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予算概算要求\旅客税\201111レビューシート（※R３予算と関係無し）\作業フォルダ\修正後レビューシート\"/>
    </mc:Choice>
  </mc:AlternateContent>
  <bookViews>
    <workbookView xWindow="0" yWindow="0" windowWidth="20508"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<sst xmlns="http://schemas.openxmlformats.org/spreadsheetml/2006/main" count="2990" uniqueCount="709">
  <si>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</si>
  <si>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</si>
  <si>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</si>
  <si>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</si>
  <si>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</si>
  <si>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</si>
  <si>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</si>
  <si>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</si>
  <si>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</si>
  <si>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</si>
  <si>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</si>
  <si>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</si>
  <si>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</si>
  <si>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</si>
  <si>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</si>
  <si>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</si>
  <si>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</si>
  <si>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</si>
  <si>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</si>
  <si>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</si>
  <si>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</si>
  <si>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</si>
  <si>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</si>
  <si>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</si>
  <si>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</si>
  <si>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</si>
  <si>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</si>
  <si>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</si>
  <si>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</si>
  <si>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</si>
  <si>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</si>
  <si>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</si>
  <si>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</si>
  <si>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</si>
  <si>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</si>
  <si>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</si>
  <si>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</si>
  <si>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</si>
  <si>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</si>
  <si>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</si>
  <si>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</si>
  <si>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</si>
  <si>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</si>
  <si>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</si>
  <si>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</si>
  <si>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</si>
  <si>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</si>
  <si>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</si>
  <si>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</si>
  <si>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</si>
  <si>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</si>
  <si>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</si>
  <si>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</si>
  <si>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</si>
  <si>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</si>
  <si>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</si>
  <si>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</si>
  <si>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</si>
  <si>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</si>
  <si>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</si>
  <si>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</si>
  <si>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</si>
  <si>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</si>
  <si>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</si>
  <si>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</si>
  <si>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</si>
  <si>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</si>
  <si>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</si>
  <si>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</si>
  <si>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</si>
  <si>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</si>
  <si>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</si>
  <si>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</si>
  <si>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</si>
  <si>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</si>
  <si>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</si>
  <si>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</si>
  <si>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</si>
  <si>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</si>
  <si>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</si>
  <si>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</si>
  <si>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</si>
  <si>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</si>
  <si>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</si>
  <si>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</si>
  <si>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</si>
  <si>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</si>
  <si>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</si>
  <si>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</si>
  <si>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</si>
  <si>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</si>
  <si>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</si>
  <si>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</si>
  <si>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</si>
  <si>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</si>
  <si>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</si>
  <si>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</si>
  <si>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</si>
  <si>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</si>
  <si>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</si>
  <si>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</si>
  <si>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</si>
  <si>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</si>
  <si>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</si>
  <si>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</si>
  <si>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</si>
  <si>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</si>
  <si>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</si>
  <si>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</si>
  <si>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</si>
  <si>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</si>
  <si>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</si>
  <si>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</si>
  <si>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</si>
  <si>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</si>
  <si>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</si>
  <si>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</si>
  <si>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</si>
  <si>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</si>
  <si>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</si>
  <si>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</si>
  <si>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</si>
  <si>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</si>
  <si>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</si>
  <si>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</si>
  <si>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</si>
  <si>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</si>
  <si>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</si>
  <si>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</si>
  <si>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</si>
  <si>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</si>
  <si>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</si>
  <si>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</si>
  <si>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</si>
  <si>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</si>
  <si>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</si>
  <si>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</si>
  <si>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</si>
  <si>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</si>
  <si>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</si>
  <si>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</si>
  <si>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</si>
  <si>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</si>
  <si>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</si>
  <si>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</si>
  <si>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</si>
  <si>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</si>
  <si>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</si>
  <si>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</si>
  <si>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</si>
  <si>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</si>
  <si>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</si>
  <si>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</si>
  <si>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</si>
  <si>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</si>
  <si>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</si>
  <si>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</si>
  <si>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</si>
  <si>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</si>
  <si>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</si>
  <si>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</si>
  <si>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</si>
  <si>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</si>
  <si>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</si>
  <si>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</si>
  <si>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</si>
  <si>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</si>
  <si>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</si>
  <si>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</si>
  <si>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</si>
  <si>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</si>
  <si>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</si>
  <si>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</si>
  <si>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</si>
  <si>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</si>
  <si>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</si>
  <si>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</si>
  <si>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</si>
  <si>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</si>
  <si>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</si>
  <si>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</si>
  <si>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</si>
  <si>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</si>
  <si>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</si>
  <si>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</si>
  <si>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</si>
  <si>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</si>
  <si>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</si>
  <si>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</si>
  <si>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</si>
  <si>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</si>
  <si>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</si>
  <si>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</si>
  <si>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</si>
  <si>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</si>
  <si>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</si>
  <si>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</si>
  <si>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</si>
  <si>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</si>
  <si>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</si>
  <si>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</si>
  <si>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</si>
  <si>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</si>
  <si>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</si>
  <si>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</si>
  <si>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</si>
  <si>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</si>
  <si>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</si>
  <si>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</si>
  <si>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</si>
  <si>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</si>
  <si>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</si>
  <si>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</si>
  <si>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</si>
  <si>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</si>
  <si>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</si>
  <si>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</si>
  <si>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</si>
  <si>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</si>
  <si>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</si>
  <si>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</si>
  <si>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</si>
  <si>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</si>
  <si>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</si>
  <si>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</si>
  <si>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</si>
  <si>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</si>
  <si>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</si>
  <si>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</si>
  <si>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</si>
  <si>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</si>
  <si>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</si>
  <si>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</si>
  <si>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</si>
  <si>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</si>
  <si>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</si>
  <si>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</si>
  <si>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</si>
  <si>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</si>
  <si>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</si>
  <si>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</si>
  <si>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</si>
  <si>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</si>
  <si>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</si>
  <si>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</si>
  <si>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</si>
  <si>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</si>
  <si>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</si>
  <si>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</si>
  <si>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</si>
  <si>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</si>
  <si>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</si>
  <si>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</si>
  <si>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</si>
  <si>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</si>
  <si>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</si>
  <si>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</si>
  <si>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</si>
  <si>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</si>
  <si>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</si>
  <si>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</si>
  <si>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</si>
  <si>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</si>
  <si>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</si>
  <si>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</si>
  <si>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</si>
  <si>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</si>
  <si>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</si>
  <si>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</si>
  <si>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</si>
  <si>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</si>
  <si>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</si>
  <si>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</si>
  <si>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</si>
  <si>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</si>
  <si>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</si>
  <si>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</si>
  <si>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</si>
  <si>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</si>
  <si>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</si>
  <si>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</si>
  <si>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</si>
  <si>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</si>
  <si>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</si>
  <si>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</si>
  <si>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</si>
  <si>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</si>
  <si>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</si>
  <si>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</si>
  <si>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</si>
  <si>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</si>
  <si>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</si>
  <si>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</si>
  <si>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</si>
  <si>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</si>
  <si>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</si>
  <si>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</si>
  <si>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</si>
  <si>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</si>
  <si>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</si>
  <si>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</si>
  <si>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</si>
  <si>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</si>
  <si>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</si>
  <si>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</si>
  <si>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</si>
  <si>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</si>
  <si>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</si>
  <si>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</si>
  <si>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</si>
  <si>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</si>
  <si>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</si>
  <si>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</si>
  <si>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</si>
  <si>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</si>
  <si>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</si>
  <si>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</si>
  <si>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</si>
  <si>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</si>
  <si>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</si>
  <si>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</si>
  <si>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</si>
  <si>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</si>
  <si>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</si>
  <si>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</si>
  <si>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</si>
  <si>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</si>
  <si>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</si>
  <si>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</si>
  <si>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</si>
  <si>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</si>
  <si>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</si>
  <si>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</si>
  <si>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</si>
  <si>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</si>
  <si>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</si>
  <si>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</si>
  <si>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</si>
  <si>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</si>
  <si>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</si>
  <si>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</si>
  <si>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</si>
  <si>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</si>
  <si>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</si>
  <si>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</si>
  <si>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</si>
  <si>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</si>
  <si>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</si>
  <si>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</si>
  <si>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</si>
  <si>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</si>
  <si>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</si>
  <si>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</si>
  <si>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</si>
  <si>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</si>
  <si>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</si>
  <si>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</si>
  <si>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</si>
  <si>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</si>
  <si>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</si>
  <si>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</si>
  <si>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</si>
  <si>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</si>
  <si>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</si>
  <si>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</si>
  <si>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</si>
  <si>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</si>
  <si>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</si>
  <si>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</si>
  <si>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</si>
  <si>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</si>
  <si>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</si>
  <si>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</si>
  <si>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</si>
  <si>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</si>
  <si>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</si>
  <si>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</si>
  <si>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</si>
  <si>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</si>
  <si>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</si>
  <si>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</si>
  <si>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</si>
  <si>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</si>
  <si>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</si>
  <si>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</si>
  <si>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</si>
  <si>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</si>
  <si>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</si>
  <si>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</si>
  <si>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</si>
  <si>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</si>
  <si>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</si>
  <si>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</si>
  <si>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</si>
  <si>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</si>
  <si>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</si>
  <si>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</si>
  <si>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</si>
  <si>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</si>
  <si>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</si>
  <si>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</si>
  <si>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</si>
  <si>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</si>
  <si>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</si>
  <si>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</si>
  <si>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</si>
  <si>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</si>
  <si>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</si>
  <si>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</si>
  <si>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</si>
  <si>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</si>
  <si>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</si>
  <si>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</si>
  <si>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</si>
  <si>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</si>
  <si>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</si>
  <si>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</si>
  <si>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</si>
  <si>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</si>
  <si>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</si>
  <si>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</si>
  <si>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</si>
  <si>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</si>
  <si>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</si>
  <si>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</si>
  <si>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</si>
  <si>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</si>
  <si>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</si>
  <si>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</si>
  <si>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</si>
  <si>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</si>
  <si>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</si>
  <si>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</si>
  <si>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</si>
  <si>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</si>
  <si>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</si>
  <si>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</si>
  <si>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</si>
  <si>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</si>
  <si>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</si>
  <si>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</si>
  <si>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</si>
  <si>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</si>
  <si>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</si>
  <si>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</si>
  <si>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</si>
  <si>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</si>
  <si>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</si>
  <si>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</si>
  <si>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</si>
  <si>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</si>
  <si>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</si>
  <si>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</si>
  <si>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</si>
  <si>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</si>
  <si>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</si>
  <si>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</si>
  <si>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</si>
  <si>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</si>
  <si>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</si>
  <si>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</si>
  <si>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</si>
  <si>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</si>
  <si>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</si>
  <si>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</si>
  <si>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</si>
  <si>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</si>
  <si>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</si>
  <si>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</si>
  <si>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</si>
  <si>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</si>
  <si>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</si>
  <si>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</si>
  <si>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</si>
  <si>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</si>
  <si>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</si>
  <si>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</si>
  <si>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</si>
  <si>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</si>
  <si>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</si>
  <si>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</si>
  <si>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</si>
  <si>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</si>
  <si>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</si>
  <si>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</si>
  <si>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</si>
  <si>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</si>
  <si>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</si>
  <si>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</si>
  <si>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</si>
  <si>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</si>
  <si>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</si>
  <si>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</si>
  <si>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</si>
  <si>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</si>
  <si>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</si>
  <si>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</si>
  <si>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</si>
  <si>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</si>
  <si>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</si>
  <si>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</si>
  <si>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</si>
  <si>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</si>
  <si>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</si>
  <si>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</si>
  <si>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</si>
  <si>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</si>
  <si>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</si>
  <si>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</si>
  <si>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</si>
  <si>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</si>
  <si>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</si>
  <si>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</si>
  <si>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</si>
  <si>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</si>
  <si>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</si>
  <si>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</si>
  <si>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</si>
  <si>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</si>
  <si>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</si>
  <si>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</si>
  <si>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</si>
  <si>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</si>
  <si>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</si>
  <si>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</si>
  <si>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</si>
  <si>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</si>
  <si>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</si>
  <si>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</si>
  <si>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</si>
  <si>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</si>
  <si>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</si>
  <si>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</si>
  <si>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</si>
  <si>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</si>
  <si>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</si>
  <si>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</si>
  <si>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</si>
  <si>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</si>
  <si>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</si>
  <si>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</si>
  <si>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</si>
  <si>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</si>
  <si>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</si>
  <si>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</si>
  <si>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</si>
  <si>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</si>
  <si>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</si>
  <si>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</si>
  <si>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</si>
  <si>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</si>
  <si>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</si>
  <si>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</si>
  <si>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</si>
  <si>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</si>
  <si>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</si>
  <si>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</si>
  <si>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</si>
  <si>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</si>
  <si>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</si>
  <si>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</si>
  <si>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</si>
  <si>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2">
      <t>カンコウ</t>
    </rPh>
    <rPh sb="2" eb="3">
      <t>チョウ</t>
    </rPh>
    <phoneticPr fontId="5"/>
  </si>
  <si>
    <t>観光資源課</t>
    <rPh sb="0" eb="2">
      <t>カンコウ</t>
    </rPh>
    <rPh sb="2" eb="4">
      <t>シゲン</t>
    </rPh>
    <rPh sb="4" eb="5">
      <t>カ</t>
    </rPh>
    <phoneticPr fontId="5"/>
  </si>
  <si>
    <t>観光立国推進基本法第13条、第23条</t>
    <phoneticPr fontId="5"/>
  </si>
  <si>
    <t>○</t>
  </si>
  <si>
    <t>-</t>
    <phoneticPr fontId="5"/>
  </si>
  <si>
    <t>-</t>
    <phoneticPr fontId="5"/>
  </si>
  <si>
    <t>-</t>
    <phoneticPr fontId="5"/>
  </si>
  <si>
    <t>-</t>
    <phoneticPr fontId="5"/>
  </si>
  <si>
    <t>2020年までに、訪日外国人の国立公園利用者数を1000万人まで増加させる。</t>
    <phoneticPr fontId="5"/>
  </si>
  <si>
    <t>万人</t>
    <rPh sb="0" eb="2">
      <t>マンニン</t>
    </rPh>
    <phoneticPr fontId="5"/>
  </si>
  <si>
    <t>-</t>
    <phoneticPr fontId="5"/>
  </si>
  <si>
    <t>訪日外国人旅行者数</t>
    <phoneticPr fontId="5"/>
  </si>
  <si>
    <t>地方部での外国人延べ宿泊者数</t>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</si>
  <si>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</si>
  <si>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</si>
  <si>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</si>
  <si>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</si>
  <si>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t>
    <phoneticPr fontId="5"/>
  </si>
  <si>
    <t>-</t>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</si>
  <si>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</si>
  <si>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</si>
  <si>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t>
    <phoneticPr fontId="5"/>
  </si>
  <si>
    <t>-</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</si>
  <si>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</si>
  <si>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</si>
  <si>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</si>
  <si>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</si>
  <si>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t>
  </si>
  <si>
    <t>件</t>
    <rPh sb="0" eb="1">
      <t>ケン</t>
    </rPh>
    <phoneticPr fontId="5"/>
  </si>
  <si>
    <t>-</t>
    <phoneticPr fontId="5"/>
  </si>
  <si>
    <t>-</t>
    <phoneticPr fontId="5"/>
  </si>
  <si>
    <t>百万円</t>
    <rPh sb="0" eb="1">
      <t>ヒャク</t>
    </rPh>
    <rPh sb="1" eb="3">
      <t>マンエン</t>
    </rPh>
    <phoneticPr fontId="5"/>
  </si>
  <si>
    <t>事業費/件数</t>
    <rPh sb="0" eb="3">
      <t>ジギョウヒ</t>
    </rPh>
    <rPh sb="4" eb="6">
      <t>ケンスウ</t>
    </rPh>
    <phoneticPr fontId="5"/>
  </si>
  <si>
    <t>ｰ</t>
    <phoneticPr fontId="5"/>
  </si>
  <si>
    <t>本事業は訪日外国人旅行者数の増加を図る政府目標の達成に必要な事業であり、「骨太の方針2018」に位置づけられるなど政策体系の中で優先順位の高い事業となっている。</t>
    <rPh sb="9" eb="12">
      <t>リョコウシャ</t>
    </rPh>
    <rPh sb="12" eb="13">
      <t>スウ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</si>
  <si>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</si>
  <si>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</si>
  <si>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t>
    <phoneticPr fontId="5"/>
  </si>
  <si>
    <t>2020年までに利用拠点で連携して上質化に取り組んでいる関係事業者を2020年までに５０者とする。</t>
    <phoneticPr fontId="5"/>
  </si>
  <si>
    <t>滞在環境の上質化に取り組んだ国立公園の利用拠点数</t>
    <phoneticPr fontId="5"/>
  </si>
  <si>
    <t>国立公園等資源整備事業費補助金</t>
    <phoneticPr fontId="5"/>
  </si>
  <si>
    <t>職員旅費</t>
    <phoneticPr fontId="5"/>
  </si>
  <si>
    <t>国立公園利用拠点における滞在環境の上質化を図ることにより、利用拠点及び国立公園全体の魅力向上にも繋がることになり、訪日外国人旅行者数やリピーターの増加に資するほか、利用拠点を中心にした国立公園内での滞在の長期化にも繋がり、訪日外国人の旅行消費額や宿泊者数の増加にも資することになる。</t>
    <phoneticPr fontId="5"/>
  </si>
  <si>
    <t>本事業は、国の所管地において行う事業については国が実施すべき事業である。一方、利用拠点計画策定においては地元の自治体が中心となって策定すべきものであり、また自治体や民間が所有する施設においてはその所有者が主体となって事業を実施すべきものであり、地方自治体や民間の一定の負担により事業を実施するものである。</t>
    <phoneticPr fontId="5"/>
  </si>
  <si>
    <t>本事業は、政府が策定した「明日の日本を支える観光ビジョン」及び「国際観光旅客税の使途に関する基本方針等について」に基づき、訪日外国人旅行者の増加を図るとともに、訪日外国人の地域での体験滞在の満足度向上を図るものであり、観光立国を目指す国策と社会のニーズを反映したものである。</t>
    <phoneticPr fontId="5"/>
  </si>
  <si>
    <t>国立公園利用拠点滞在環境等上質化事業（国際観光旅客税財源）</t>
    <phoneticPr fontId="5"/>
  </si>
  <si>
    <t>本事業は民間投資を呼び込むことで利用施設のサービス充実が図られ、外国人利用者の体験滞在の満足度向上を図るものであるが、経済的に自立した観光拠点への早期の転換を促し、早期に効果が発現されるよう、効果的・効率的な事業執行に努める。</t>
    <phoneticPr fontId="5"/>
  </si>
  <si>
    <t>環境省による国立公園訪日外国人利用者数推計による。
当推計は、観光庁「訪日外国人消費動向調査（全国調査）」の調査票情報及びJNTO「訪日外客統計」を活用して推計したもの。</t>
    <phoneticPr fontId="5"/>
  </si>
  <si>
    <t>滞在環境の上質化に取り組んだ事業費／利用拠点数</t>
    <phoneticPr fontId="5"/>
  </si>
  <si>
    <t>者</t>
    <rPh sb="0" eb="1">
      <t>シャ</t>
    </rPh>
    <phoneticPr fontId="5"/>
  </si>
  <si>
    <t>-</t>
    <phoneticPr fontId="5"/>
  </si>
  <si>
    <t>-</t>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</si>
  <si>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</si>
  <si>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t>
    <phoneticPr fontId="5"/>
  </si>
  <si>
    <t>令和２年度の事業については早期の効果発現も含め、効果的・効率的な事業執行となるよう引き続き努める。</t>
    <phoneticPr fontId="5"/>
  </si>
  <si>
    <t>補助事業者及び請負先の選定に当たっては、それぞれ公募及び総合評価入札方式により選定しており、競争性、妥当性を確保している。</t>
    <phoneticPr fontId="5"/>
  </si>
  <si>
    <t>補助金は対象経費の２分の１又は定額を上限として支出するもので、受益者にも相当の負担を求めており、妥当な負担関係となっている。</t>
    <phoneticPr fontId="5"/>
  </si>
  <si>
    <t>各事業の規模・内容に合わせた効率的な支出に努めている。</t>
    <phoneticPr fontId="5"/>
  </si>
  <si>
    <t>補助事業の実施に当たり、間接補助事業者の選定に当たり公募を実施した。</t>
    <phoneticPr fontId="5"/>
  </si>
  <si>
    <t>費目・使途を精査し、真に必要なものに限定している。</t>
    <phoneticPr fontId="5"/>
  </si>
  <si>
    <t>今後活用される予定である。</t>
    <phoneticPr fontId="5"/>
  </si>
  <si>
    <t>△</t>
  </si>
  <si>
    <t>補助金</t>
    <rPh sb="0" eb="3">
      <t>ホジョキン</t>
    </rPh>
    <phoneticPr fontId="5"/>
  </si>
  <si>
    <t>B.一般財団法人　自然公園財団</t>
    <rPh sb="2" eb="4">
      <t>イッパン</t>
    </rPh>
    <rPh sb="4" eb="6">
      <t>ザイダン</t>
    </rPh>
    <rPh sb="6" eb="8">
      <t>ホウジン</t>
    </rPh>
    <rPh sb="9" eb="11">
      <t>シゼン</t>
    </rPh>
    <rPh sb="11" eb="13">
      <t>コウエン</t>
    </rPh>
    <rPh sb="13" eb="15">
      <t>ザイダン</t>
    </rPh>
    <phoneticPr fontId="5"/>
  </si>
  <si>
    <t>一般財団法人自然公園財団</t>
    <rPh sb="0" eb="2">
      <t>イッパン</t>
    </rPh>
    <rPh sb="2" eb="4">
      <t>ザイダン</t>
    </rPh>
    <rPh sb="4" eb="6">
      <t>ホウジン</t>
    </rPh>
    <rPh sb="6" eb="8">
      <t>シゼン</t>
    </rPh>
    <rPh sb="8" eb="10">
      <t>コウエン</t>
    </rPh>
    <rPh sb="10" eb="12">
      <t>ザイダン</t>
    </rPh>
    <phoneticPr fontId="5"/>
  </si>
  <si>
    <t xml:space="preserve">
補助金の交付・執行管理業務の実施
</t>
    <phoneticPr fontId="5"/>
  </si>
  <si>
    <t>補助金等交付</t>
  </si>
  <si>
    <t>事業実施により、訪日外国人旅行者の受入環境の向上に寄与するため、成果目標に見合ったものとなっている。</t>
    <rPh sb="0" eb="2">
      <t>ジギョウ</t>
    </rPh>
    <rPh sb="2" eb="4">
      <t>ジッシ</t>
    </rPh>
    <rPh sb="8" eb="10">
      <t>ホウニチ</t>
    </rPh>
    <rPh sb="10" eb="13">
      <t>ガイコクジン</t>
    </rPh>
    <rPh sb="13" eb="16">
      <t>リョコウシャ</t>
    </rPh>
    <rPh sb="17" eb="19">
      <t>ウケイ</t>
    </rPh>
    <rPh sb="19" eb="21">
      <t>カンキョウ</t>
    </rPh>
    <rPh sb="22" eb="24">
      <t>コウジョウ</t>
    </rPh>
    <rPh sb="25" eb="27">
      <t>キヨ</t>
    </rPh>
    <rPh sb="32" eb="34">
      <t>セイカ</t>
    </rPh>
    <rPh sb="34" eb="36">
      <t>モクヒョウ</t>
    </rPh>
    <rPh sb="37" eb="39">
      <t>ミア</t>
    </rPh>
    <phoneticPr fontId="5"/>
  </si>
  <si>
    <t>活動実績は見込みに見合ったものになっている。</t>
    <rPh sb="0" eb="2">
      <t>カツドウ</t>
    </rPh>
    <rPh sb="2" eb="4">
      <t>ジッセキ</t>
    </rPh>
    <rPh sb="5" eb="7">
      <t>ミコ</t>
    </rPh>
    <rPh sb="9" eb="11">
      <t>ミア</t>
    </rPh>
    <phoneticPr fontId="5"/>
  </si>
  <si>
    <t>地元自治体（市町村）が主体となり、環境省や地元民間事業者等と協議して策定した「利用拠点計画」に基づき事業を行うこととしている。</t>
    <rPh sb="0" eb="2">
      <t>ジモト</t>
    </rPh>
    <rPh sb="2" eb="5">
      <t>ジチタイ</t>
    </rPh>
    <rPh sb="6" eb="9">
      <t>シチョウソン</t>
    </rPh>
    <rPh sb="11" eb="13">
      <t>シュタイ</t>
    </rPh>
    <rPh sb="17" eb="20">
      <t>カンキョウショウ</t>
    </rPh>
    <rPh sb="21" eb="23">
      <t>ジモト</t>
    </rPh>
    <rPh sb="23" eb="25">
      <t>ミンカン</t>
    </rPh>
    <rPh sb="25" eb="28">
      <t>ジギョウシャ</t>
    </rPh>
    <rPh sb="28" eb="29">
      <t>トウ</t>
    </rPh>
    <rPh sb="30" eb="32">
      <t>キョウギ</t>
    </rPh>
    <rPh sb="34" eb="36">
      <t>サクテイ</t>
    </rPh>
    <rPh sb="39" eb="41">
      <t>リヨウ</t>
    </rPh>
    <rPh sb="41" eb="43">
      <t>キョテン</t>
    </rPh>
    <rPh sb="43" eb="45">
      <t>ケイカク</t>
    </rPh>
    <rPh sb="47" eb="48">
      <t>モト</t>
    </rPh>
    <rPh sb="50" eb="52">
      <t>ジギョウ</t>
    </rPh>
    <rPh sb="53" eb="54">
      <t>オコナ</t>
    </rPh>
    <phoneticPr fontId="5"/>
  </si>
  <si>
    <t>補助事業の実施</t>
    <rPh sb="0" eb="2">
      <t>ホジョ</t>
    </rPh>
    <rPh sb="2" eb="4">
      <t>ジギョウ</t>
    </rPh>
    <rPh sb="5" eb="7">
      <t>ジッシ</t>
    </rPh>
    <phoneticPr fontId="5"/>
  </si>
  <si>
    <t>-</t>
    <phoneticPr fontId="5"/>
  </si>
  <si>
    <t>地方公共団体・民間事業者への補助金の交付（16者）</t>
    <rPh sb="0" eb="2">
      <t>チホウ</t>
    </rPh>
    <rPh sb="2" eb="4">
      <t>コウキョウ</t>
    </rPh>
    <rPh sb="4" eb="6">
      <t>ダンタイ</t>
    </rPh>
    <rPh sb="7" eb="9">
      <t>ミンカン</t>
    </rPh>
    <rPh sb="9" eb="12">
      <t>ジギョウシャ</t>
    </rPh>
    <rPh sb="14" eb="17">
      <t>ホジョキン</t>
    </rPh>
    <rPh sb="18" eb="20">
      <t>コウフ</t>
    </rPh>
    <rPh sb="23" eb="24">
      <t>モノ</t>
    </rPh>
    <phoneticPr fontId="5"/>
  </si>
  <si>
    <t>人件費</t>
    <rPh sb="0" eb="3">
      <t>ジンケンヒ</t>
    </rPh>
    <phoneticPr fontId="5"/>
  </si>
  <si>
    <t>役員（1名）、業務課（5名）、経理課（3名）</t>
    <rPh sb="0" eb="2">
      <t>ヤクイン</t>
    </rPh>
    <rPh sb="4" eb="5">
      <t>メイ</t>
    </rPh>
    <rPh sb="7" eb="9">
      <t>ギョウム</t>
    </rPh>
    <rPh sb="9" eb="10">
      <t>カ</t>
    </rPh>
    <rPh sb="12" eb="13">
      <t>メイ</t>
    </rPh>
    <rPh sb="15" eb="18">
      <t>ケイリカ</t>
    </rPh>
    <rPh sb="20" eb="21">
      <t>メイ</t>
    </rPh>
    <phoneticPr fontId="5"/>
  </si>
  <si>
    <t>アスベスト調査等のためによるもの。</t>
    <rPh sb="5" eb="7">
      <t>チョウサ</t>
    </rPh>
    <rPh sb="7" eb="8">
      <t>トウ</t>
    </rPh>
    <phoneticPr fontId="5"/>
  </si>
  <si>
    <t>阿寒観光汽船株式会社</t>
    <rPh sb="0" eb="2">
      <t>アカン</t>
    </rPh>
    <rPh sb="2" eb="4">
      <t>カンコウ</t>
    </rPh>
    <rPh sb="4" eb="6">
      <t>キセン</t>
    </rPh>
    <rPh sb="6" eb="8">
      <t>カブシキ</t>
    </rPh>
    <rPh sb="8" eb="10">
      <t>カイシャ</t>
    </rPh>
    <phoneticPr fontId="5"/>
  </si>
  <si>
    <t>-</t>
    <phoneticPr fontId="5"/>
  </si>
  <si>
    <t>阿寒観光汽船株式会社本社建築外観修景</t>
    <rPh sb="10" eb="12">
      <t>ホンシャ</t>
    </rPh>
    <rPh sb="12" eb="14">
      <t>ケンチク</t>
    </rPh>
    <rPh sb="14" eb="16">
      <t>ガイカン</t>
    </rPh>
    <rPh sb="16" eb="18">
      <t>シュウケイ</t>
    </rPh>
    <phoneticPr fontId="5"/>
  </si>
  <si>
    <t>鳥取市</t>
    <rPh sb="0" eb="3">
      <t>トットリシ</t>
    </rPh>
    <phoneticPr fontId="5"/>
  </si>
  <si>
    <t>山陰海岸国立公園鳥取砂丘集団施設地区／利用拠点計画策定事業</t>
    <rPh sb="0" eb="2">
      <t>サンイン</t>
    </rPh>
    <rPh sb="2" eb="4">
      <t>カイガン</t>
    </rPh>
    <rPh sb="4" eb="6">
      <t>コクリツ</t>
    </rPh>
    <rPh sb="6" eb="8">
      <t>コウエン</t>
    </rPh>
    <rPh sb="8" eb="10">
      <t>トットリ</t>
    </rPh>
    <rPh sb="10" eb="12">
      <t>サキュウ</t>
    </rPh>
    <rPh sb="12" eb="14">
      <t>シュウダン</t>
    </rPh>
    <rPh sb="14" eb="16">
      <t>シセツ</t>
    </rPh>
    <rPh sb="16" eb="18">
      <t>チク</t>
    </rPh>
    <rPh sb="19" eb="21">
      <t>リヨウ</t>
    </rPh>
    <rPh sb="21" eb="23">
      <t>キョテン</t>
    </rPh>
    <rPh sb="23" eb="25">
      <t>ケイカク</t>
    </rPh>
    <rPh sb="25" eb="27">
      <t>サクテイ</t>
    </rPh>
    <rPh sb="27" eb="29">
      <t>ジギョウ</t>
    </rPh>
    <phoneticPr fontId="5"/>
  </si>
  <si>
    <t>-</t>
    <phoneticPr fontId="5"/>
  </si>
  <si>
    <t>-</t>
    <phoneticPr fontId="5"/>
  </si>
  <si>
    <t>-</t>
    <phoneticPr fontId="5"/>
  </si>
  <si>
    <t>-</t>
    <phoneticPr fontId="5"/>
  </si>
  <si>
    <t>-</t>
    <phoneticPr fontId="5"/>
  </si>
  <si>
    <t>大山町</t>
    <rPh sb="0" eb="2">
      <t>ダイセン</t>
    </rPh>
    <rPh sb="2" eb="3">
      <t>マチ</t>
    </rPh>
    <phoneticPr fontId="5"/>
  </si>
  <si>
    <t>土佐清水市</t>
    <rPh sb="0" eb="2">
      <t>トサ</t>
    </rPh>
    <rPh sb="2" eb="5">
      <t>シミズシ</t>
    </rPh>
    <phoneticPr fontId="5"/>
  </si>
  <si>
    <t>足摺宇和海国立公園竜串エリア利用拠点策定事業</t>
    <rPh sb="0" eb="2">
      <t>アシズリ</t>
    </rPh>
    <rPh sb="2" eb="5">
      <t>ウワカイ</t>
    </rPh>
    <rPh sb="5" eb="7">
      <t>コクリツ</t>
    </rPh>
    <rPh sb="7" eb="9">
      <t>コウエン</t>
    </rPh>
    <rPh sb="9" eb="10">
      <t>リュウ</t>
    </rPh>
    <rPh sb="10" eb="11">
      <t>クシ</t>
    </rPh>
    <rPh sb="14" eb="16">
      <t>リヨウ</t>
    </rPh>
    <rPh sb="16" eb="18">
      <t>キョテン</t>
    </rPh>
    <rPh sb="18" eb="20">
      <t>サクテイ</t>
    </rPh>
    <rPh sb="20" eb="22">
      <t>ジギョウ</t>
    </rPh>
    <phoneticPr fontId="5"/>
  </si>
  <si>
    <t>阿蘇市</t>
    <rPh sb="0" eb="3">
      <t>アソシ</t>
    </rPh>
    <phoneticPr fontId="5"/>
  </si>
  <si>
    <t>阿蘇山上エリア利用拠点計画策定計画事業</t>
    <rPh sb="0" eb="3">
      <t>アソサン</t>
    </rPh>
    <rPh sb="3" eb="4">
      <t>ウエ</t>
    </rPh>
    <rPh sb="7" eb="9">
      <t>リヨウ</t>
    </rPh>
    <rPh sb="9" eb="11">
      <t>キョテン</t>
    </rPh>
    <rPh sb="11" eb="13">
      <t>ケイカク</t>
    </rPh>
    <rPh sb="13" eb="15">
      <t>サクテイ</t>
    </rPh>
    <rPh sb="15" eb="17">
      <t>ケイカク</t>
    </rPh>
    <rPh sb="17" eb="19">
      <t>ジギョウ</t>
    </rPh>
    <phoneticPr fontId="5"/>
  </si>
  <si>
    <t>羅臼町</t>
    <rPh sb="0" eb="2">
      <t>ラウス</t>
    </rPh>
    <rPh sb="2" eb="3">
      <t>マチ</t>
    </rPh>
    <phoneticPr fontId="5"/>
  </si>
  <si>
    <t>国立公園大山利用滞在環境上質化事業（計画策定支援）</t>
    <rPh sb="0" eb="2">
      <t>コクリツ</t>
    </rPh>
    <rPh sb="2" eb="4">
      <t>コウエン</t>
    </rPh>
    <rPh sb="4" eb="6">
      <t>オオヤマ</t>
    </rPh>
    <rPh sb="6" eb="8">
      <t>リヨウ</t>
    </rPh>
    <rPh sb="8" eb="10">
      <t>タイザイ</t>
    </rPh>
    <rPh sb="10" eb="12">
      <t>カンキョウ</t>
    </rPh>
    <rPh sb="12" eb="14">
      <t>ジョウシツ</t>
    </rPh>
    <rPh sb="14" eb="15">
      <t>カ</t>
    </rPh>
    <rPh sb="15" eb="17">
      <t>ジギョウ</t>
    </rPh>
    <rPh sb="18" eb="20">
      <t>ケイカク</t>
    </rPh>
    <rPh sb="20" eb="22">
      <t>サクテイ</t>
    </rPh>
    <rPh sb="22" eb="24">
      <t>シエン</t>
    </rPh>
    <phoneticPr fontId="5"/>
  </si>
  <si>
    <t>補助金等交付</t>
    <phoneticPr fontId="5"/>
  </si>
  <si>
    <t>有限会社もりた観光物産</t>
    <phoneticPr fontId="5"/>
  </si>
  <si>
    <t>お土産とお食事の店もりた外壁改修工事</t>
    <phoneticPr fontId="5"/>
  </si>
  <si>
    <t>志賀高原観光協会</t>
    <phoneticPr fontId="5"/>
  </si>
  <si>
    <t>志賀国立公園整備委員会</t>
    <phoneticPr fontId="5"/>
  </si>
  <si>
    <t>五島市</t>
    <rPh sb="0" eb="2">
      <t>ゴトウ</t>
    </rPh>
    <rPh sb="2" eb="3">
      <t>シ</t>
    </rPh>
    <phoneticPr fontId="5"/>
  </si>
  <si>
    <t>鐙背園地再整備計画策定事業</t>
    <rPh sb="0" eb="1">
      <t>トウ</t>
    </rPh>
    <rPh sb="1" eb="2">
      <t>セ</t>
    </rPh>
    <rPh sb="2" eb="4">
      <t>エンチ</t>
    </rPh>
    <rPh sb="4" eb="7">
      <t>サイセイビ</t>
    </rPh>
    <rPh sb="7" eb="9">
      <t>ケイカク</t>
    </rPh>
    <rPh sb="9" eb="11">
      <t>サクテイ</t>
    </rPh>
    <rPh sb="11" eb="13">
      <t>ジギョウ</t>
    </rPh>
    <phoneticPr fontId="5"/>
  </si>
  <si>
    <t>上信越高原国立高原志賀高原利用拠点上質化事業に係る多言語サイン・標識の整備事業</t>
    <rPh sb="7" eb="9">
      <t>コウゲン</t>
    </rPh>
    <phoneticPr fontId="5"/>
  </si>
  <si>
    <t>上信越高原国立高原志賀高原利用拠点上質化事業に係る公衆無線LAN環境整備</t>
    <rPh sb="7" eb="9">
      <t>コウゲン</t>
    </rPh>
    <phoneticPr fontId="5"/>
  </si>
  <si>
    <t>熊越えの滝・羅臼岳登山入口・羅臼の間欠泉誘導看板等整備事業</t>
    <rPh sb="0" eb="1">
      <t>クマ</t>
    </rPh>
    <rPh sb="1" eb="2">
      <t>コ</t>
    </rPh>
    <rPh sb="4" eb="5">
      <t>タキ</t>
    </rPh>
    <rPh sb="6" eb="8">
      <t>ラウス</t>
    </rPh>
    <rPh sb="8" eb="9">
      <t>ダケ</t>
    </rPh>
    <rPh sb="9" eb="11">
      <t>トザン</t>
    </rPh>
    <rPh sb="11" eb="12">
      <t>イ</t>
    </rPh>
    <rPh sb="12" eb="13">
      <t>クチ</t>
    </rPh>
    <rPh sb="14" eb="16">
      <t>ラウス</t>
    </rPh>
    <rPh sb="17" eb="18">
      <t>マ</t>
    </rPh>
    <rPh sb="18" eb="19">
      <t>ケツ</t>
    </rPh>
    <rPh sb="19" eb="20">
      <t>セン</t>
    </rPh>
    <rPh sb="20" eb="22">
      <t>ユウドウ</t>
    </rPh>
    <rPh sb="22" eb="24">
      <t>カンバン</t>
    </rPh>
    <rPh sb="24" eb="25">
      <t>トウ</t>
    </rPh>
    <rPh sb="25" eb="27">
      <t>セイビ</t>
    </rPh>
    <rPh sb="27" eb="29">
      <t>ジギョウ</t>
    </rPh>
    <phoneticPr fontId="5"/>
  </si>
  <si>
    <t xml:space="preserve">
C.阿寒観光汽船株式会社
</t>
    <phoneticPr fontId="5"/>
  </si>
  <si>
    <t>385百万円（庁費＋補助金）/６事業</t>
    <rPh sb="3" eb="5">
      <t>ヒャクマン</t>
    </rPh>
    <rPh sb="5" eb="6">
      <t>エン</t>
    </rPh>
    <rPh sb="16" eb="18">
      <t>ジギョウ</t>
    </rPh>
    <phoneticPr fontId="5"/>
  </si>
  <si>
    <t>3540百万円（庁費＋補助金）／10事業</t>
    <rPh sb="4" eb="6">
      <t>ヒャクマン</t>
    </rPh>
    <rPh sb="6" eb="7">
      <t>エン</t>
    </rPh>
    <rPh sb="18" eb="20">
      <t>ジギョウ</t>
    </rPh>
    <phoneticPr fontId="5"/>
  </si>
  <si>
    <t xml:space="preserve">使用料及び賃借料 </t>
    <phoneticPr fontId="5"/>
  </si>
  <si>
    <t>会議室の使用、コピー機のリース　</t>
    <phoneticPr fontId="5"/>
  </si>
  <si>
    <t>外部専門家委託料</t>
    <phoneticPr fontId="5"/>
  </si>
  <si>
    <t>役務費</t>
    <rPh sb="0" eb="2">
      <t>エキム</t>
    </rPh>
    <phoneticPr fontId="5"/>
  </si>
  <si>
    <t>西松建設株式会社札幌支店</t>
  </si>
  <si>
    <t>川湯集団施設地区廃屋解体工事</t>
  </si>
  <si>
    <t>一般競争</t>
  </si>
  <si>
    <t>－</t>
  </si>
  <si>
    <t>株式会社やまき小澤金物店</t>
  </si>
  <si>
    <t>物品購入</t>
  </si>
  <si>
    <t>少額随契</t>
  </si>
  <si>
    <t>-</t>
  </si>
  <si>
    <t>株式会社創鑑システムズ</t>
  </si>
  <si>
    <t>不動産鑑定評価業務</t>
  </si>
  <si>
    <t>独立行政法人国立印刷局</t>
  </si>
  <si>
    <t>官報公告料</t>
  </si>
  <si>
    <t>パシフィックコンサルタンツ株式会社</t>
  </si>
  <si>
    <t>中部山岳国立公園立山地域における利用動線調査・分析</t>
  </si>
  <si>
    <t>随意契約（企画競争）</t>
  </si>
  <si>
    <t>一般財団法人箱根町観光協会</t>
  </si>
  <si>
    <t>富士箱根伊豆国立公園満喫プロジェクト箱根地域利用動態調査・分析業務</t>
  </si>
  <si>
    <t>一般競争契約（総合評価）</t>
  </si>
  <si>
    <t>株式会社三輝設計事務所</t>
  </si>
  <si>
    <t>休屋集団施設地区廃屋解体設計業務</t>
  </si>
  <si>
    <t>一般競争契約（最低価格）</t>
  </si>
  <si>
    <t>個人</t>
  </si>
  <si>
    <t>事務補佐員賃金</t>
  </si>
  <si>
    <t>その他</t>
  </si>
  <si>
    <t>A.西松建設株式会社札幌支店</t>
    <phoneticPr fontId="5"/>
  </si>
  <si>
    <t>-</t>
    <phoneticPr fontId="5"/>
  </si>
  <si>
    <t>利用拠点で連携して上質化に取り組んでいる関係事業者の数</t>
    <phoneticPr fontId="5"/>
  </si>
  <si>
    <t>実績は環境省から各利用拠点に対して聞き取り調査、事業実施に係る契約状況等により把握。</t>
    <rPh sb="24" eb="26">
      <t>ジギョウ</t>
    </rPh>
    <rPh sb="26" eb="28">
      <t>ジッシ</t>
    </rPh>
    <rPh sb="29" eb="30">
      <t>カカ</t>
    </rPh>
    <rPh sb="31" eb="33">
      <t>ケイヤク</t>
    </rPh>
    <rPh sb="33" eb="35">
      <t>ジョウキョウ</t>
    </rPh>
    <rPh sb="35" eb="36">
      <t>トウ</t>
    </rPh>
    <phoneticPr fontId="5"/>
  </si>
  <si>
    <t>利用拠点の関係者で作成する利用拠点計画に基づき、滞在環境の上質化に向けて、民間活力導入を前提とした廃屋撤去、インバウンド機能向上、文化的まちなみ改善の事業を関係者の役割分担のもとで一体的に実施すること等により、訪日外国人をはじめとする国立公園利用者の体験滞在の満足度向上やリピーター増加につなげる。</t>
    <rPh sb="100" eb="101">
      <t>トウ</t>
    </rPh>
    <phoneticPr fontId="5"/>
  </si>
  <si>
    <t>国立公園を訪問した訪日外国人利用者数</t>
    <phoneticPr fontId="5"/>
  </si>
  <si>
    <t>課長　飛田　章</t>
    <rPh sb="0" eb="2">
      <t>カチョウ</t>
    </rPh>
    <rPh sb="3" eb="5">
      <t>ヒダ</t>
    </rPh>
    <rPh sb="6" eb="7">
      <t>ショウ</t>
    </rPh>
    <phoneticPr fontId="5"/>
  </si>
  <si>
    <t>事業269、271、272とは事業として切り離してしまうことにより、施策としての最適解が得られなくなる可能性が理論的にはありうるように思いますが、別々に検討する合理性をご説明いただければと存じます。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なお、本事業は、（事業259～267・269～273と異なり）根拠法令に観光立国推進基本法を挙げておられませんが、このままでよろしいのか、念のため、ご確認を御願いできればと存じます。</t>
    <rPh sb="0" eb="2">
      <t>ジギョウ</t>
    </rPh>
    <rPh sb="15" eb="17">
      <t>ジギョウ</t>
    </rPh>
    <rPh sb="20" eb="21">
      <t>キ</t>
    </rPh>
    <rPh sb="22" eb="23">
      <t>ハナ</t>
    </rPh>
    <rPh sb="34" eb="36">
      <t>セサク</t>
    </rPh>
    <rPh sb="40" eb="43">
      <t>サイテキカイ</t>
    </rPh>
    <rPh sb="44" eb="45">
      <t>エ</t>
    </rPh>
    <rPh sb="51" eb="54">
      <t>カノウセイ</t>
    </rPh>
    <rPh sb="55" eb="58">
      <t>リロンテキ</t>
    </rPh>
    <rPh sb="67" eb="68">
      <t>オモ</t>
    </rPh>
    <rPh sb="73" eb="75">
      <t>ベツベツ</t>
    </rPh>
    <rPh sb="76" eb="78">
      <t>ケントウ</t>
    </rPh>
    <rPh sb="80" eb="83">
      <t>ゴウリセイ</t>
    </rPh>
    <rPh sb="85" eb="87">
      <t>セツメイ</t>
    </rPh>
    <rPh sb="94" eb="95">
      <t>ゾン</t>
    </rPh>
    <rPh sb="266" eb="267">
      <t>ホン</t>
    </rPh>
    <rPh sb="267" eb="269">
      <t>ジギョウ</t>
    </rPh>
    <rPh sb="272" eb="274">
      <t>ジギョウ</t>
    </rPh>
    <rPh sb="290" eb="291">
      <t>コト</t>
    </rPh>
    <rPh sb="294" eb="296">
      <t>コンキョ</t>
    </rPh>
    <rPh sb="296" eb="298">
      <t>ホウレイ</t>
    </rPh>
    <rPh sb="299" eb="301">
      <t>カンコウ</t>
    </rPh>
    <rPh sb="301" eb="303">
      <t>リッコク</t>
    </rPh>
    <rPh sb="303" eb="305">
      <t>スイシン</t>
    </rPh>
    <rPh sb="305" eb="308">
      <t>キホンホウ</t>
    </rPh>
    <rPh sb="309" eb="310">
      <t>ア</t>
    </rPh>
    <rPh sb="332" eb="333">
      <t>ネン</t>
    </rPh>
    <rPh sb="338" eb="340">
      <t>カクニン</t>
    </rPh>
    <rPh sb="341" eb="343">
      <t>オネガ</t>
    </rPh>
    <rPh sb="349" eb="350">
      <t>ゾン</t>
    </rPh>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</si>
  <si>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</si>
  <si>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5"/>
  </si>
  <si>
    <t>その他</t>
    <rPh sb="2" eb="3">
      <t>タ</t>
    </rPh>
    <phoneticPr fontId="5"/>
  </si>
  <si>
    <t>光熱費、消耗品費、印刷製本費等</t>
    <rPh sb="0" eb="3">
      <t>コウネツヒ</t>
    </rPh>
    <rPh sb="4" eb="7">
      <t>ショウモウヒン</t>
    </rPh>
    <rPh sb="7" eb="8">
      <t>ヒ</t>
    </rPh>
    <rPh sb="9" eb="11">
      <t>インサツ</t>
    </rPh>
    <rPh sb="11" eb="13">
      <t>セイホン</t>
    </rPh>
    <rPh sb="13" eb="14">
      <t>ヒ</t>
    </rPh>
    <rPh sb="14" eb="15">
      <t>トウ</t>
    </rPh>
    <phoneticPr fontId="5"/>
  </si>
  <si>
    <t>所見を踏まえ、効果的・効率的な事業執行に努めた上で、他の事業との相乗効果が発揮できるよう適切に事業を実施していく。なお事業269,271,272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なお、根拠法令には観光立国推進法を挙げております。
令和３年度の国際観光旅客税を充当する具体的な施策・事業については、観光戦略実行推進会議における民間有識者の意見も踏まえつつ、今後の予算編成過程において検討が行われる。</t>
    <rPh sb="0" eb="2">
      <t>ショケン</t>
    </rPh>
    <rPh sb="3" eb="4">
      <t>フ</t>
    </rPh>
    <rPh sb="44" eb="46">
      <t>テキセツ</t>
    </rPh>
    <rPh sb="47" eb="49">
      <t>ジギョウ</t>
    </rPh>
    <rPh sb="59" eb="61">
      <t>ジギョウ</t>
    </rPh>
    <rPh sb="74" eb="76">
      <t>ジギョウ</t>
    </rPh>
    <rPh sb="77" eb="79">
      <t>モクテキ</t>
    </rPh>
    <rPh sb="80" eb="82">
      <t>ジッシ</t>
    </rPh>
    <rPh sb="82" eb="84">
      <t>タイショウ</t>
    </rPh>
    <rPh sb="85" eb="87">
      <t>ホジョ</t>
    </rPh>
    <rPh sb="87" eb="90">
      <t>ジギョウシャ</t>
    </rPh>
    <rPh sb="90" eb="91">
      <t>トウ</t>
    </rPh>
    <rPh sb="92" eb="93">
      <t>コト</t>
    </rPh>
    <rPh sb="97" eb="98">
      <t>ベツ</t>
    </rPh>
    <rPh sb="98" eb="100">
      <t>ジギョウ</t>
    </rPh>
    <rPh sb="107" eb="108">
      <t>オナ</t>
    </rPh>
    <rPh sb="109" eb="112">
      <t>キョテンナイ</t>
    </rPh>
    <rPh sb="113" eb="115">
      <t>ソウホウ</t>
    </rPh>
    <rPh sb="116" eb="118">
      <t>ジッシ</t>
    </rPh>
    <rPh sb="120" eb="122">
      <t>ヒツヨウ</t>
    </rPh>
    <rPh sb="125" eb="127">
      <t>バアイ</t>
    </rPh>
    <rPh sb="137" eb="139">
      <t>ハッキ</t>
    </rPh>
    <rPh sb="145" eb="147">
      <t>ゲンチ</t>
    </rPh>
    <rPh sb="148" eb="150">
      <t>コクリツ</t>
    </rPh>
    <rPh sb="150" eb="152">
      <t>コウエン</t>
    </rPh>
    <rPh sb="152" eb="154">
      <t>カンリ</t>
    </rPh>
    <rPh sb="154" eb="157">
      <t>ジムショ</t>
    </rPh>
    <rPh sb="157" eb="158">
      <t>トウ</t>
    </rPh>
    <rPh sb="159" eb="161">
      <t>チョウセイ</t>
    </rPh>
    <rPh sb="162" eb="163">
      <t>ハカ</t>
    </rPh>
    <rPh sb="175" eb="177">
      <t>コンキョ</t>
    </rPh>
    <rPh sb="177" eb="179">
      <t>ホウレイ</t>
    </rPh>
    <rPh sb="181" eb="183">
      <t>カンコウ</t>
    </rPh>
    <rPh sb="183" eb="185">
      <t>リッコク</t>
    </rPh>
    <rPh sb="185" eb="188">
      <t>スイシンホウ</t>
    </rPh>
    <rPh sb="189" eb="190">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</si>
</sst>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3" fontId="11" fillId="0" borderId="13" xfId="0" applyNumberFormat="1"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64851</xdr:colOff>
      <xdr:row>741</xdr:row>
      <xdr:rowOff>171630</xdr:rowOff>
    </xdr:from>
    <xdr:to>
      <xdr:col>31</xdr:col>
      <xdr:colOff>57150</xdr:colOff>
      <xdr:row>742</xdr:row>
      <xdr:rowOff>311150</xdr:rowOff>
    </xdr:to>
    <xdr:sp macro="" textlink="">
      <xdr:nvSpPr>
        <xdr:cNvPr id="42" name="テキスト ボックス 41"/>
        <xdr:cNvSpPr txBox="1"/>
      </xdr:nvSpPr>
      <xdr:spPr>
        <a:xfrm>
          <a:off x="4300301" y="43808830"/>
          <a:ext cx="1465499" cy="49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t>381</a:t>
          </a:r>
          <a:r>
            <a:rPr kumimoji="1" lang="ja-JP" altLang="en-US" sz="1100"/>
            <a:t>百万円）</a:t>
          </a:r>
          <a:endParaRPr kumimoji="1" lang="en-US" altLang="ja-JP" sz="1100"/>
        </a:p>
      </xdr:txBody>
    </xdr:sp>
    <xdr:clientData/>
  </xdr:twoCellAnchor>
  <xdr:twoCellAnchor>
    <xdr:from>
      <xdr:col>18</xdr:col>
      <xdr:colOff>101859</xdr:colOff>
      <xdr:row>742</xdr:row>
      <xdr:rowOff>92591</xdr:rowOff>
    </xdr:from>
    <xdr:to>
      <xdr:col>23</xdr:col>
      <xdr:colOff>41981</xdr:colOff>
      <xdr:row>742</xdr:row>
      <xdr:rowOff>92591</xdr:rowOff>
    </xdr:to>
    <xdr:cxnSp macro="">
      <xdr:nvCxnSpPr>
        <xdr:cNvPr id="43" name="直線コネクタ 42"/>
        <xdr:cNvCxnSpPr/>
      </xdr:nvCxnSpPr>
      <xdr:spPr>
        <a:xfrm>
          <a:off x="3416559" y="44085391"/>
          <a:ext cx="860872"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57150</xdr:colOff>
      <xdr:row>742</xdr:row>
      <xdr:rowOff>63500</xdr:rowOff>
    </xdr:from>
    <xdr:to>
      <xdr:col>38</xdr:col>
      <xdr:colOff>114300</xdr:colOff>
      <xdr:row>742</xdr:row>
      <xdr:rowOff>63590</xdr:rowOff>
    </xdr:to>
    <xdr:cxnSp macro="">
      <xdr:nvCxnSpPr>
        <xdr:cNvPr id="44" name="直線コネクタ 43"/>
        <xdr:cNvCxnSpPr>
          <a:stCxn id="42" idx="3"/>
        </xdr:cNvCxnSpPr>
      </xdr:nvCxnSpPr>
      <xdr:spPr>
        <a:xfrm flipV="1">
          <a:off x="5765800" y="44056300"/>
          <a:ext cx="1346200" cy="9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22530</xdr:colOff>
      <xdr:row>742</xdr:row>
      <xdr:rowOff>242875</xdr:rowOff>
    </xdr:from>
    <xdr:to>
      <xdr:col>22</xdr:col>
      <xdr:colOff>150749</xdr:colOff>
      <xdr:row>743</xdr:row>
      <xdr:rowOff>259287</xdr:rowOff>
    </xdr:to>
    <xdr:sp macro="" textlink="">
      <xdr:nvSpPr>
        <xdr:cNvPr id="45" name="テキスト ボックス 44"/>
        <xdr:cNvSpPr txBox="1"/>
      </xdr:nvSpPr>
      <xdr:spPr>
        <a:xfrm>
          <a:off x="3521380" y="44235675"/>
          <a:ext cx="680669" cy="37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13</xdr:col>
      <xdr:colOff>165100</xdr:colOff>
      <xdr:row>741</xdr:row>
      <xdr:rowOff>165101</xdr:rowOff>
    </xdr:from>
    <xdr:to>
      <xdr:col>19</xdr:col>
      <xdr:colOff>63499</xdr:colOff>
      <xdr:row>747</xdr:row>
      <xdr:rowOff>31750</xdr:rowOff>
    </xdr:to>
    <xdr:sp macro="" textlink="">
      <xdr:nvSpPr>
        <xdr:cNvPr id="41" name="テキスト ボックス 40"/>
        <xdr:cNvSpPr txBox="1"/>
      </xdr:nvSpPr>
      <xdr:spPr>
        <a:xfrm>
          <a:off x="2559050" y="43802301"/>
          <a:ext cx="1003299" cy="19938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r"/>
          <a:r>
            <a:rPr kumimoji="1" lang="ja-JP" altLang="en-US" sz="1100">
              <a:solidFill>
                <a:sysClr val="windowText" lastClr="000000"/>
              </a:solidFill>
            </a:rPr>
            <a:t>（</a:t>
          </a:r>
          <a:r>
            <a:rPr kumimoji="1" lang="en-US" altLang="ja-JP" sz="1100">
              <a:solidFill>
                <a:sysClr val="windowText" lastClr="000000"/>
              </a:solidFill>
            </a:rPr>
            <a:t>431</a:t>
          </a:r>
          <a:r>
            <a:rPr kumimoji="1" lang="ja-JP" altLang="en-US" sz="1100">
              <a:solidFill>
                <a:sysClr val="windowText" lastClr="000000"/>
              </a:solidFill>
            </a:rPr>
            <a:t>百万円）</a:t>
          </a:r>
        </a:p>
      </xdr:txBody>
    </xdr:sp>
    <xdr:clientData/>
  </xdr:twoCellAnchor>
  <xdr:twoCellAnchor>
    <xdr:from>
      <xdr:col>38</xdr:col>
      <xdr:colOff>112866</xdr:colOff>
      <xdr:row>741</xdr:row>
      <xdr:rowOff>158750</xdr:rowOff>
    </xdr:from>
    <xdr:to>
      <xdr:col>46</xdr:col>
      <xdr:colOff>14928</xdr:colOff>
      <xdr:row>742</xdr:row>
      <xdr:rowOff>286683</xdr:rowOff>
    </xdr:to>
    <xdr:sp macro="" textlink="">
      <xdr:nvSpPr>
        <xdr:cNvPr id="46" name="テキスト ボックス 45"/>
        <xdr:cNvSpPr txBox="1"/>
      </xdr:nvSpPr>
      <xdr:spPr>
        <a:xfrm>
          <a:off x="7110566" y="44113450"/>
          <a:ext cx="1375262" cy="483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190500</xdr:colOff>
      <xdr:row>742</xdr:row>
      <xdr:rowOff>113357</xdr:rowOff>
    </xdr:from>
    <xdr:to>
      <xdr:col>42</xdr:col>
      <xdr:colOff>152400</xdr:colOff>
      <xdr:row>743</xdr:row>
      <xdr:rowOff>112529</xdr:rowOff>
    </xdr:to>
    <xdr:sp macro="" textlink="">
      <xdr:nvSpPr>
        <xdr:cNvPr id="47" name="テキスト ボックス 46"/>
        <xdr:cNvSpPr txBox="1"/>
      </xdr:nvSpPr>
      <xdr:spPr>
        <a:xfrm>
          <a:off x="6391275" y="44309357"/>
          <a:ext cx="2162175" cy="351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24</xdr:col>
      <xdr:colOff>18743</xdr:colOff>
      <xdr:row>744</xdr:row>
      <xdr:rowOff>311975</xdr:rowOff>
    </xdr:from>
    <xdr:to>
      <xdr:col>32</xdr:col>
      <xdr:colOff>158751</xdr:colOff>
      <xdr:row>747</xdr:row>
      <xdr:rowOff>139700</xdr:rowOff>
    </xdr:to>
    <xdr:sp macro="" textlink="">
      <xdr:nvSpPr>
        <xdr:cNvPr id="48" name="テキスト ボックス 47"/>
        <xdr:cNvSpPr txBox="1"/>
      </xdr:nvSpPr>
      <xdr:spPr>
        <a:xfrm>
          <a:off x="4438343" y="45015975"/>
          <a:ext cx="1613208" cy="888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一般財団法人自然公園財団</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37</xdr:col>
      <xdr:colOff>95160</xdr:colOff>
      <xdr:row>745</xdr:row>
      <xdr:rowOff>24415</xdr:rowOff>
    </xdr:from>
    <xdr:to>
      <xdr:col>44</xdr:col>
      <xdr:colOff>155512</xdr:colOff>
      <xdr:row>746</xdr:row>
      <xdr:rowOff>338020</xdr:rowOff>
    </xdr:to>
    <xdr:sp macro="" textlink="">
      <xdr:nvSpPr>
        <xdr:cNvPr id="50" name="テキスト ボックス 49"/>
        <xdr:cNvSpPr txBox="1"/>
      </xdr:nvSpPr>
      <xdr:spPr>
        <a:xfrm>
          <a:off x="6908710" y="45077665"/>
          <a:ext cx="1349402" cy="669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177800</xdr:colOff>
      <xdr:row>746</xdr:row>
      <xdr:rowOff>12700</xdr:rowOff>
    </xdr:from>
    <xdr:to>
      <xdr:col>37</xdr:col>
      <xdr:colOff>57150</xdr:colOff>
      <xdr:row>746</xdr:row>
      <xdr:rowOff>12700</xdr:rowOff>
    </xdr:to>
    <xdr:cxnSp macro="">
      <xdr:nvCxnSpPr>
        <xdr:cNvPr id="51" name="直線コネクタ 50"/>
        <xdr:cNvCxnSpPr/>
      </xdr:nvCxnSpPr>
      <xdr:spPr>
        <a:xfrm>
          <a:off x="6070600" y="45421550"/>
          <a:ext cx="800100"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78478</xdr:colOff>
      <xdr:row>746</xdr:row>
      <xdr:rowOff>47056</xdr:rowOff>
    </xdr:from>
    <xdr:to>
      <xdr:col>24</xdr:col>
      <xdr:colOff>14274</xdr:colOff>
      <xdr:row>746</xdr:row>
      <xdr:rowOff>47056</xdr:rowOff>
    </xdr:to>
    <xdr:cxnSp macro="">
      <xdr:nvCxnSpPr>
        <xdr:cNvPr id="53" name="直線コネクタ 52"/>
        <xdr:cNvCxnSpPr/>
      </xdr:nvCxnSpPr>
      <xdr:spPr>
        <a:xfrm>
          <a:off x="3577328" y="45455906"/>
          <a:ext cx="856546"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90788</xdr:colOff>
      <xdr:row>743</xdr:row>
      <xdr:rowOff>24803</xdr:rowOff>
    </xdr:from>
    <xdr:to>
      <xdr:col>11</xdr:col>
      <xdr:colOff>134606</xdr:colOff>
      <xdr:row>744</xdr:row>
      <xdr:rowOff>222158</xdr:rowOff>
    </xdr:to>
    <xdr:sp macro="" textlink="">
      <xdr:nvSpPr>
        <xdr:cNvPr id="55" name="テキスト ボックス 54"/>
        <xdr:cNvSpPr txBox="1"/>
      </xdr:nvSpPr>
      <xdr:spPr>
        <a:xfrm>
          <a:off x="1195688" y="44373203"/>
          <a:ext cx="964568" cy="552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11</xdr:col>
      <xdr:colOff>38579</xdr:colOff>
      <xdr:row>743</xdr:row>
      <xdr:rowOff>266080</xdr:rowOff>
    </xdr:from>
    <xdr:to>
      <xdr:col>14</xdr:col>
      <xdr:colOff>84608</xdr:colOff>
      <xdr:row>744</xdr:row>
      <xdr:rowOff>236273</xdr:rowOff>
    </xdr:to>
    <xdr:sp macro="" textlink="">
      <xdr:nvSpPr>
        <xdr:cNvPr id="56" name="テキスト ボックス 55"/>
        <xdr:cNvSpPr txBox="1"/>
      </xdr:nvSpPr>
      <xdr:spPr>
        <a:xfrm>
          <a:off x="2064229" y="44614480"/>
          <a:ext cx="598479" cy="325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11</xdr:col>
      <xdr:colOff>146050</xdr:colOff>
      <xdr:row>743</xdr:row>
      <xdr:rowOff>260350</xdr:rowOff>
    </xdr:from>
    <xdr:to>
      <xdr:col>14</xdr:col>
      <xdr:colOff>0</xdr:colOff>
      <xdr:row>743</xdr:row>
      <xdr:rowOff>260350</xdr:rowOff>
    </xdr:to>
    <xdr:cxnSp macro="">
      <xdr:nvCxnSpPr>
        <xdr:cNvPr id="60" name="直線コネクタ 59"/>
        <xdr:cNvCxnSpPr/>
      </xdr:nvCxnSpPr>
      <xdr:spPr>
        <a:xfrm flipH="1">
          <a:off x="2171700" y="44608750"/>
          <a:ext cx="4064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127001</xdr:colOff>
      <xdr:row>746</xdr:row>
      <xdr:rowOff>114300</xdr:rowOff>
    </xdr:from>
    <xdr:to>
      <xdr:col>39</xdr:col>
      <xdr:colOff>50801</xdr:colOff>
      <xdr:row>747</xdr:row>
      <xdr:rowOff>26458</xdr:rowOff>
    </xdr:to>
    <xdr:sp macro="" textlink="">
      <xdr:nvSpPr>
        <xdr:cNvPr id="28" name="テキスト ボックス 27"/>
        <xdr:cNvSpPr txBox="1"/>
      </xdr:nvSpPr>
      <xdr:spPr>
        <a:xfrm>
          <a:off x="6019801" y="45523150"/>
          <a:ext cx="1212850"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82550</xdr:colOff>
      <xdr:row>747</xdr:row>
      <xdr:rowOff>215899</xdr:rowOff>
    </xdr:from>
    <xdr:to>
      <xdr:col>32</xdr:col>
      <xdr:colOff>190500</xdr:colOff>
      <xdr:row>747</xdr:row>
      <xdr:rowOff>733424</xdr:rowOff>
    </xdr:to>
    <xdr:sp macro="" textlink="">
      <xdr:nvSpPr>
        <xdr:cNvPr id="30" name="大かっこ 29">
          <a:extLst>
            <a:ext uri="{FF2B5EF4-FFF2-40B4-BE49-F238E27FC236}">
              <a16:creationId xmlns:a16="http://schemas.microsoft.com/office/drawing/2014/main" id="{00000000-0008-0000-0000-000005000000}"/>
            </a:ext>
          </a:extLst>
        </xdr:cNvPr>
        <xdr:cNvSpPr/>
      </xdr:nvSpPr>
      <xdr:spPr bwMode="auto">
        <a:xfrm>
          <a:off x="4883150" y="46488349"/>
          <a:ext cx="1708150" cy="517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36</xdr:col>
      <xdr:colOff>127000</xdr:colOff>
      <xdr:row>747</xdr:row>
      <xdr:rowOff>31750</xdr:rowOff>
    </xdr:from>
    <xdr:to>
      <xdr:col>46</xdr:col>
      <xdr:colOff>31750</xdr:colOff>
      <xdr:row>747</xdr:row>
      <xdr:rowOff>895350</xdr:rowOff>
    </xdr:to>
    <xdr:sp macro="" textlink="">
      <xdr:nvSpPr>
        <xdr:cNvPr id="32" name="大かっこ 31">
          <a:extLst>
            <a:ext uri="{FF2B5EF4-FFF2-40B4-BE49-F238E27FC236}">
              <a16:creationId xmlns:a16="http://schemas.microsoft.com/office/drawing/2014/main" id="{00000000-0008-0000-0000-000005000000}"/>
            </a:ext>
          </a:extLst>
        </xdr:cNvPr>
        <xdr:cNvSpPr/>
      </xdr:nvSpPr>
      <xdr:spPr bwMode="auto">
        <a:xfrm>
          <a:off x="6756400" y="45796200"/>
          <a:ext cx="1746250" cy="863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latin typeface="ＭＳ ゴシック" panose="020B0609070205080204" pitchFamily="49" charset="-128"/>
              <a:ea typeface="ＭＳ ゴシック" panose="020B0609070205080204" pitchFamily="49" charset="-128"/>
            </a:rPr>
            <a:t>利用拠点計画策定、廃屋の撤去、インバウンド機能向上など（</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rPr>
            <a:t>WI-FI</a:t>
          </a:r>
          <a:r>
            <a:rPr lang="ja-JP" altLang="en-US" sz="900">
              <a:solidFill>
                <a:sysClr val="windowText" lastClr="000000"/>
              </a:solidFill>
              <a:effectLst/>
              <a:latin typeface="ＭＳ ゴシック" panose="020B0609070205080204" pitchFamily="49" charset="-128"/>
              <a:ea typeface="ＭＳ ゴシック" panose="020B0609070205080204" pitchFamily="49" charset="-128"/>
            </a:rPr>
            <a:t>、多言語サイン、トイレ洋式化を実施）</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39</xdr:col>
      <xdr:colOff>146051</xdr:colOff>
      <xdr:row>743</xdr:row>
      <xdr:rowOff>3175</xdr:rowOff>
    </xdr:from>
    <xdr:to>
      <xdr:col>44</xdr:col>
      <xdr:colOff>44450</xdr:colOff>
      <xdr:row>743</xdr:row>
      <xdr:rowOff>177800</xdr:rowOff>
    </xdr:to>
    <xdr:sp macro="" textlink="">
      <xdr:nvSpPr>
        <xdr:cNvPr id="21" name="大かっこ 20">
          <a:extLst>
            <a:ext uri="{FF2B5EF4-FFF2-40B4-BE49-F238E27FC236}">
              <a16:creationId xmlns:a16="http://schemas.microsoft.com/office/drawing/2014/main" id="{00000000-0008-0000-0000-000005000000}"/>
            </a:ext>
          </a:extLst>
        </xdr:cNvPr>
        <xdr:cNvSpPr/>
      </xdr:nvSpPr>
      <xdr:spPr bwMode="auto">
        <a:xfrm>
          <a:off x="7327901" y="44669075"/>
          <a:ext cx="819149"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latin typeface="ＭＳ ゴシック" panose="020B0609070205080204" pitchFamily="49" charset="-128"/>
              <a:ea typeface="ＭＳ ゴシック" panose="020B0609070205080204" pitchFamily="49" charset="-128"/>
            </a:rPr>
            <a:t>廃屋の撤去</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114300</xdr:colOff>
      <xdr:row>746</xdr:row>
      <xdr:rowOff>158750</xdr:rowOff>
    </xdr:from>
    <xdr:to>
      <xdr:col>26</xdr:col>
      <xdr:colOff>38100</xdr:colOff>
      <xdr:row>747</xdr:row>
      <xdr:rowOff>70908</xdr:rowOff>
    </xdr:to>
    <xdr:sp macro="" textlink="">
      <xdr:nvSpPr>
        <xdr:cNvPr id="23" name="テキスト ボックス 22"/>
        <xdr:cNvSpPr txBox="1"/>
      </xdr:nvSpPr>
      <xdr:spPr>
        <a:xfrm>
          <a:off x="3613150" y="45567600"/>
          <a:ext cx="1212850"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9</xdr:col>
      <xdr:colOff>101599</xdr:colOff>
      <xdr:row>782</xdr:row>
      <xdr:rowOff>33868</xdr:rowOff>
    </xdr:from>
    <xdr:to>
      <xdr:col>26</xdr:col>
      <xdr:colOff>107682</xdr:colOff>
      <xdr:row>784</xdr:row>
      <xdr:rowOff>309405</xdr:rowOff>
    </xdr:to>
    <xdr:sp macro="" textlink="">
      <xdr:nvSpPr>
        <xdr:cNvPr id="25" name="テキスト ボックス 24"/>
        <xdr:cNvSpPr txBox="1"/>
      </xdr:nvSpPr>
      <xdr:spPr>
        <a:xfrm>
          <a:off x="1777999" y="48539401"/>
          <a:ext cx="3172616" cy="902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7" zoomScale="75" zoomScaleNormal="75" zoomScaleSheetLayoutView="75" zoomScalePageLayoutView="85" workbookViewId="0">
      <selection activeCell="AP910" sqref="AP910:AX910"/>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268</v>
      </c>
      <c r="AT2" s="218"/>
      <c r="AU2" s="218"/>
      <c r="AV2" s="51" t="str">
        <f>IF(AW2="", "", "-")</f>
        <v/>
      </c>
      <c r="AW2" s="404"/>
      <c r="AX2" s="404"/>
    </row>
    <row r="3" spans="1:50" ht="21" customHeight="1" thickBot="1" x14ac:dyDescent="0.25">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2">
      <c r="A4" s="731" t="s">
        <v>25</v>
      </c>
      <c r="B4" s="732"/>
      <c r="C4" s="732"/>
      <c r="D4" s="732"/>
      <c r="E4" s="732"/>
      <c r="F4" s="732"/>
      <c r="G4" s="707" t="s">
        <v>607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59" t="s">
        <v>421</v>
      </c>
      <c r="H5" s="560"/>
      <c r="I5" s="560"/>
      <c r="J5" s="560"/>
      <c r="K5" s="560"/>
      <c r="L5" s="560"/>
      <c r="M5" s="561" t="s">
        <v>66</v>
      </c>
      <c r="N5" s="562"/>
      <c r="O5" s="562"/>
      <c r="P5" s="562"/>
      <c r="Q5" s="562"/>
      <c r="R5" s="563"/>
      <c r="S5" s="564" t="s">
        <v>70</v>
      </c>
      <c r="T5" s="560"/>
      <c r="U5" s="560"/>
      <c r="V5" s="560"/>
      <c r="W5" s="560"/>
      <c r="X5" s="565"/>
      <c r="Y5" s="723" t="s">
        <v>3</v>
      </c>
      <c r="Z5" s="724"/>
      <c r="AA5" s="724"/>
      <c r="AB5" s="724"/>
      <c r="AC5" s="724"/>
      <c r="AD5" s="725"/>
      <c r="AE5" s="726" t="s">
        <v>563</v>
      </c>
      <c r="AF5" s="726"/>
      <c r="AG5" s="726"/>
      <c r="AH5" s="726"/>
      <c r="AI5" s="726"/>
      <c r="AJ5" s="726"/>
      <c r="AK5" s="726"/>
      <c r="AL5" s="726"/>
      <c r="AM5" s="726"/>
      <c r="AN5" s="726"/>
      <c r="AO5" s="726"/>
      <c r="AP5" s="727"/>
      <c r="AQ5" s="728" t="s">
        <v>702</v>
      </c>
      <c r="AR5" s="729"/>
      <c r="AS5" s="729"/>
      <c r="AT5" s="729"/>
      <c r="AU5" s="729"/>
      <c r="AV5" s="729"/>
      <c r="AW5" s="729"/>
      <c r="AX5" s="730"/>
    </row>
    <row r="6" spans="1:50" ht="39" customHeight="1" x14ac:dyDescent="0.2">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73.5" customHeight="1" x14ac:dyDescent="0.2">
      <c r="A7" s="835" t="s">
        <v>22</v>
      </c>
      <c r="B7" s="836"/>
      <c r="C7" s="836"/>
      <c r="D7" s="836"/>
      <c r="E7" s="836"/>
      <c r="F7" s="837"/>
      <c r="G7" s="838" t="s">
        <v>564</v>
      </c>
      <c r="H7" s="839"/>
      <c r="I7" s="839"/>
      <c r="J7" s="839"/>
      <c r="K7" s="839"/>
      <c r="L7" s="839"/>
      <c r="M7" s="839"/>
      <c r="N7" s="839"/>
      <c r="O7" s="839"/>
      <c r="P7" s="839"/>
      <c r="Q7" s="839"/>
      <c r="R7" s="839"/>
      <c r="S7" s="839"/>
      <c r="T7" s="839"/>
      <c r="U7" s="839"/>
      <c r="V7" s="839"/>
      <c r="W7" s="839"/>
      <c r="X7" s="840"/>
      <c r="Y7" s="402" t="s">
        <v>393</v>
      </c>
      <c r="Z7" s="300"/>
      <c r="AA7" s="300"/>
      <c r="AB7" s="300"/>
      <c r="AC7" s="300"/>
      <c r="AD7" s="403"/>
      <c r="AE7" s="390" t="s">
        <v>598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2">
      <c r="A8" s="835" t="s">
        <v>259</v>
      </c>
      <c r="B8" s="836"/>
      <c r="C8" s="836"/>
      <c r="D8" s="836"/>
      <c r="E8" s="836"/>
      <c r="F8" s="837"/>
      <c r="G8" s="225" t="str">
        <f>入力規則等!A27</f>
        <v>観光立国</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2">
      <c r="A9" s="149" t="s">
        <v>23</v>
      </c>
      <c r="B9" s="150"/>
      <c r="C9" s="150"/>
      <c r="D9" s="150"/>
      <c r="E9" s="150"/>
      <c r="F9" s="150"/>
      <c r="G9" s="573" t="s">
        <v>597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8" t="s">
        <v>30</v>
      </c>
      <c r="B10" s="749"/>
      <c r="C10" s="749"/>
      <c r="D10" s="749"/>
      <c r="E10" s="749"/>
      <c r="F10" s="749"/>
      <c r="G10" s="681" t="s">
        <v>700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43" t="s">
        <v>24</v>
      </c>
      <c r="B12" s="144"/>
      <c r="C12" s="144"/>
      <c r="D12" s="144"/>
      <c r="E12" s="144"/>
      <c r="F12" s="145"/>
      <c r="G12" s="687"/>
      <c r="H12" s="688"/>
      <c r="I12" s="688"/>
      <c r="J12" s="688"/>
      <c r="K12" s="688"/>
      <c r="L12" s="688"/>
      <c r="M12" s="688"/>
      <c r="N12" s="688"/>
      <c r="O12" s="688"/>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0"/>
    </row>
    <row r="13" spans="1:50" ht="21" customHeight="1" x14ac:dyDescent="0.2">
      <c r="A13" s="146"/>
      <c r="B13" s="147"/>
      <c r="C13" s="147"/>
      <c r="D13" s="147"/>
      <c r="E13" s="147"/>
      <c r="F13" s="148"/>
      <c r="G13" s="751" t="s">
        <v>6</v>
      </c>
      <c r="H13" s="752"/>
      <c r="I13" s="644" t="s">
        <v>7</v>
      </c>
      <c r="J13" s="645"/>
      <c r="K13" s="645"/>
      <c r="L13" s="645"/>
      <c r="M13" s="645"/>
      <c r="N13" s="645"/>
      <c r="O13" s="646"/>
      <c r="P13" s="116" t="s">
        <v>566</v>
      </c>
      <c r="Q13" s="117"/>
      <c r="R13" s="117"/>
      <c r="S13" s="117"/>
      <c r="T13" s="117"/>
      <c r="U13" s="117"/>
      <c r="V13" s="118"/>
      <c r="W13" s="116" t="s">
        <v>566</v>
      </c>
      <c r="X13" s="117"/>
      <c r="Y13" s="117"/>
      <c r="Z13" s="117"/>
      <c r="AA13" s="117"/>
      <c r="AB13" s="117"/>
      <c r="AC13" s="118"/>
      <c r="AD13" s="116">
        <v>1704</v>
      </c>
      <c r="AE13" s="117"/>
      <c r="AF13" s="117"/>
      <c r="AG13" s="117"/>
      <c r="AH13" s="117"/>
      <c r="AI13" s="117"/>
      <c r="AJ13" s="118"/>
      <c r="AK13" s="116">
        <v>2306</v>
      </c>
      <c r="AL13" s="117"/>
      <c r="AM13" s="117"/>
      <c r="AN13" s="117"/>
      <c r="AO13" s="117"/>
      <c r="AP13" s="117"/>
      <c r="AQ13" s="118"/>
      <c r="AR13" s="113" t="s">
        <v>612</v>
      </c>
      <c r="AS13" s="114"/>
      <c r="AT13" s="114"/>
      <c r="AU13" s="114"/>
      <c r="AV13" s="114"/>
      <c r="AW13" s="114"/>
      <c r="AX13" s="401"/>
    </row>
    <row r="14" spans="1:50" ht="21" customHeight="1" x14ac:dyDescent="0.2">
      <c r="A14" s="146"/>
      <c r="B14" s="147"/>
      <c r="C14" s="147"/>
      <c r="D14" s="147"/>
      <c r="E14" s="147"/>
      <c r="F14" s="148"/>
      <c r="G14" s="753"/>
      <c r="H14" s="754"/>
      <c r="I14" s="576" t="s">
        <v>8</v>
      </c>
      <c r="J14" s="635"/>
      <c r="K14" s="635"/>
      <c r="L14" s="635"/>
      <c r="M14" s="635"/>
      <c r="N14" s="635"/>
      <c r="O14" s="636"/>
      <c r="P14" s="116" t="s">
        <v>566</v>
      </c>
      <c r="Q14" s="117"/>
      <c r="R14" s="117"/>
      <c r="S14" s="117"/>
      <c r="T14" s="117"/>
      <c r="U14" s="117"/>
      <c r="V14" s="118"/>
      <c r="W14" s="116" t="s">
        <v>567</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71"/>
      <c r="AS14" s="671"/>
      <c r="AT14" s="671"/>
      <c r="AU14" s="671"/>
      <c r="AV14" s="671"/>
      <c r="AW14" s="671"/>
      <c r="AX14" s="672"/>
    </row>
    <row r="15" spans="1:50" ht="21" customHeight="1" x14ac:dyDescent="0.2">
      <c r="A15" s="146"/>
      <c r="B15" s="147"/>
      <c r="C15" s="147"/>
      <c r="D15" s="147"/>
      <c r="E15" s="147"/>
      <c r="F15" s="148"/>
      <c r="G15" s="753"/>
      <c r="H15" s="754"/>
      <c r="I15" s="576" t="s">
        <v>51</v>
      </c>
      <c r="J15" s="577"/>
      <c r="K15" s="577"/>
      <c r="L15" s="577"/>
      <c r="M15" s="577"/>
      <c r="N15" s="577"/>
      <c r="O15" s="578"/>
      <c r="P15" s="116" t="s">
        <v>568</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v>1235</v>
      </c>
      <c r="AL15" s="117"/>
      <c r="AM15" s="117"/>
      <c r="AN15" s="117"/>
      <c r="AO15" s="117"/>
      <c r="AP15" s="117"/>
      <c r="AQ15" s="118"/>
      <c r="AR15" s="116" t="s">
        <v>613</v>
      </c>
      <c r="AS15" s="117"/>
      <c r="AT15" s="117"/>
      <c r="AU15" s="117"/>
      <c r="AV15" s="117"/>
      <c r="AW15" s="117"/>
      <c r="AX15" s="634"/>
    </row>
    <row r="16" spans="1:50" ht="21" customHeight="1" x14ac:dyDescent="0.2">
      <c r="A16" s="146"/>
      <c r="B16" s="147"/>
      <c r="C16" s="147"/>
      <c r="D16" s="147"/>
      <c r="E16" s="147"/>
      <c r="F16" s="148"/>
      <c r="G16" s="753"/>
      <c r="H16" s="754"/>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v>-1235</v>
      </c>
      <c r="AE16" s="117"/>
      <c r="AF16" s="117"/>
      <c r="AG16" s="117"/>
      <c r="AH16" s="117"/>
      <c r="AI16" s="117"/>
      <c r="AJ16" s="118"/>
      <c r="AK16" s="116" t="s">
        <v>566</v>
      </c>
      <c r="AL16" s="117"/>
      <c r="AM16" s="117"/>
      <c r="AN16" s="117"/>
      <c r="AO16" s="117"/>
      <c r="AP16" s="117"/>
      <c r="AQ16" s="118"/>
      <c r="AR16" s="684"/>
      <c r="AS16" s="685"/>
      <c r="AT16" s="685"/>
      <c r="AU16" s="685"/>
      <c r="AV16" s="685"/>
      <c r="AW16" s="685"/>
      <c r="AX16" s="686"/>
    </row>
    <row r="17" spans="1:50" ht="24.75" customHeight="1" x14ac:dyDescent="0.2">
      <c r="A17" s="146"/>
      <c r="B17" s="147"/>
      <c r="C17" s="147"/>
      <c r="D17" s="147"/>
      <c r="E17" s="147"/>
      <c r="F17" s="148"/>
      <c r="G17" s="753"/>
      <c r="H17" s="754"/>
      <c r="I17" s="576" t="s">
        <v>50</v>
      </c>
      <c r="J17" s="635"/>
      <c r="K17" s="635"/>
      <c r="L17" s="635"/>
      <c r="M17" s="635"/>
      <c r="N17" s="635"/>
      <c r="O17" s="636"/>
      <c r="P17" s="116" t="s">
        <v>568</v>
      </c>
      <c r="Q17" s="117"/>
      <c r="R17" s="117"/>
      <c r="S17" s="117"/>
      <c r="T17" s="117"/>
      <c r="U17" s="117"/>
      <c r="V17" s="118"/>
      <c r="W17" s="116" t="s">
        <v>566</v>
      </c>
      <c r="X17" s="117"/>
      <c r="Y17" s="117"/>
      <c r="Z17" s="117"/>
      <c r="AA17" s="117"/>
      <c r="AB17" s="117"/>
      <c r="AC17" s="118"/>
      <c r="AD17" s="116" t="s">
        <v>569</v>
      </c>
      <c r="AE17" s="117"/>
      <c r="AF17" s="117"/>
      <c r="AG17" s="117"/>
      <c r="AH17" s="117"/>
      <c r="AI17" s="117"/>
      <c r="AJ17" s="118"/>
      <c r="AK17" s="116" t="s">
        <v>566</v>
      </c>
      <c r="AL17" s="117"/>
      <c r="AM17" s="117"/>
      <c r="AN17" s="117"/>
      <c r="AO17" s="117"/>
      <c r="AP17" s="117"/>
      <c r="AQ17" s="118"/>
      <c r="AR17" s="399"/>
      <c r="AS17" s="399"/>
      <c r="AT17" s="399"/>
      <c r="AU17" s="399"/>
      <c r="AV17" s="399"/>
      <c r="AW17" s="399"/>
      <c r="AX17" s="400"/>
    </row>
    <row r="18" spans="1:50" ht="24.75" customHeight="1" x14ac:dyDescent="0.2">
      <c r="A18" s="146"/>
      <c r="B18" s="147"/>
      <c r="C18" s="147"/>
      <c r="D18" s="147"/>
      <c r="E18" s="147"/>
      <c r="F18" s="148"/>
      <c r="G18" s="755"/>
      <c r="H18" s="756"/>
      <c r="I18" s="743" t="s">
        <v>20</v>
      </c>
      <c r="J18" s="744"/>
      <c r="K18" s="744"/>
      <c r="L18" s="744"/>
      <c r="M18" s="744"/>
      <c r="N18" s="744"/>
      <c r="O18" s="745"/>
      <c r="P18" s="122">
        <f>SUM(P13:V17)</f>
        <v>0</v>
      </c>
      <c r="Q18" s="123"/>
      <c r="R18" s="123"/>
      <c r="S18" s="123"/>
      <c r="T18" s="123"/>
      <c r="U18" s="123"/>
      <c r="V18" s="124"/>
      <c r="W18" s="122">
        <f>SUM(W13:AC17)</f>
        <v>0</v>
      </c>
      <c r="X18" s="123"/>
      <c r="Y18" s="123"/>
      <c r="Z18" s="123"/>
      <c r="AA18" s="123"/>
      <c r="AB18" s="123"/>
      <c r="AC18" s="124"/>
      <c r="AD18" s="122">
        <f>SUM(AD13:AJ17)</f>
        <v>469</v>
      </c>
      <c r="AE18" s="123"/>
      <c r="AF18" s="123"/>
      <c r="AG18" s="123"/>
      <c r="AH18" s="123"/>
      <c r="AI18" s="123"/>
      <c r="AJ18" s="124"/>
      <c r="AK18" s="122">
        <f>SUM(AK13:AQ17)</f>
        <v>3541</v>
      </c>
      <c r="AL18" s="123"/>
      <c r="AM18" s="123"/>
      <c r="AN18" s="123"/>
      <c r="AO18" s="123"/>
      <c r="AP18" s="123"/>
      <c r="AQ18" s="124"/>
      <c r="AR18" s="122">
        <f>SUM(AR13:AX17)</f>
        <v>0</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v>431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0.91897654584221744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6" t="s">
        <v>357</v>
      </c>
      <c r="H21" s="937"/>
      <c r="I21" s="937"/>
      <c r="J21" s="937"/>
      <c r="K21" s="937"/>
      <c r="L21" s="937"/>
      <c r="M21" s="937"/>
      <c r="N21" s="937"/>
      <c r="O21" s="937"/>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0.2529342723004695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602</v>
      </c>
      <c r="H23" s="191"/>
      <c r="I23" s="191"/>
      <c r="J23" s="191"/>
      <c r="K23" s="191"/>
      <c r="L23" s="191"/>
      <c r="M23" s="191"/>
      <c r="N23" s="191"/>
      <c r="O23" s="192"/>
      <c r="P23" s="113">
        <v>1155</v>
      </c>
      <c r="Q23" s="114"/>
      <c r="R23" s="114"/>
      <c r="S23" s="114"/>
      <c r="T23" s="114"/>
      <c r="U23" s="114"/>
      <c r="V23" s="115"/>
      <c r="W23" s="113"/>
      <c r="X23" s="114"/>
      <c r="Y23" s="114"/>
      <c r="Z23" s="114"/>
      <c r="AA23" s="114"/>
      <c r="AB23" s="114"/>
      <c r="AC23" s="115"/>
      <c r="AD23" s="207" t="s">
        <v>704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614</v>
      </c>
      <c r="H24" s="194"/>
      <c r="I24" s="194"/>
      <c r="J24" s="194"/>
      <c r="K24" s="194"/>
      <c r="L24" s="194"/>
      <c r="M24" s="194"/>
      <c r="N24" s="194"/>
      <c r="O24" s="195"/>
      <c r="P24" s="116">
        <v>1148</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603</v>
      </c>
      <c r="H25" s="194"/>
      <c r="I25" s="194"/>
      <c r="J25" s="194"/>
      <c r="K25" s="194"/>
      <c r="L25" s="194"/>
      <c r="M25" s="194"/>
      <c r="N25" s="194"/>
      <c r="O25" s="195"/>
      <c r="P25" s="116">
        <v>3</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337</v>
      </c>
      <c r="H29" s="233"/>
      <c r="I29" s="233"/>
      <c r="J29" s="233"/>
      <c r="K29" s="233"/>
      <c r="L29" s="233"/>
      <c r="M29" s="233"/>
      <c r="N29" s="233"/>
      <c r="O29" s="234"/>
      <c r="P29" s="116">
        <f>AK13</f>
        <v>2306</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352</v>
      </c>
      <c r="B30" s="511"/>
      <c r="C30" s="511"/>
      <c r="D30" s="511"/>
      <c r="E30" s="511"/>
      <c r="F30" s="512"/>
      <c r="G30" s="656" t="s">
        <v>146</v>
      </c>
      <c r="H30" s="397"/>
      <c r="I30" s="397"/>
      <c r="J30" s="397"/>
      <c r="K30" s="397"/>
      <c r="L30" s="397"/>
      <c r="M30" s="397"/>
      <c r="N30" s="397"/>
      <c r="O30" s="580"/>
      <c r="P30" s="579" t="s">
        <v>59</v>
      </c>
      <c r="Q30" s="397"/>
      <c r="R30" s="397"/>
      <c r="S30" s="397"/>
      <c r="T30" s="397"/>
      <c r="U30" s="397"/>
      <c r="V30" s="397"/>
      <c r="W30" s="397"/>
      <c r="X30" s="580"/>
      <c r="Y30" s="466"/>
      <c r="Z30" s="467"/>
      <c r="AA30" s="468"/>
      <c r="AB30" s="393" t="s">
        <v>11</v>
      </c>
      <c r="AC30" s="394"/>
      <c r="AD30" s="395"/>
      <c r="AE30" s="393" t="s">
        <v>396</v>
      </c>
      <c r="AF30" s="394"/>
      <c r="AG30" s="394"/>
      <c r="AH30" s="395"/>
      <c r="AI30" s="393" t="s">
        <v>418</v>
      </c>
      <c r="AJ30" s="394"/>
      <c r="AK30" s="394"/>
      <c r="AL30" s="395"/>
      <c r="AM30" s="396" t="s">
        <v>423</v>
      </c>
      <c r="AN30" s="396"/>
      <c r="AO30" s="396"/>
      <c r="AP30" s="393"/>
      <c r="AQ30" s="647" t="s">
        <v>235</v>
      </c>
      <c r="AR30" s="648"/>
      <c r="AS30" s="648"/>
      <c r="AT30" s="649"/>
      <c r="AU30" s="397" t="s">
        <v>134</v>
      </c>
      <c r="AV30" s="397"/>
      <c r="AW30" s="397"/>
      <c r="AX30" s="398"/>
    </row>
    <row r="31" spans="1:50" ht="18.75" customHeight="1" x14ac:dyDescent="0.2">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469"/>
      <c r="Z31" s="470"/>
      <c r="AA31" s="471"/>
      <c r="AB31" s="339"/>
      <c r="AC31" s="340"/>
      <c r="AD31" s="341"/>
      <c r="AE31" s="339"/>
      <c r="AF31" s="340"/>
      <c r="AG31" s="340"/>
      <c r="AH31" s="341"/>
      <c r="AI31" s="339"/>
      <c r="AJ31" s="340"/>
      <c r="AK31" s="340"/>
      <c r="AL31" s="341"/>
      <c r="AM31" s="383"/>
      <c r="AN31" s="383"/>
      <c r="AO31" s="383"/>
      <c r="AP31" s="339"/>
      <c r="AQ31" s="215"/>
      <c r="AR31" s="140"/>
      <c r="AS31" s="141" t="s">
        <v>236</v>
      </c>
      <c r="AT31" s="176"/>
      <c r="AU31" s="275">
        <v>2</v>
      </c>
      <c r="AV31" s="275"/>
      <c r="AW31" s="386" t="s">
        <v>181</v>
      </c>
      <c r="AX31" s="387"/>
    </row>
    <row r="32" spans="1:50" ht="23.25" customHeight="1" x14ac:dyDescent="0.2">
      <c r="A32" s="516"/>
      <c r="B32" s="514"/>
      <c r="C32" s="514"/>
      <c r="D32" s="514"/>
      <c r="E32" s="514"/>
      <c r="F32" s="515"/>
      <c r="G32" s="541" t="s">
        <v>570</v>
      </c>
      <c r="H32" s="542"/>
      <c r="I32" s="542"/>
      <c r="J32" s="542"/>
      <c r="K32" s="542"/>
      <c r="L32" s="542"/>
      <c r="M32" s="542"/>
      <c r="N32" s="542"/>
      <c r="O32" s="543"/>
      <c r="P32" s="165" t="s">
        <v>701</v>
      </c>
      <c r="Q32" s="165"/>
      <c r="R32" s="165"/>
      <c r="S32" s="165"/>
      <c r="T32" s="165"/>
      <c r="U32" s="165"/>
      <c r="V32" s="165"/>
      <c r="W32" s="165"/>
      <c r="X32" s="236"/>
      <c r="Y32" s="345" t="s">
        <v>12</v>
      </c>
      <c r="Z32" s="550"/>
      <c r="AA32" s="551"/>
      <c r="AB32" s="552" t="s">
        <v>571</v>
      </c>
      <c r="AC32" s="552"/>
      <c r="AD32" s="552"/>
      <c r="AE32" s="371">
        <v>600</v>
      </c>
      <c r="AF32" s="372"/>
      <c r="AG32" s="372"/>
      <c r="AH32" s="372"/>
      <c r="AI32" s="371">
        <v>694</v>
      </c>
      <c r="AJ32" s="372"/>
      <c r="AK32" s="372"/>
      <c r="AL32" s="372"/>
      <c r="AM32" s="371">
        <v>667</v>
      </c>
      <c r="AN32" s="372"/>
      <c r="AO32" s="372"/>
      <c r="AP32" s="372"/>
      <c r="AQ32" s="119" t="s">
        <v>572</v>
      </c>
      <c r="AR32" s="120"/>
      <c r="AS32" s="120"/>
      <c r="AT32" s="121"/>
      <c r="AU32" s="372" t="s">
        <v>613</v>
      </c>
      <c r="AV32" s="372"/>
      <c r="AW32" s="372"/>
      <c r="AX32" s="374"/>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571</v>
      </c>
      <c r="AC33" s="523"/>
      <c r="AD33" s="523"/>
      <c r="AE33" s="371" t="s">
        <v>572</v>
      </c>
      <c r="AF33" s="372"/>
      <c r="AG33" s="372"/>
      <c r="AH33" s="372"/>
      <c r="AI33" s="371" t="s">
        <v>566</v>
      </c>
      <c r="AJ33" s="372"/>
      <c r="AK33" s="372"/>
      <c r="AL33" s="372"/>
      <c r="AM33" s="371" t="s">
        <v>567</v>
      </c>
      <c r="AN33" s="372"/>
      <c r="AO33" s="372"/>
      <c r="AP33" s="372"/>
      <c r="AQ33" s="119" t="s">
        <v>566</v>
      </c>
      <c r="AR33" s="120"/>
      <c r="AS33" s="120"/>
      <c r="AT33" s="121"/>
      <c r="AU33" s="372">
        <v>1000</v>
      </c>
      <c r="AV33" s="372"/>
      <c r="AW33" s="372"/>
      <c r="AX33" s="374"/>
    </row>
    <row r="34" spans="1:50" ht="23.2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1" t="s">
        <v>566</v>
      </c>
      <c r="AF34" s="372"/>
      <c r="AG34" s="372"/>
      <c r="AH34" s="372"/>
      <c r="AI34" s="371" t="s">
        <v>566</v>
      </c>
      <c r="AJ34" s="372"/>
      <c r="AK34" s="372"/>
      <c r="AL34" s="372"/>
      <c r="AM34" s="371" t="s">
        <v>568</v>
      </c>
      <c r="AN34" s="372"/>
      <c r="AO34" s="372"/>
      <c r="AP34" s="372"/>
      <c r="AQ34" s="119" t="s">
        <v>566</v>
      </c>
      <c r="AR34" s="120"/>
      <c r="AS34" s="120"/>
      <c r="AT34" s="121"/>
      <c r="AU34" s="372" t="s">
        <v>566</v>
      </c>
      <c r="AV34" s="372"/>
      <c r="AW34" s="372"/>
      <c r="AX34" s="374"/>
    </row>
    <row r="35" spans="1:50" ht="23.25" customHeight="1" x14ac:dyDescent="0.2">
      <c r="A35" s="906" t="s">
        <v>384</v>
      </c>
      <c r="B35" s="907"/>
      <c r="C35" s="907"/>
      <c r="D35" s="907"/>
      <c r="E35" s="907"/>
      <c r="F35" s="908"/>
      <c r="G35" s="912" t="s">
        <v>609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customHeight="1" x14ac:dyDescent="0.2">
      <c r="A37" s="650" t="s">
        <v>352</v>
      </c>
      <c r="B37" s="651"/>
      <c r="C37" s="651"/>
      <c r="D37" s="651"/>
      <c r="E37" s="651"/>
      <c r="F37" s="652"/>
      <c r="G37" s="566" t="s">
        <v>146</v>
      </c>
      <c r="H37" s="388"/>
      <c r="I37" s="388"/>
      <c r="J37" s="388"/>
      <c r="K37" s="388"/>
      <c r="L37" s="388"/>
      <c r="M37" s="388"/>
      <c r="N37" s="388"/>
      <c r="O37" s="567"/>
      <c r="P37" s="637" t="s">
        <v>59</v>
      </c>
      <c r="Q37" s="388"/>
      <c r="R37" s="388"/>
      <c r="S37" s="388"/>
      <c r="T37" s="388"/>
      <c r="U37" s="388"/>
      <c r="V37" s="388"/>
      <c r="W37" s="388"/>
      <c r="X37" s="567"/>
      <c r="Y37" s="638"/>
      <c r="Z37" s="639"/>
      <c r="AA37" s="640"/>
      <c r="AB37" s="641" t="s">
        <v>11</v>
      </c>
      <c r="AC37" s="642"/>
      <c r="AD37" s="643"/>
      <c r="AE37" s="375" t="s">
        <v>396</v>
      </c>
      <c r="AF37" s="376"/>
      <c r="AG37" s="376"/>
      <c r="AH37" s="377"/>
      <c r="AI37" s="375" t="s">
        <v>394</v>
      </c>
      <c r="AJ37" s="376"/>
      <c r="AK37" s="376"/>
      <c r="AL37" s="377"/>
      <c r="AM37" s="382" t="s">
        <v>423</v>
      </c>
      <c r="AN37" s="382"/>
      <c r="AO37" s="382"/>
      <c r="AP37" s="382"/>
      <c r="AQ37" s="271" t="s">
        <v>235</v>
      </c>
      <c r="AR37" s="272"/>
      <c r="AS37" s="272"/>
      <c r="AT37" s="273"/>
      <c r="AU37" s="388" t="s">
        <v>134</v>
      </c>
      <c r="AV37" s="388"/>
      <c r="AW37" s="388"/>
      <c r="AX37" s="389"/>
    </row>
    <row r="38" spans="1:50" ht="18.75" customHeight="1" x14ac:dyDescent="0.2">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469"/>
      <c r="Z38" s="470"/>
      <c r="AA38" s="471"/>
      <c r="AB38" s="339"/>
      <c r="AC38" s="340"/>
      <c r="AD38" s="341"/>
      <c r="AE38" s="339"/>
      <c r="AF38" s="340"/>
      <c r="AG38" s="340"/>
      <c r="AH38" s="341"/>
      <c r="AI38" s="339"/>
      <c r="AJ38" s="340"/>
      <c r="AK38" s="340"/>
      <c r="AL38" s="341"/>
      <c r="AM38" s="383"/>
      <c r="AN38" s="383"/>
      <c r="AO38" s="383"/>
      <c r="AP38" s="383"/>
      <c r="AQ38" s="215"/>
      <c r="AR38" s="140"/>
      <c r="AS38" s="141" t="s">
        <v>236</v>
      </c>
      <c r="AT38" s="176"/>
      <c r="AU38" s="275">
        <v>2</v>
      </c>
      <c r="AV38" s="275"/>
      <c r="AW38" s="386" t="s">
        <v>181</v>
      </c>
      <c r="AX38" s="387"/>
    </row>
    <row r="39" spans="1:50" ht="23.25" customHeight="1" x14ac:dyDescent="0.2">
      <c r="A39" s="516"/>
      <c r="B39" s="514"/>
      <c r="C39" s="514"/>
      <c r="D39" s="514"/>
      <c r="E39" s="514"/>
      <c r="F39" s="515"/>
      <c r="G39" s="541" t="s">
        <v>600</v>
      </c>
      <c r="H39" s="542"/>
      <c r="I39" s="542"/>
      <c r="J39" s="542"/>
      <c r="K39" s="542"/>
      <c r="L39" s="542"/>
      <c r="M39" s="542"/>
      <c r="N39" s="542"/>
      <c r="O39" s="543"/>
      <c r="P39" s="165" t="s">
        <v>698</v>
      </c>
      <c r="Q39" s="165"/>
      <c r="R39" s="165"/>
      <c r="S39" s="165"/>
      <c r="T39" s="165"/>
      <c r="U39" s="165"/>
      <c r="V39" s="165"/>
      <c r="W39" s="165"/>
      <c r="X39" s="236"/>
      <c r="Y39" s="345" t="s">
        <v>12</v>
      </c>
      <c r="Z39" s="550"/>
      <c r="AA39" s="551"/>
      <c r="AB39" s="552" t="s">
        <v>611</v>
      </c>
      <c r="AC39" s="552"/>
      <c r="AD39" s="552"/>
      <c r="AE39" s="371" t="s">
        <v>412</v>
      </c>
      <c r="AF39" s="372"/>
      <c r="AG39" s="372"/>
      <c r="AH39" s="372"/>
      <c r="AI39" s="371" t="s">
        <v>412</v>
      </c>
      <c r="AJ39" s="372"/>
      <c r="AK39" s="372"/>
      <c r="AL39" s="372"/>
      <c r="AM39" s="371">
        <v>42</v>
      </c>
      <c r="AN39" s="372"/>
      <c r="AO39" s="372"/>
      <c r="AP39" s="372"/>
      <c r="AQ39" s="119" t="s">
        <v>412</v>
      </c>
      <c r="AR39" s="120"/>
      <c r="AS39" s="120"/>
      <c r="AT39" s="121"/>
      <c r="AU39" s="372" t="s">
        <v>612</v>
      </c>
      <c r="AV39" s="372"/>
      <c r="AW39" s="372"/>
      <c r="AX39" s="374"/>
    </row>
    <row r="40" spans="1:50" ht="23.25"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611</v>
      </c>
      <c r="AC40" s="523"/>
      <c r="AD40" s="523"/>
      <c r="AE40" s="371" t="s">
        <v>412</v>
      </c>
      <c r="AF40" s="372"/>
      <c r="AG40" s="372"/>
      <c r="AH40" s="372"/>
      <c r="AI40" s="371" t="s">
        <v>412</v>
      </c>
      <c r="AJ40" s="372"/>
      <c r="AK40" s="372"/>
      <c r="AL40" s="372"/>
      <c r="AM40" s="371" t="s">
        <v>412</v>
      </c>
      <c r="AN40" s="372"/>
      <c r="AO40" s="372"/>
      <c r="AP40" s="372"/>
      <c r="AQ40" s="119" t="s">
        <v>412</v>
      </c>
      <c r="AR40" s="120"/>
      <c r="AS40" s="120"/>
      <c r="AT40" s="121"/>
      <c r="AU40" s="372">
        <v>50</v>
      </c>
      <c r="AV40" s="372"/>
      <c r="AW40" s="372"/>
      <c r="AX40" s="374"/>
    </row>
    <row r="41" spans="1:50" ht="23.25" customHeight="1" x14ac:dyDescent="0.2">
      <c r="A41" s="653"/>
      <c r="B41" s="654"/>
      <c r="C41" s="654"/>
      <c r="D41" s="654"/>
      <c r="E41" s="654"/>
      <c r="F41" s="655"/>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1" t="s">
        <v>412</v>
      </c>
      <c r="AF41" s="372"/>
      <c r="AG41" s="372"/>
      <c r="AH41" s="372"/>
      <c r="AI41" s="371" t="s">
        <v>412</v>
      </c>
      <c r="AJ41" s="372"/>
      <c r="AK41" s="372"/>
      <c r="AL41" s="372"/>
      <c r="AM41" s="371" t="s">
        <v>412</v>
      </c>
      <c r="AN41" s="372"/>
      <c r="AO41" s="372"/>
      <c r="AP41" s="372"/>
      <c r="AQ41" s="119" t="s">
        <v>412</v>
      </c>
      <c r="AR41" s="120"/>
      <c r="AS41" s="120"/>
      <c r="AT41" s="121"/>
      <c r="AU41" s="372" t="s">
        <v>412</v>
      </c>
      <c r="AV41" s="372"/>
      <c r="AW41" s="372"/>
      <c r="AX41" s="374"/>
    </row>
    <row r="42" spans="1:50" ht="23.25" customHeight="1" x14ac:dyDescent="0.2">
      <c r="A42" s="906" t="s">
        <v>384</v>
      </c>
      <c r="B42" s="907"/>
      <c r="C42" s="907"/>
      <c r="D42" s="907"/>
      <c r="E42" s="907"/>
      <c r="F42" s="908"/>
      <c r="G42" s="912" t="s">
        <v>699</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2">
      <c r="A44" s="650" t="s">
        <v>352</v>
      </c>
      <c r="B44" s="651"/>
      <c r="C44" s="651"/>
      <c r="D44" s="651"/>
      <c r="E44" s="651"/>
      <c r="F44" s="652"/>
      <c r="G44" s="566" t="s">
        <v>146</v>
      </c>
      <c r="H44" s="388"/>
      <c r="I44" s="388"/>
      <c r="J44" s="388"/>
      <c r="K44" s="388"/>
      <c r="L44" s="388"/>
      <c r="M44" s="388"/>
      <c r="N44" s="388"/>
      <c r="O44" s="567"/>
      <c r="P44" s="637" t="s">
        <v>59</v>
      </c>
      <c r="Q44" s="388"/>
      <c r="R44" s="388"/>
      <c r="S44" s="388"/>
      <c r="T44" s="388"/>
      <c r="U44" s="388"/>
      <c r="V44" s="388"/>
      <c r="W44" s="388"/>
      <c r="X44" s="567"/>
      <c r="Y44" s="638"/>
      <c r="Z44" s="639"/>
      <c r="AA44" s="640"/>
      <c r="AB44" s="641" t="s">
        <v>11</v>
      </c>
      <c r="AC44" s="642"/>
      <c r="AD44" s="643"/>
      <c r="AE44" s="375" t="s">
        <v>396</v>
      </c>
      <c r="AF44" s="376"/>
      <c r="AG44" s="376"/>
      <c r="AH44" s="377"/>
      <c r="AI44" s="375" t="s">
        <v>394</v>
      </c>
      <c r="AJ44" s="376"/>
      <c r="AK44" s="376"/>
      <c r="AL44" s="377"/>
      <c r="AM44" s="382" t="s">
        <v>423</v>
      </c>
      <c r="AN44" s="382"/>
      <c r="AO44" s="382"/>
      <c r="AP44" s="382"/>
      <c r="AQ44" s="271" t="s">
        <v>235</v>
      </c>
      <c r="AR44" s="272"/>
      <c r="AS44" s="272"/>
      <c r="AT44" s="273"/>
      <c r="AU44" s="388" t="s">
        <v>134</v>
      </c>
      <c r="AV44" s="388"/>
      <c r="AW44" s="388"/>
      <c r="AX44" s="389"/>
    </row>
    <row r="45" spans="1:50" ht="18.75" hidden="1" customHeight="1" x14ac:dyDescent="0.2">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469"/>
      <c r="Z45" s="470"/>
      <c r="AA45" s="471"/>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5" t="s">
        <v>12</v>
      </c>
      <c r="Z46" s="550"/>
      <c r="AA46" s="551"/>
      <c r="AB46" s="552"/>
      <c r="AC46" s="552"/>
      <c r="AD46" s="55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2">
      <c r="A48" s="653"/>
      <c r="B48" s="654"/>
      <c r="C48" s="654"/>
      <c r="D48" s="654"/>
      <c r="E48" s="654"/>
      <c r="F48" s="655"/>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2">
      <c r="A49" s="906" t="s">
        <v>384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2">
      <c r="A51" s="513" t="s">
        <v>352</v>
      </c>
      <c r="B51" s="514"/>
      <c r="C51" s="514"/>
      <c r="D51" s="514"/>
      <c r="E51" s="514"/>
      <c r="F51" s="515"/>
      <c r="G51" s="566" t="s">
        <v>146</v>
      </c>
      <c r="H51" s="388"/>
      <c r="I51" s="388"/>
      <c r="J51" s="388"/>
      <c r="K51" s="388"/>
      <c r="L51" s="388"/>
      <c r="M51" s="388"/>
      <c r="N51" s="388"/>
      <c r="O51" s="567"/>
      <c r="P51" s="637" t="s">
        <v>59</v>
      </c>
      <c r="Q51" s="388"/>
      <c r="R51" s="388"/>
      <c r="S51" s="388"/>
      <c r="T51" s="388"/>
      <c r="U51" s="388"/>
      <c r="V51" s="388"/>
      <c r="W51" s="388"/>
      <c r="X51" s="567"/>
      <c r="Y51" s="638"/>
      <c r="Z51" s="639"/>
      <c r="AA51" s="640"/>
      <c r="AB51" s="641" t="s">
        <v>11</v>
      </c>
      <c r="AC51" s="642"/>
      <c r="AD51" s="643"/>
      <c r="AE51" s="375" t="s">
        <v>396</v>
      </c>
      <c r="AF51" s="376"/>
      <c r="AG51" s="376"/>
      <c r="AH51" s="377"/>
      <c r="AI51" s="375" t="s">
        <v>394</v>
      </c>
      <c r="AJ51" s="376"/>
      <c r="AK51" s="376"/>
      <c r="AL51" s="377"/>
      <c r="AM51" s="382" t="s">
        <v>423</v>
      </c>
      <c r="AN51" s="382"/>
      <c r="AO51" s="382"/>
      <c r="AP51" s="382"/>
      <c r="AQ51" s="271" t="s">
        <v>235</v>
      </c>
      <c r="AR51" s="272"/>
      <c r="AS51" s="272"/>
      <c r="AT51" s="273"/>
      <c r="AU51" s="384" t="s">
        <v>134</v>
      </c>
      <c r="AV51" s="384"/>
      <c r="AW51" s="384"/>
      <c r="AX51" s="385"/>
    </row>
    <row r="52" spans="1:50" ht="18.75" hidden="1" customHeight="1" x14ac:dyDescent="0.2">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469"/>
      <c r="Z52" s="470"/>
      <c r="AA52" s="471"/>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5" t="s">
        <v>12</v>
      </c>
      <c r="Z53" s="550"/>
      <c r="AA53" s="551"/>
      <c r="AB53" s="552"/>
      <c r="AC53" s="552"/>
      <c r="AD53" s="55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2">
      <c r="A55" s="653"/>
      <c r="B55" s="654"/>
      <c r="C55" s="654"/>
      <c r="D55" s="654"/>
      <c r="E55" s="654"/>
      <c r="F55" s="655"/>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2">
      <c r="A56" s="906" t="s">
        <v>384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2">
      <c r="A58" s="513" t="s">
        <v>352</v>
      </c>
      <c r="B58" s="514"/>
      <c r="C58" s="514"/>
      <c r="D58" s="514"/>
      <c r="E58" s="514"/>
      <c r="F58" s="515"/>
      <c r="G58" s="566" t="s">
        <v>146</v>
      </c>
      <c r="H58" s="388"/>
      <c r="I58" s="388"/>
      <c r="J58" s="388"/>
      <c r="K58" s="388"/>
      <c r="L58" s="388"/>
      <c r="M58" s="388"/>
      <c r="N58" s="388"/>
      <c r="O58" s="567"/>
      <c r="P58" s="637" t="s">
        <v>59</v>
      </c>
      <c r="Q58" s="388"/>
      <c r="R58" s="388"/>
      <c r="S58" s="388"/>
      <c r="T58" s="388"/>
      <c r="U58" s="388"/>
      <c r="V58" s="388"/>
      <c r="W58" s="388"/>
      <c r="X58" s="567"/>
      <c r="Y58" s="638"/>
      <c r="Z58" s="639"/>
      <c r="AA58" s="640"/>
      <c r="AB58" s="641" t="s">
        <v>11</v>
      </c>
      <c r="AC58" s="642"/>
      <c r="AD58" s="643"/>
      <c r="AE58" s="375" t="s">
        <v>396</v>
      </c>
      <c r="AF58" s="376"/>
      <c r="AG58" s="376"/>
      <c r="AH58" s="377"/>
      <c r="AI58" s="375" t="s">
        <v>394</v>
      </c>
      <c r="AJ58" s="376"/>
      <c r="AK58" s="376"/>
      <c r="AL58" s="377"/>
      <c r="AM58" s="382" t="s">
        <v>423</v>
      </c>
      <c r="AN58" s="382"/>
      <c r="AO58" s="382"/>
      <c r="AP58" s="382"/>
      <c r="AQ58" s="271" t="s">
        <v>235</v>
      </c>
      <c r="AR58" s="272"/>
      <c r="AS58" s="272"/>
      <c r="AT58" s="273"/>
      <c r="AU58" s="384" t="s">
        <v>134</v>
      </c>
      <c r="AV58" s="384"/>
      <c r="AW58" s="384"/>
      <c r="AX58" s="385"/>
    </row>
    <row r="59" spans="1:50" ht="18.75" hidden="1" customHeight="1" x14ac:dyDescent="0.2">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469"/>
      <c r="Z59" s="470"/>
      <c r="AA59" s="471"/>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5" t="s">
        <v>12</v>
      </c>
      <c r="Z60" s="550"/>
      <c r="AA60" s="551"/>
      <c r="AB60" s="552"/>
      <c r="AC60" s="552"/>
      <c r="AD60" s="55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2">
      <c r="A63" s="906" t="s">
        <v>384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2">
      <c r="A65" s="867" t="s">
        <v>353</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348</v>
      </c>
      <c r="X65" s="879"/>
      <c r="Y65" s="882"/>
      <c r="Z65" s="882"/>
      <c r="AA65" s="883"/>
      <c r="AB65" s="876" t="s">
        <v>11</v>
      </c>
      <c r="AC65" s="872"/>
      <c r="AD65" s="873"/>
      <c r="AE65" s="375" t="s">
        <v>396</v>
      </c>
      <c r="AF65" s="376"/>
      <c r="AG65" s="376"/>
      <c r="AH65" s="377"/>
      <c r="AI65" s="375" t="s">
        <v>394</v>
      </c>
      <c r="AJ65" s="376"/>
      <c r="AK65" s="376"/>
      <c r="AL65" s="377"/>
      <c r="AM65" s="382" t="s">
        <v>423</v>
      </c>
      <c r="AN65" s="382"/>
      <c r="AO65" s="382"/>
      <c r="AP65" s="382"/>
      <c r="AQ65" s="876" t="s">
        <v>235</v>
      </c>
      <c r="AR65" s="872"/>
      <c r="AS65" s="872"/>
      <c r="AT65" s="873"/>
      <c r="AU65" s="986" t="s">
        <v>134</v>
      </c>
      <c r="AV65" s="986"/>
      <c r="AW65" s="986"/>
      <c r="AX65" s="987"/>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9"/>
      <c r="AF66" s="340"/>
      <c r="AG66" s="340"/>
      <c r="AH66" s="341"/>
      <c r="AI66" s="339"/>
      <c r="AJ66" s="340"/>
      <c r="AK66" s="340"/>
      <c r="AL66" s="341"/>
      <c r="AM66" s="383"/>
      <c r="AN66" s="383"/>
      <c r="AO66" s="383"/>
      <c r="AP66" s="383"/>
      <c r="AQ66" s="274"/>
      <c r="AR66" s="275"/>
      <c r="AS66" s="874" t="s">
        <v>236</v>
      </c>
      <c r="AT66" s="875"/>
      <c r="AU66" s="275"/>
      <c r="AV66" s="275"/>
      <c r="AW66" s="874" t="s">
        <v>351</v>
      </c>
      <c r="AX66" s="988"/>
    </row>
    <row r="67" spans="1:50" ht="23.25" hidden="1" customHeight="1" x14ac:dyDescent="0.2">
      <c r="A67" s="860"/>
      <c r="B67" s="861"/>
      <c r="C67" s="861"/>
      <c r="D67" s="861"/>
      <c r="E67" s="861"/>
      <c r="F67" s="862"/>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374</v>
      </c>
      <c r="AC67" s="961"/>
      <c r="AD67" s="96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2">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374</v>
      </c>
      <c r="AC68" s="984"/>
      <c r="AD68" s="98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2">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375</v>
      </c>
      <c r="AC69" s="985"/>
      <c r="AD69" s="985"/>
      <c r="AE69" s="823"/>
      <c r="AF69" s="824"/>
      <c r="AG69" s="824"/>
      <c r="AH69" s="824"/>
      <c r="AI69" s="823"/>
      <c r="AJ69" s="824"/>
      <c r="AK69" s="824"/>
      <c r="AL69" s="824"/>
      <c r="AM69" s="823"/>
      <c r="AN69" s="824"/>
      <c r="AO69" s="824"/>
      <c r="AP69" s="824"/>
      <c r="AQ69" s="371"/>
      <c r="AR69" s="372"/>
      <c r="AS69" s="372"/>
      <c r="AT69" s="373"/>
      <c r="AU69" s="372"/>
      <c r="AV69" s="372"/>
      <c r="AW69" s="372"/>
      <c r="AX69" s="374"/>
    </row>
    <row r="70" spans="1:50" ht="23.25" hidden="1" customHeight="1" x14ac:dyDescent="0.2">
      <c r="A70" s="860" t="s">
        <v>358</v>
      </c>
      <c r="B70" s="861"/>
      <c r="C70" s="861"/>
      <c r="D70" s="861"/>
      <c r="E70" s="861"/>
      <c r="F70" s="862"/>
      <c r="G70" s="949" t="s">
        <v>238</v>
      </c>
      <c r="H70" s="950"/>
      <c r="I70" s="950"/>
      <c r="J70" s="950"/>
      <c r="K70" s="950"/>
      <c r="L70" s="950"/>
      <c r="M70" s="950"/>
      <c r="N70" s="950"/>
      <c r="O70" s="950"/>
      <c r="P70" s="950"/>
      <c r="Q70" s="950"/>
      <c r="R70" s="950"/>
      <c r="S70" s="950"/>
      <c r="T70" s="950"/>
      <c r="U70" s="950"/>
      <c r="V70" s="950"/>
      <c r="W70" s="953" t="s">
        <v>373</v>
      </c>
      <c r="X70" s="954"/>
      <c r="Y70" s="959" t="s">
        <v>12</v>
      </c>
      <c r="Z70" s="959"/>
      <c r="AA70" s="960"/>
      <c r="AB70" s="961" t="s">
        <v>374</v>
      </c>
      <c r="AC70" s="961"/>
      <c r="AD70" s="96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2">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374</v>
      </c>
      <c r="AC71" s="984"/>
      <c r="AD71" s="98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2">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375</v>
      </c>
      <c r="AC72" s="985"/>
      <c r="AD72" s="98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2">
      <c r="A73" s="846" t="s">
        <v>353</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5" t="s">
        <v>396</v>
      </c>
      <c r="AF73" s="376"/>
      <c r="AG73" s="376"/>
      <c r="AH73" s="377"/>
      <c r="AI73" s="375" t="s">
        <v>394</v>
      </c>
      <c r="AJ73" s="376"/>
      <c r="AK73" s="376"/>
      <c r="AL73" s="377"/>
      <c r="AM73" s="382" t="s">
        <v>423</v>
      </c>
      <c r="AN73" s="382"/>
      <c r="AO73" s="382"/>
      <c r="AP73" s="382"/>
      <c r="AQ73" s="180" t="s">
        <v>235</v>
      </c>
      <c r="AR73" s="173"/>
      <c r="AS73" s="173"/>
      <c r="AT73" s="174"/>
      <c r="AU73" s="277" t="s">
        <v>134</v>
      </c>
      <c r="AV73" s="138"/>
      <c r="AW73" s="138"/>
      <c r="AX73" s="139"/>
    </row>
    <row r="74" spans="1:50" ht="18.75" hidden="1" customHeight="1" x14ac:dyDescent="0.2">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2">
      <c r="A75" s="849"/>
      <c r="B75" s="850"/>
      <c r="C75" s="850"/>
      <c r="D75" s="850"/>
      <c r="E75" s="850"/>
      <c r="F75" s="851"/>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2">
      <c r="A76" s="849"/>
      <c r="B76" s="850"/>
      <c r="C76" s="850"/>
      <c r="D76" s="850"/>
      <c r="E76" s="850"/>
      <c r="F76" s="851"/>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2">
      <c r="A77" s="849"/>
      <c r="B77" s="850"/>
      <c r="C77" s="850"/>
      <c r="D77" s="850"/>
      <c r="E77" s="850"/>
      <c r="F77" s="851"/>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2">
      <c r="A78" s="921" t="s">
        <v>387</v>
      </c>
      <c r="B78" s="922"/>
      <c r="C78" s="922"/>
      <c r="D78" s="922"/>
      <c r="E78" s="919" t="s">
        <v>331</v>
      </c>
      <c r="F78" s="920"/>
      <c r="G78" s="56" t="s">
        <v>238</v>
      </c>
      <c r="H78" s="801"/>
      <c r="I78" s="248"/>
      <c r="J78" s="248"/>
      <c r="K78" s="248"/>
      <c r="L78" s="248"/>
      <c r="M78" s="248"/>
      <c r="N78" s="248"/>
      <c r="O78" s="802"/>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347</v>
      </c>
      <c r="AP79" s="153"/>
      <c r="AQ79" s="153"/>
      <c r="AR79" s="80" t="s">
        <v>345</v>
      </c>
      <c r="AS79" s="152"/>
      <c r="AT79" s="153"/>
      <c r="AU79" s="153"/>
      <c r="AV79" s="153"/>
      <c r="AW79" s="153"/>
      <c r="AX79" s="154"/>
    </row>
    <row r="80" spans="1:50" ht="18.75" hidden="1" customHeight="1" x14ac:dyDescent="0.2">
      <c r="A80" s="520" t="s">
        <v>147</v>
      </c>
      <c r="B80" s="855" t="s">
        <v>344</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2">
      <c r="A81" s="521"/>
      <c r="B81" s="858"/>
      <c r="C81" s="553"/>
      <c r="D81" s="553"/>
      <c r="E81" s="553"/>
      <c r="F81" s="554"/>
      <c r="G81" s="386"/>
      <c r="H81" s="386"/>
      <c r="I81" s="386"/>
      <c r="J81" s="386"/>
      <c r="K81" s="386"/>
      <c r="L81" s="386"/>
      <c r="M81" s="386"/>
      <c r="N81" s="386"/>
      <c r="O81" s="386"/>
      <c r="P81" s="386"/>
      <c r="Q81" s="386"/>
      <c r="R81" s="386"/>
      <c r="S81" s="386"/>
      <c r="T81" s="386"/>
      <c r="U81" s="386"/>
      <c r="V81" s="386"/>
      <c r="W81" s="386"/>
      <c r="X81" s="386"/>
      <c r="Y81" s="386"/>
      <c r="Z81" s="386"/>
      <c r="AA81" s="569"/>
      <c r="AB81" s="58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5" t="s">
        <v>11</v>
      </c>
      <c r="AC85" s="376"/>
      <c r="AD85" s="377"/>
      <c r="AE85" s="375" t="s">
        <v>396</v>
      </c>
      <c r="AF85" s="376"/>
      <c r="AG85" s="376"/>
      <c r="AH85" s="377"/>
      <c r="AI85" s="375" t="s">
        <v>394</v>
      </c>
      <c r="AJ85" s="376"/>
      <c r="AK85" s="376"/>
      <c r="AL85" s="377"/>
      <c r="AM85" s="382" t="s">
        <v>423</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2">
      <c r="A86" s="521"/>
      <c r="B86" s="553"/>
      <c r="C86" s="553"/>
      <c r="D86" s="553"/>
      <c r="E86" s="553"/>
      <c r="F86" s="554"/>
      <c r="G86" s="568"/>
      <c r="H86" s="386"/>
      <c r="I86" s="386"/>
      <c r="J86" s="386"/>
      <c r="K86" s="386"/>
      <c r="L86" s="386"/>
      <c r="M86" s="386"/>
      <c r="N86" s="386"/>
      <c r="O86" s="569"/>
      <c r="P86" s="581"/>
      <c r="Q86" s="386"/>
      <c r="R86" s="386"/>
      <c r="S86" s="386"/>
      <c r="T86" s="386"/>
      <c r="U86" s="386"/>
      <c r="V86" s="386"/>
      <c r="W86" s="386"/>
      <c r="X86" s="569"/>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8"/>
      <c r="R87" s="808"/>
      <c r="S87" s="808"/>
      <c r="T87" s="808"/>
      <c r="U87" s="808"/>
      <c r="V87" s="808"/>
      <c r="W87" s="808"/>
      <c r="X87" s="809"/>
      <c r="Y87" s="764" t="s">
        <v>62</v>
      </c>
      <c r="Z87" s="765"/>
      <c r="AA87" s="766"/>
      <c r="AB87" s="552"/>
      <c r="AC87" s="552"/>
      <c r="AD87" s="552"/>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2">
      <c r="A88" s="521"/>
      <c r="B88" s="553"/>
      <c r="C88" s="553"/>
      <c r="D88" s="553"/>
      <c r="E88" s="553"/>
      <c r="F88" s="554"/>
      <c r="G88" s="237"/>
      <c r="H88" s="238"/>
      <c r="I88" s="238"/>
      <c r="J88" s="238"/>
      <c r="K88" s="238"/>
      <c r="L88" s="238"/>
      <c r="M88" s="238"/>
      <c r="N88" s="238"/>
      <c r="O88" s="239"/>
      <c r="P88" s="810"/>
      <c r="Q88" s="810"/>
      <c r="R88" s="810"/>
      <c r="S88" s="810"/>
      <c r="T88" s="810"/>
      <c r="U88" s="810"/>
      <c r="V88" s="810"/>
      <c r="W88" s="810"/>
      <c r="X88" s="811"/>
      <c r="Y88" s="738" t="s">
        <v>54</v>
      </c>
      <c r="Z88" s="739"/>
      <c r="AA88" s="740"/>
      <c r="AB88" s="523"/>
      <c r="AC88" s="523"/>
      <c r="AD88" s="523"/>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2"/>
      <c r="Y89" s="738" t="s">
        <v>13</v>
      </c>
      <c r="Z89" s="739"/>
      <c r="AA89" s="740"/>
      <c r="AB89" s="462" t="s">
        <v>14</v>
      </c>
      <c r="AC89" s="462"/>
      <c r="AD89" s="462"/>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2">
      <c r="A90" s="521"/>
      <c r="B90" s="553" t="s">
        <v>145</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5" t="s">
        <v>11</v>
      </c>
      <c r="AC90" s="376"/>
      <c r="AD90" s="377"/>
      <c r="AE90" s="375" t="s">
        <v>396</v>
      </c>
      <c r="AF90" s="376"/>
      <c r="AG90" s="376"/>
      <c r="AH90" s="377"/>
      <c r="AI90" s="375" t="s">
        <v>394</v>
      </c>
      <c r="AJ90" s="376"/>
      <c r="AK90" s="376"/>
      <c r="AL90" s="377"/>
      <c r="AM90" s="382" t="s">
        <v>423</v>
      </c>
      <c r="AN90" s="382"/>
      <c r="AO90" s="382"/>
      <c r="AP90" s="382"/>
      <c r="AQ90" s="180" t="s">
        <v>235</v>
      </c>
      <c r="AR90" s="173"/>
      <c r="AS90" s="173"/>
      <c r="AT90" s="174"/>
      <c r="AU90" s="380" t="s">
        <v>134</v>
      </c>
      <c r="AV90" s="380"/>
      <c r="AW90" s="380"/>
      <c r="AX90" s="381"/>
    </row>
    <row r="91" spans="1:60" ht="18.75" hidden="1" customHeight="1" x14ac:dyDescent="0.2">
      <c r="A91" s="521"/>
      <c r="B91" s="553"/>
      <c r="C91" s="553"/>
      <c r="D91" s="553"/>
      <c r="E91" s="553"/>
      <c r="F91" s="554"/>
      <c r="G91" s="568"/>
      <c r="H91" s="386"/>
      <c r="I91" s="386"/>
      <c r="J91" s="386"/>
      <c r="K91" s="386"/>
      <c r="L91" s="386"/>
      <c r="M91" s="386"/>
      <c r="N91" s="386"/>
      <c r="O91" s="569"/>
      <c r="P91" s="581"/>
      <c r="Q91" s="386"/>
      <c r="R91" s="386"/>
      <c r="S91" s="386"/>
      <c r="T91" s="386"/>
      <c r="U91" s="386"/>
      <c r="V91" s="386"/>
      <c r="W91" s="386"/>
      <c r="X91" s="569"/>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8"/>
      <c r="R92" s="808"/>
      <c r="S92" s="808"/>
      <c r="T92" s="808"/>
      <c r="U92" s="808"/>
      <c r="V92" s="808"/>
      <c r="W92" s="808"/>
      <c r="X92" s="809"/>
      <c r="Y92" s="764" t="s">
        <v>62</v>
      </c>
      <c r="Z92" s="765"/>
      <c r="AA92" s="766"/>
      <c r="AB92" s="552"/>
      <c r="AC92" s="552"/>
      <c r="AD92" s="552"/>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10"/>
      <c r="Q93" s="810"/>
      <c r="R93" s="810"/>
      <c r="S93" s="810"/>
      <c r="T93" s="810"/>
      <c r="U93" s="810"/>
      <c r="V93" s="810"/>
      <c r="W93" s="810"/>
      <c r="X93" s="811"/>
      <c r="Y93" s="738" t="s">
        <v>54</v>
      </c>
      <c r="Z93" s="739"/>
      <c r="AA93" s="740"/>
      <c r="AB93" s="523"/>
      <c r="AC93" s="523"/>
      <c r="AD93" s="52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2"/>
      <c r="Y94" s="738" t="s">
        <v>13</v>
      </c>
      <c r="Z94" s="739"/>
      <c r="AA94" s="740"/>
      <c r="AB94" s="462" t="s">
        <v>14</v>
      </c>
      <c r="AC94" s="462"/>
      <c r="AD94" s="462"/>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2">
      <c r="A95" s="521"/>
      <c r="B95" s="553" t="s">
        <v>145</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5" t="s">
        <v>11</v>
      </c>
      <c r="AC95" s="376"/>
      <c r="AD95" s="377"/>
      <c r="AE95" s="375" t="s">
        <v>396</v>
      </c>
      <c r="AF95" s="376"/>
      <c r="AG95" s="376"/>
      <c r="AH95" s="377"/>
      <c r="AI95" s="375" t="s">
        <v>394</v>
      </c>
      <c r="AJ95" s="376"/>
      <c r="AK95" s="376"/>
      <c r="AL95" s="377"/>
      <c r="AM95" s="382" t="s">
        <v>423</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6"/>
      <c r="I96" s="386"/>
      <c r="J96" s="386"/>
      <c r="K96" s="386"/>
      <c r="L96" s="386"/>
      <c r="M96" s="386"/>
      <c r="N96" s="386"/>
      <c r="O96" s="569"/>
      <c r="P96" s="581"/>
      <c r="Q96" s="386"/>
      <c r="R96" s="386"/>
      <c r="S96" s="386"/>
      <c r="T96" s="386"/>
      <c r="U96" s="386"/>
      <c r="V96" s="386"/>
      <c r="W96" s="386"/>
      <c r="X96" s="569"/>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2">
      <c r="A97" s="521"/>
      <c r="B97" s="553"/>
      <c r="C97" s="553"/>
      <c r="D97" s="553"/>
      <c r="E97" s="553"/>
      <c r="F97" s="554"/>
      <c r="G97" s="235"/>
      <c r="H97" s="165"/>
      <c r="I97" s="165"/>
      <c r="J97" s="165"/>
      <c r="K97" s="165"/>
      <c r="L97" s="165"/>
      <c r="M97" s="165"/>
      <c r="N97" s="165"/>
      <c r="O97" s="236"/>
      <c r="P97" s="165"/>
      <c r="Q97" s="808"/>
      <c r="R97" s="808"/>
      <c r="S97" s="808"/>
      <c r="T97" s="808"/>
      <c r="U97" s="808"/>
      <c r="V97" s="808"/>
      <c r="W97" s="808"/>
      <c r="X97" s="809"/>
      <c r="Y97" s="764" t="s">
        <v>62</v>
      </c>
      <c r="Z97" s="765"/>
      <c r="AA97" s="766"/>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5">
      <c r="A99" s="522"/>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354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396</v>
      </c>
      <c r="AF100" s="833"/>
      <c r="AG100" s="833"/>
      <c r="AH100" s="834"/>
      <c r="AI100" s="832" t="s">
        <v>416</v>
      </c>
      <c r="AJ100" s="833"/>
      <c r="AK100" s="833"/>
      <c r="AL100" s="834"/>
      <c r="AM100" s="832" t="s">
        <v>423</v>
      </c>
      <c r="AN100" s="833"/>
      <c r="AO100" s="833"/>
      <c r="AP100" s="834"/>
      <c r="AQ100" s="938" t="s">
        <v>436</v>
      </c>
      <c r="AR100" s="939"/>
      <c r="AS100" s="939"/>
      <c r="AT100" s="940"/>
      <c r="AU100" s="938" t="s">
        <v>437</v>
      </c>
      <c r="AV100" s="939"/>
      <c r="AW100" s="939"/>
      <c r="AX100" s="941"/>
    </row>
    <row r="101" spans="1:60" ht="23.25" customHeight="1" x14ac:dyDescent="0.2">
      <c r="A101" s="492"/>
      <c r="B101" s="493"/>
      <c r="C101" s="493"/>
      <c r="D101" s="493"/>
      <c r="E101" s="493"/>
      <c r="F101" s="494"/>
      <c r="G101" s="165" t="s">
        <v>601</v>
      </c>
      <c r="H101" s="165"/>
      <c r="I101" s="165"/>
      <c r="J101" s="165"/>
      <c r="K101" s="165"/>
      <c r="L101" s="165"/>
      <c r="M101" s="165"/>
      <c r="N101" s="165"/>
      <c r="O101" s="165"/>
      <c r="P101" s="165"/>
      <c r="Q101" s="165"/>
      <c r="R101" s="165"/>
      <c r="S101" s="165"/>
      <c r="T101" s="165"/>
      <c r="U101" s="165"/>
      <c r="V101" s="165"/>
      <c r="W101" s="165"/>
      <c r="X101" s="236"/>
      <c r="Y101" s="822" t="s">
        <v>55</v>
      </c>
      <c r="Z101" s="724"/>
      <c r="AA101" s="725"/>
      <c r="AB101" s="552" t="s">
        <v>590</v>
      </c>
      <c r="AC101" s="552"/>
      <c r="AD101" s="552"/>
      <c r="AE101" s="371" t="s">
        <v>591</v>
      </c>
      <c r="AF101" s="372"/>
      <c r="AG101" s="372"/>
      <c r="AH101" s="373"/>
      <c r="AI101" s="371" t="s">
        <v>592</v>
      </c>
      <c r="AJ101" s="372"/>
      <c r="AK101" s="372"/>
      <c r="AL101" s="373"/>
      <c r="AM101" s="371">
        <v>6</v>
      </c>
      <c r="AN101" s="372"/>
      <c r="AO101" s="372"/>
      <c r="AP101" s="373"/>
      <c r="AQ101" s="371" t="s">
        <v>412</v>
      </c>
      <c r="AR101" s="372"/>
      <c r="AS101" s="372"/>
      <c r="AT101" s="373"/>
      <c r="AU101" s="371" t="s">
        <v>612</v>
      </c>
      <c r="AV101" s="372"/>
      <c r="AW101" s="372"/>
      <c r="AX101" s="373"/>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6"/>
      <c r="AA102" s="347"/>
      <c r="AB102" s="552" t="s">
        <v>590</v>
      </c>
      <c r="AC102" s="552"/>
      <c r="AD102" s="552"/>
      <c r="AE102" s="365" t="s">
        <v>592</v>
      </c>
      <c r="AF102" s="365"/>
      <c r="AG102" s="365"/>
      <c r="AH102" s="365"/>
      <c r="AI102" s="365" t="s">
        <v>591</v>
      </c>
      <c r="AJ102" s="365"/>
      <c r="AK102" s="365"/>
      <c r="AL102" s="365"/>
      <c r="AM102" s="365">
        <v>5</v>
      </c>
      <c r="AN102" s="365"/>
      <c r="AO102" s="365"/>
      <c r="AP102" s="365"/>
      <c r="AQ102" s="365">
        <v>10</v>
      </c>
      <c r="AR102" s="365"/>
      <c r="AS102" s="365"/>
      <c r="AT102" s="365"/>
      <c r="AU102" s="823" t="s">
        <v>615</v>
      </c>
      <c r="AV102" s="824"/>
      <c r="AW102" s="824"/>
      <c r="AX102" s="825"/>
    </row>
    <row r="103" spans="1:60" ht="31.5" hidden="1" customHeight="1" x14ac:dyDescent="0.2">
      <c r="A103" s="489" t="s">
        <v>354</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7" t="s">
        <v>436</v>
      </c>
      <c r="AR103" s="368"/>
      <c r="AS103" s="368"/>
      <c r="AT103" s="369"/>
      <c r="AU103" s="367" t="s">
        <v>437</v>
      </c>
      <c r="AV103" s="368"/>
      <c r="AW103" s="368"/>
      <c r="AX103" s="370"/>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3"/>
      <c r="AC105" s="414"/>
      <c r="AD105" s="415"/>
      <c r="AE105" s="365"/>
      <c r="AF105" s="365"/>
      <c r="AG105" s="365"/>
      <c r="AH105" s="365"/>
      <c r="AI105" s="365"/>
      <c r="AJ105" s="365"/>
      <c r="AK105" s="365"/>
      <c r="AL105" s="365"/>
      <c r="AM105" s="365"/>
      <c r="AN105" s="365"/>
      <c r="AO105" s="365"/>
      <c r="AP105" s="365"/>
      <c r="AQ105" s="371"/>
      <c r="AR105" s="372"/>
      <c r="AS105" s="372"/>
      <c r="AT105" s="373"/>
      <c r="AU105" s="823"/>
      <c r="AV105" s="824"/>
      <c r="AW105" s="824"/>
      <c r="AX105" s="825"/>
    </row>
    <row r="106" spans="1:60" ht="31.5" hidden="1" customHeight="1" x14ac:dyDescent="0.2">
      <c r="A106" s="489" t="s">
        <v>354</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7" t="s">
        <v>436</v>
      </c>
      <c r="AR106" s="368"/>
      <c r="AS106" s="368"/>
      <c r="AT106" s="369"/>
      <c r="AU106" s="367" t="s">
        <v>437</v>
      </c>
      <c r="AV106" s="368"/>
      <c r="AW106" s="368"/>
      <c r="AX106" s="370"/>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3"/>
      <c r="AC108" s="414"/>
      <c r="AD108" s="415"/>
      <c r="AE108" s="365"/>
      <c r="AF108" s="365"/>
      <c r="AG108" s="365"/>
      <c r="AH108" s="365"/>
      <c r="AI108" s="365"/>
      <c r="AJ108" s="365"/>
      <c r="AK108" s="365"/>
      <c r="AL108" s="365"/>
      <c r="AM108" s="365"/>
      <c r="AN108" s="365"/>
      <c r="AO108" s="365"/>
      <c r="AP108" s="365"/>
      <c r="AQ108" s="371"/>
      <c r="AR108" s="372"/>
      <c r="AS108" s="372"/>
      <c r="AT108" s="373"/>
      <c r="AU108" s="823"/>
      <c r="AV108" s="824"/>
      <c r="AW108" s="824"/>
      <c r="AX108" s="825"/>
    </row>
    <row r="109" spans="1:60" ht="31.5" hidden="1" customHeight="1" x14ac:dyDescent="0.2">
      <c r="A109" s="489" t="s">
        <v>354</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7" t="s">
        <v>436</v>
      </c>
      <c r="AR109" s="368"/>
      <c r="AS109" s="368"/>
      <c r="AT109" s="369"/>
      <c r="AU109" s="367" t="s">
        <v>437</v>
      </c>
      <c r="AV109" s="368"/>
      <c r="AW109" s="368"/>
      <c r="AX109" s="370"/>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3"/>
      <c r="AC111" s="414"/>
      <c r="AD111" s="415"/>
      <c r="AE111" s="365"/>
      <c r="AF111" s="365"/>
      <c r="AG111" s="365"/>
      <c r="AH111" s="365"/>
      <c r="AI111" s="365"/>
      <c r="AJ111" s="365"/>
      <c r="AK111" s="365"/>
      <c r="AL111" s="365"/>
      <c r="AM111" s="365"/>
      <c r="AN111" s="365"/>
      <c r="AO111" s="365"/>
      <c r="AP111" s="365"/>
      <c r="AQ111" s="371"/>
      <c r="AR111" s="372"/>
      <c r="AS111" s="372"/>
      <c r="AT111" s="373"/>
      <c r="AU111" s="823"/>
      <c r="AV111" s="824"/>
      <c r="AW111" s="824"/>
      <c r="AX111" s="825"/>
    </row>
    <row r="112" spans="1:60" ht="31.5" hidden="1" customHeight="1" x14ac:dyDescent="0.2">
      <c r="A112" s="489" t="s">
        <v>354</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7" t="s">
        <v>436</v>
      </c>
      <c r="AR112" s="368"/>
      <c r="AS112" s="368"/>
      <c r="AT112" s="369"/>
      <c r="AU112" s="367" t="s">
        <v>437</v>
      </c>
      <c r="AV112" s="368"/>
      <c r="AW112" s="368"/>
      <c r="AX112" s="370"/>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2" t="s">
        <v>438</v>
      </c>
      <c r="AR115" s="343"/>
      <c r="AS115" s="343"/>
      <c r="AT115" s="343"/>
      <c r="AU115" s="343"/>
      <c r="AV115" s="343"/>
      <c r="AW115" s="343"/>
      <c r="AX115" s="344"/>
    </row>
    <row r="116" spans="1:50" ht="23.25" customHeight="1" x14ac:dyDescent="0.2">
      <c r="A116" s="296"/>
      <c r="B116" s="297"/>
      <c r="C116" s="297"/>
      <c r="D116" s="297"/>
      <c r="E116" s="297"/>
      <c r="F116" s="298"/>
      <c r="G116" s="358" t="s">
        <v>610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593</v>
      </c>
      <c r="AC116" s="305"/>
      <c r="AD116" s="306"/>
      <c r="AE116" s="365" t="s">
        <v>591</v>
      </c>
      <c r="AF116" s="365"/>
      <c r="AG116" s="365"/>
      <c r="AH116" s="365"/>
      <c r="AI116" s="365" t="s">
        <v>591</v>
      </c>
      <c r="AJ116" s="365"/>
      <c r="AK116" s="365"/>
      <c r="AL116" s="365"/>
      <c r="AM116" s="365">
        <v>64</v>
      </c>
      <c r="AN116" s="365"/>
      <c r="AO116" s="365"/>
      <c r="AP116" s="365"/>
      <c r="AQ116" s="371">
        <v>354</v>
      </c>
      <c r="AR116" s="372"/>
      <c r="AS116" s="372"/>
      <c r="AT116" s="372"/>
      <c r="AU116" s="372"/>
      <c r="AV116" s="372"/>
      <c r="AW116" s="372"/>
      <c r="AX116" s="374"/>
    </row>
    <row r="117" spans="1:50" ht="46.5" customHeight="1" thickBot="1" x14ac:dyDescent="0.25">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594</v>
      </c>
      <c r="AC117" s="349"/>
      <c r="AD117" s="350"/>
      <c r="AE117" s="310" t="s">
        <v>595</v>
      </c>
      <c r="AF117" s="310"/>
      <c r="AG117" s="310"/>
      <c r="AH117" s="310"/>
      <c r="AI117" s="310" t="s">
        <v>595</v>
      </c>
      <c r="AJ117" s="310"/>
      <c r="AK117" s="310"/>
      <c r="AL117" s="310"/>
      <c r="AM117" s="310" t="s">
        <v>666</v>
      </c>
      <c r="AN117" s="310"/>
      <c r="AO117" s="310"/>
      <c r="AP117" s="310"/>
      <c r="AQ117" s="310" t="s">
        <v>667</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2" t="s">
        <v>438</v>
      </c>
      <c r="AR118" s="343"/>
      <c r="AS118" s="343"/>
      <c r="AT118" s="343"/>
      <c r="AU118" s="343"/>
      <c r="AV118" s="343"/>
      <c r="AW118" s="343"/>
      <c r="AX118" s="344"/>
    </row>
    <row r="119" spans="1:50" ht="23.25" hidden="1" customHeight="1" x14ac:dyDescent="0.2">
      <c r="A119" s="296"/>
      <c r="B119" s="297"/>
      <c r="C119" s="297"/>
      <c r="D119" s="297"/>
      <c r="E119" s="297"/>
      <c r="F119" s="298"/>
      <c r="G119" s="358" t="s">
        <v>362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thickBot="1" x14ac:dyDescent="0.2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361</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2" t="s">
        <v>438</v>
      </c>
      <c r="AR121" s="343"/>
      <c r="AS121" s="343"/>
      <c r="AT121" s="343"/>
      <c r="AU121" s="343"/>
      <c r="AV121" s="343"/>
      <c r="AW121" s="343"/>
      <c r="AX121" s="344"/>
    </row>
    <row r="122" spans="1:50" ht="23.25" hidden="1" customHeight="1" x14ac:dyDescent="0.2">
      <c r="A122" s="296"/>
      <c r="B122" s="297"/>
      <c r="C122" s="297"/>
      <c r="D122" s="297"/>
      <c r="E122" s="297"/>
      <c r="F122" s="298"/>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2" t="s">
        <v>438</v>
      </c>
      <c r="AR124" s="343"/>
      <c r="AS124" s="343"/>
      <c r="AT124" s="343"/>
      <c r="AU124" s="343"/>
      <c r="AV124" s="343"/>
      <c r="AW124" s="343"/>
      <c r="AX124" s="344"/>
    </row>
    <row r="125" spans="1:50" ht="23.25" hidden="1" customHeight="1" x14ac:dyDescent="0.2">
      <c r="A125" s="296"/>
      <c r="B125" s="297"/>
      <c r="C125" s="297"/>
      <c r="D125" s="297"/>
      <c r="E125" s="297"/>
      <c r="F125" s="298"/>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361</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396</v>
      </c>
      <c r="AF127" s="302"/>
      <c r="AG127" s="302"/>
      <c r="AH127" s="303"/>
      <c r="AI127" s="307" t="s">
        <v>394</v>
      </c>
      <c r="AJ127" s="302"/>
      <c r="AK127" s="302"/>
      <c r="AL127" s="303"/>
      <c r="AM127" s="307" t="s">
        <v>423</v>
      </c>
      <c r="AN127" s="302"/>
      <c r="AO127" s="302"/>
      <c r="AP127" s="303"/>
      <c r="AQ127" s="342" t="s">
        <v>438</v>
      </c>
      <c r="AR127" s="343"/>
      <c r="AS127" s="343"/>
      <c r="AT127" s="343"/>
      <c r="AU127" s="343"/>
      <c r="AV127" s="343"/>
      <c r="AW127" s="343"/>
      <c r="AX127" s="344"/>
    </row>
    <row r="128" spans="1:50" ht="23.25" hidden="1" customHeight="1" x14ac:dyDescent="0.2">
      <c r="A128" s="296"/>
      <c r="B128" s="297"/>
      <c r="C128" s="297"/>
      <c r="D128" s="297"/>
      <c r="E128" s="297"/>
      <c r="F128" s="298"/>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5">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361</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3" t="s">
        <v>411</v>
      </c>
      <c r="B130" s="1001"/>
      <c r="C130" s="1000" t="s">
        <v>239</v>
      </c>
      <c r="D130" s="1001"/>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4"/>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2">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2">
      <c r="A134" s="1004"/>
      <c r="B134" s="256"/>
      <c r="C134" s="255"/>
      <c r="D134" s="256"/>
      <c r="E134" s="255"/>
      <c r="F134" s="318"/>
      <c r="G134" s="235" t="s">
        <v>573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575</v>
      </c>
      <c r="AC134" s="228"/>
      <c r="AD134" s="228"/>
      <c r="AE134" s="270">
        <v>2869</v>
      </c>
      <c r="AF134" s="120"/>
      <c r="AG134" s="120"/>
      <c r="AH134" s="120"/>
      <c r="AI134" s="270">
        <v>3119</v>
      </c>
      <c r="AJ134" s="120"/>
      <c r="AK134" s="120"/>
      <c r="AL134" s="120"/>
      <c r="AM134" s="270">
        <v>3188</v>
      </c>
      <c r="AN134" s="120"/>
      <c r="AO134" s="120"/>
      <c r="AP134" s="120"/>
      <c r="AQ134" s="270" t="s">
        <v>583</v>
      </c>
      <c r="AR134" s="120"/>
      <c r="AS134" s="120"/>
      <c r="AT134" s="120"/>
      <c r="AU134" s="270" t="s">
        <v>584</v>
      </c>
      <c r="AV134" s="120"/>
      <c r="AW134" s="120"/>
      <c r="AX134" s="219"/>
    </row>
    <row r="135" spans="1:50" ht="39.75" customHeight="1" x14ac:dyDescent="0.2">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575</v>
      </c>
      <c r="AC135" s="137"/>
      <c r="AD135" s="137"/>
      <c r="AE135" s="270" t="s">
        <v>578</v>
      </c>
      <c r="AF135" s="120"/>
      <c r="AG135" s="120"/>
      <c r="AH135" s="120"/>
      <c r="AI135" s="270" t="s">
        <v>412</v>
      </c>
      <c r="AJ135" s="120"/>
      <c r="AK135" s="120"/>
      <c r="AL135" s="120"/>
      <c r="AM135" s="270" t="s">
        <v>412</v>
      </c>
      <c r="AN135" s="120"/>
      <c r="AO135" s="120"/>
      <c r="AP135" s="120"/>
      <c r="AQ135" s="270" t="s">
        <v>583</v>
      </c>
      <c r="AR135" s="120"/>
      <c r="AS135" s="120"/>
      <c r="AT135" s="120"/>
      <c r="AU135" s="270">
        <v>4000</v>
      </c>
      <c r="AV135" s="120"/>
      <c r="AW135" s="120"/>
      <c r="AX135" s="219"/>
    </row>
    <row r="136" spans="1:50" ht="18.75" customHeight="1" x14ac:dyDescent="0.2">
      <c r="A136" s="100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2">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x14ac:dyDescent="0.2">
      <c r="A138" s="1004"/>
      <c r="B138" s="256"/>
      <c r="C138" s="255"/>
      <c r="D138" s="256"/>
      <c r="E138" s="255"/>
      <c r="F138" s="318"/>
      <c r="G138" s="235" t="s">
        <v>581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575</v>
      </c>
      <c r="AC138" s="228"/>
      <c r="AD138" s="228"/>
      <c r="AE138" s="270">
        <v>1761</v>
      </c>
      <c r="AF138" s="120"/>
      <c r="AG138" s="120"/>
      <c r="AH138" s="120"/>
      <c r="AI138" s="270">
        <v>1938</v>
      </c>
      <c r="AJ138" s="120"/>
      <c r="AK138" s="120"/>
      <c r="AL138" s="120"/>
      <c r="AM138" s="270">
        <v>2047</v>
      </c>
      <c r="AN138" s="120"/>
      <c r="AO138" s="120"/>
      <c r="AP138" s="120"/>
      <c r="AQ138" s="270" t="s">
        <v>583</v>
      </c>
      <c r="AR138" s="120"/>
      <c r="AS138" s="120"/>
      <c r="AT138" s="120"/>
      <c r="AU138" s="270" t="s">
        <v>412</v>
      </c>
      <c r="AV138" s="120"/>
      <c r="AW138" s="120"/>
      <c r="AX138" s="219"/>
    </row>
    <row r="139" spans="1:50" ht="39.75" customHeight="1" x14ac:dyDescent="0.2">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575</v>
      </c>
      <c r="AC139" s="137"/>
      <c r="AD139" s="137"/>
      <c r="AE139" s="270" t="s">
        <v>579</v>
      </c>
      <c r="AF139" s="120"/>
      <c r="AG139" s="120"/>
      <c r="AH139" s="120"/>
      <c r="AI139" s="270" t="s">
        <v>580</v>
      </c>
      <c r="AJ139" s="120"/>
      <c r="AK139" s="120"/>
      <c r="AL139" s="120"/>
      <c r="AM139" s="270"/>
      <c r="AN139" s="120"/>
      <c r="AO139" s="120"/>
      <c r="AP139" s="120"/>
      <c r="AQ139" s="270" t="s">
        <v>583</v>
      </c>
      <c r="AR139" s="120"/>
      <c r="AS139" s="120"/>
      <c r="AT139" s="120"/>
      <c r="AU139" s="270">
        <v>2400</v>
      </c>
      <c r="AV139" s="120"/>
      <c r="AW139" s="120"/>
      <c r="AX139" s="219"/>
    </row>
    <row r="140" spans="1:50" ht="18.75" customHeight="1" x14ac:dyDescent="0.2">
      <c r="A140" s="100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customHeight="1" x14ac:dyDescent="0.2">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v>2</v>
      </c>
      <c r="AV141" s="140"/>
      <c r="AW141" s="141" t="s">
        <v>181</v>
      </c>
      <c r="AX141" s="142"/>
    </row>
    <row r="142" spans="1:50" ht="39.75" customHeight="1" x14ac:dyDescent="0.2">
      <c r="A142" s="1004"/>
      <c r="B142" s="256"/>
      <c r="C142" s="255"/>
      <c r="D142" s="256"/>
      <c r="E142" s="255"/>
      <c r="F142" s="318"/>
      <c r="G142" s="235" t="s">
        <v>582</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576</v>
      </c>
      <c r="AC142" s="228"/>
      <c r="AD142" s="228"/>
      <c r="AE142" s="270">
        <v>4.4000000000000004</v>
      </c>
      <c r="AF142" s="120"/>
      <c r="AG142" s="120"/>
      <c r="AH142" s="120"/>
      <c r="AI142" s="270">
        <v>4.5</v>
      </c>
      <c r="AJ142" s="120"/>
      <c r="AK142" s="120"/>
      <c r="AL142" s="120"/>
      <c r="AM142" s="270">
        <v>4.8</v>
      </c>
      <c r="AN142" s="120"/>
      <c r="AO142" s="120"/>
      <c r="AP142" s="120"/>
      <c r="AQ142" s="270" t="s">
        <v>583</v>
      </c>
      <c r="AR142" s="120"/>
      <c r="AS142" s="120"/>
      <c r="AT142" s="120"/>
      <c r="AU142" s="270" t="s">
        <v>585</v>
      </c>
      <c r="AV142" s="120"/>
      <c r="AW142" s="120"/>
      <c r="AX142" s="219"/>
    </row>
    <row r="143" spans="1:50" ht="39.75" customHeight="1" x14ac:dyDescent="0.2">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576</v>
      </c>
      <c r="AC143" s="137"/>
      <c r="AD143" s="137"/>
      <c r="AE143" s="270" t="s">
        <v>412</v>
      </c>
      <c r="AF143" s="120"/>
      <c r="AG143" s="120"/>
      <c r="AH143" s="120"/>
      <c r="AI143" s="270" t="s">
        <v>412</v>
      </c>
      <c r="AJ143" s="120"/>
      <c r="AK143" s="120"/>
      <c r="AL143" s="120"/>
      <c r="AM143" s="270" t="s">
        <v>412</v>
      </c>
      <c r="AN143" s="120"/>
      <c r="AO143" s="120"/>
      <c r="AP143" s="120"/>
      <c r="AQ143" s="270" t="s">
        <v>583</v>
      </c>
      <c r="AR143" s="120"/>
      <c r="AS143" s="120"/>
      <c r="AT143" s="120"/>
      <c r="AU143" s="270">
        <v>8</v>
      </c>
      <c r="AV143" s="120"/>
      <c r="AW143" s="120"/>
      <c r="AX143" s="219"/>
    </row>
    <row r="144" spans="1:50" ht="18.75" customHeight="1" x14ac:dyDescent="0.2">
      <c r="A144" s="100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customHeight="1" x14ac:dyDescent="0.2">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v>2</v>
      </c>
      <c r="AV145" s="140"/>
      <c r="AW145" s="141" t="s">
        <v>181</v>
      </c>
      <c r="AX145" s="142"/>
    </row>
    <row r="146" spans="1:50" ht="39.75" customHeight="1" x14ac:dyDescent="0.2">
      <c r="A146" s="1004"/>
      <c r="B146" s="256"/>
      <c r="C146" s="255"/>
      <c r="D146" s="256"/>
      <c r="E146" s="255"/>
      <c r="F146" s="318"/>
      <c r="G146" s="235" t="s">
        <v>574</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577</v>
      </c>
      <c r="AC146" s="228"/>
      <c r="AD146" s="228"/>
      <c r="AE146" s="270">
        <v>3266</v>
      </c>
      <c r="AF146" s="120"/>
      <c r="AG146" s="120"/>
      <c r="AH146" s="120"/>
      <c r="AI146" s="270">
        <v>3848</v>
      </c>
      <c r="AJ146" s="120"/>
      <c r="AK146" s="120"/>
      <c r="AL146" s="120"/>
      <c r="AM146" s="270">
        <v>3921</v>
      </c>
      <c r="AN146" s="120"/>
      <c r="AO146" s="120"/>
      <c r="AP146" s="120"/>
      <c r="AQ146" s="270" t="s">
        <v>583</v>
      </c>
      <c r="AR146" s="120"/>
      <c r="AS146" s="120"/>
      <c r="AT146" s="120"/>
      <c r="AU146" s="270" t="s">
        <v>586</v>
      </c>
      <c r="AV146" s="120"/>
      <c r="AW146" s="120"/>
      <c r="AX146" s="219"/>
    </row>
    <row r="147" spans="1:50" ht="39.75" customHeight="1" x14ac:dyDescent="0.2">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577</v>
      </c>
      <c r="AC147" s="137"/>
      <c r="AD147" s="137"/>
      <c r="AE147" s="270" t="s">
        <v>580</v>
      </c>
      <c r="AF147" s="120"/>
      <c r="AG147" s="120"/>
      <c r="AH147" s="120"/>
      <c r="AI147" s="270" t="s">
        <v>580</v>
      </c>
      <c r="AJ147" s="120"/>
      <c r="AK147" s="120"/>
      <c r="AL147" s="120"/>
      <c r="AM147" s="270" t="s">
        <v>580</v>
      </c>
      <c r="AN147" s="120"/>
      <c r="AO147" s="120"/>
      <c r="AP147" s="120"/>
      <c r="AQ147" s="270" t="s">
        <v>412</v>
      </c>
      <c r="AR147" s="120"/>
      <c r="AS147" s="120"/>
      <c r="AT147" s="120"/>
      <c r="AU147" s="270">
        <v>7000</v>
      </c>
      <c r="AV147" s="120"/>
      <c r="AW147" s="120"/>
      <c r="AX147" s="219"/>
    </row>
    <row r="148" spans="1:50" ht="18.75" hidden="1" customHeight="1" x14ac:dyDescent="0.2">
      <c r="A148" s="100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2">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04"/>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2">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04"/>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4"/>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4"/>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4"/>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4"/>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4"/>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4"/>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4"/>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4"/>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4"/>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4"/>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4"/>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4"/>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4"/>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4"/>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4"/>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4"/>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4"/>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4"/>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4"/>
      <c r="B188" s="256"/>
      <c r="C188" s="255"/>
      <c r="D188" s="256"/>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04"/>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100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thickBot="1" x14ac:dyDescent="0.25">
      <c r="A191" s="100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2">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2">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2">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2">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2">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4"/>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2">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4"/>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4"/>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4"/>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4"/>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4"/>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0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2">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2">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2">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2">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2">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4"/>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2">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4"/>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4"/>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4"/>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4"/>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2">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2">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2">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2">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2">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4"/>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2">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4"/>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4"/>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4"/>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4"/>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4"/>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0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2">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2">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2">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2">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2">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4"/>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2">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4"/>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4"/>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4"/>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4"/>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04"/>
      <c r="B430" s="256"/>
      <c r="C430" s="253" t="s">
        <v>426</v>
      </c>
      <c r="D430" s="254"/>
      <c r="E430" s="242" t="s">
        <v>404</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2">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hidden="1" customHeight="1" x14ac:dyDescent="0.2">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2">
      <c r="A433" s="1004"/>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2">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2">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2">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2">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2">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2">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2">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2">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2">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2">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04"/>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0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4"/>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2">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2">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2">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2">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2">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2">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2">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2">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2">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2">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4"/>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4"/>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2">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2">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2">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2">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2">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2">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2">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2">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2">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2">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4"/>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4"/>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2">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2">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2">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2">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2">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2">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2">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2">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2">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2">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4"/>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4"/>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2">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2">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2">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2">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2">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2">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2">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2">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2">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2">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4"/>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4.6" customHeight="1" x14ac:dyDescent="0.2">
      <c r="A702" s="530" t="s">
        <v>140</v>
      </c>
      <c r="B702" s="531"/>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565</v>
      </c>
      <c r="AE702" s="905"/>
      <c r="AF702" s="905"/>
      <c r="AG702" s="894" t="s">
        <v>606</v>
      </c>
      <c r="AH702" s="895"/>
      <c r="AI702" s="895"/>
      <c r="AJ702" s="895"/>
      <c r="AK702" s="895"/>
      <c r="AL702" s="895"/>
      <c r="AM702" s="895"/>
      <c r="AN702" s="895"/>
      <c r="AO702" s="895"/>
      <c r="AP702" s="895"/>
      <c r="AQ702" s="895"/>
      <c r="AR702" s="895"/>
      <c r="AS702" s="895"/>
      <c r="AT702" s="895"/>
      <c r="AU702" s="895"/>
      <c r="AV702" s="895"/>
      <c r="AW702" s="895"/>
      <c r="AX702" s="896"/>
    </row>
    <row r="703" spans="1:50" ht="84" customHeight="1" x14ac:dyDescent="0.2">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565</v>
      </c>
      <c r="AE703" s="159"/>
      <c r="AF703" s="159"/>
      <c r="AG703" s="673" t="s">
        <v>605</v>
      </c>
      <c r="AH703" s="674"/>
      <c r="AI703" s="674"/>
      <c r="AJ703" s="674"/>
      <c r="AK703" s="674"/>
      <c r="AL703" s="674"/>
      <c r="AM703" s="674"/>
      <c r="AN703" s="674"/>
      <c r="AO703" s="674"/>
      <c r="AP703" s="674"/>
      <c r="AQ703" s="674"/>
      <c r="AR703" s="674"/>
      <c r="AS703" s="674"/>
      <c r="AT703" s="674"/>
      <c r="AU703" s="674"/>
      <c r="AV703" s="674"/>
      <c r="AW703" s="674"/>
      <c r="AX703" s="675"/>
    </row>
    <row r="704" spans="1:50" ht="53.4" customHeight="1" x14ac:dyDescent="0.2">
      <c r="A704" s="534"/>
      <c r="B704" s="535"/>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565</v>
      </c>
      <c r="AE704" s="591"/>
      <c r="AF704" s="591"/>
      <c r="AG704" s="432" t="s">
        <v>596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6"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565</v>
      </c>
      <c r="AE705" s="742"/>
      <c r="AF705" s="742"/>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4"/>
      <c r="B706" s="779"/>
      <c r="C706" s="619"/>
      <c r="D706" s="620"/>
      <c r="E706" s="692" t="s">
        <v>385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64"/>
      <c r="B707" s="779"/>
      <c r="C707" s="621"/>
      <c r="D707" s="622"/>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c r="AE707" s="589"/>
      <c r="AF707" s="589"/>
      <c r="AG707" s="432"/>
      <c r="AH707" s="238"/>
      <c r="AI707" s="238"/>
      <c r="AJ707" s="238"/>
      <c r="AK707" s="238"/>
      <c r="AL707" s="238"/>
      <c r="AM707" s="238"/>
      <c r="AN707" s="238"/>
      <c r="AO707" s="238"/>
      <c r="AP707" s="238"/>
      <c r="AQ707" s="238"/>
      <c r="AR707" s="238"/>
      <c r="AS707" s="238"/>
      <c r="AT707" s="238"/>
      <c r="AU707" s="238"/>
      <c r="AV707" s="238"/>
      <c r="AW707" s="238"/>
      <c r="AX707" s="433"/>
    </row>
    <row r="708" spans="1:50" ht="50.4" customHeight="1" x14ac:dyDescent="0.2">
      <c r="A708" s="664"/>
      <c r="B708" s="665"/>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6" t="s">
        <v>565</v>
      </c>
      <c r="AE708" s="677"/>
      <c r="AF708" s="677"/>
      <c r="AG708" s="527" t="s">
        <v>618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64"/>
      <c r="B709" s="665"/>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565</v>
      </c>
      <c r="AE709" s="159"/>
      <c r="AF709" s="159"/>
      <c r="AG709" s="673" t="s">
        <v>619</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565</v>
      </c>
      <c r="AE710" s="159"/>
      <c r="AF710" s="159"/>
      <c r="AG710" s="673" t="s">
        <v>620</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2">
      <c r="A711" s="664"/>
      <c r="B711" s="665"/>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565</v>
      </c>
      <c r="AE711" s="159"/>
      <c r="AF711" s="159"/>
      <c r="AG711" s="673" t="s">
        <v>621</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93" t="s">
        <v>349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589</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4"/>
      <c r="B713" s="665"/>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565</v>
      </c>
      <c r="AE713" s="159"/>
      <c r="AF713" s="160"/>
      <c r="AG713" s="673" t="s">
        <v>637</v>
      </c>
      <c r="AH713" s="674"/>
      <c r="AI713" s="674"/>
      <c r="AJ713" s="674"/>
      <c r="AK713" s="674"/>
      <c r="AL713" s="674"/>
      <c r="AM713" s="674"/>
      <c r="AN713" s="674"/>
      <c r="AO713" s="674"/>
      <c r="AP713" s="674"/>
      <c r="AQ713" s="674"/>
      <c r="AR713" s="674"/>
      <c r="AS713" s="674"/>
      <c r="AT713" s="674"/>
      <c r="AU713" s="674"/>
      <c r="AV713" s="674"/>
      <c r="AW713" s="674"/>
      <c r="AX713" s="675"/>
    </row>
    <row r="714" spans="1:50" ht="51" customHeight="1" x14ac:dyDescent="0.2">
      <c r="A714" s="666"/>
      <c r="B714" s="667"/>
      <c r="C714" s="780" t="s">
        <v>327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565</v>
      </c>
      <c r="AE714" s="597"/>
      <c r="AF714" s="598"/>
      <c r="AG714" s="698" t="s">
        <v>631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26" t="s">
        <v>40</v>
      </c>
      <c r="B715" s="663"/>
      <c r="C715" s="668" t="s">
        <v>328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565</v>
      </c>
      <c r="AE715" s="677"/>
      <c r="AF715" s="786"/>
      <c r="AG715" s="527" t="s">
        <v>629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589</v>
      </c>
      <c r="AE716" s="768"/>
      <c r="AF716" s="768"/>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565</v>
      </c>
      <c r="AE717" s="159"/>
      <c r="AF717" s="159"/>
      <c r="AG717" s="673" t="s">
        <v>630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2">
      <c r="A718" s="666"/>
      <c r="B718" s="667"/>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623</v>
      </c>
      <c r="AE718" s="159"/>
      <c r="AF718" s="159"/>
      <c r="AG718" s="167" t="s">
        <v>622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1"/>
      <c r="AD719" s="676" t="s">
        <v>589</v>
      </c>
      <c r="AE719" s="677"/>
      <c r="AF719" s="67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59"/>
      <c r="B720" s="660"/>
      <c r="C720" s="945" t="s">
        <v>342</v>
      </c>
      <c r="D720" s="943"/>
      <c r="E720" s="943"/>
      <c r="F720" s="946"/>
      <c r="G720" s="942" t="s">
        <v>343</v>
      </c>
      <c r="H720" s="943"/>
      <c r="I720" s="943"/>
      <c r="J720" s="943"/>
      <c r="K720" s="943"/>
      <c r="L720" s="943"/>
      <c r="M720" s="943"/>
      <c r="N720" s="942" t="s">
        <v>346</v>
      </c>
      <c r="O720" s="943"/>
      <c r="P720" s="943"/>
      <c r="Q720" s="943"/>
      <c r="R720" s="943"/>
      <c r="S720" s="943"/>
      <c r="T720" s="943"/>
      <c r="U720" s="943"/>
      <c r="V720" s="943"/>
      <c r="W720" s="943"/>
      <c r="X720" s="943"/>
      <c r="Y720" s="943"/>
      <c r="Z720" s="943"/>
      <c r="AA720" s="943"/>
      <c r="AB720" s="943"/>
      <c r="AC720" s="943"/>
      <c r="AD720" s="943"/>
      <c r="AE720" s="943"/>
      <c r="AF720" s="944"/>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9"/>
      <c r="B721" s="660"/>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9"/>
      <c r="B722" s="660"/>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9"/>
      <c r="B723" s="660"/>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9"/>
      <c r="B724" s="660"/>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61"/>
      <c r="B725" s="662"/>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6" t="s">
        <v>48</v>
      </c>
      <c r="B726" s="627"/>
      <c r="C726" s="447" t="s">
        <v>53</v>
      </c>
      <c r="D726" s="582"/>
      <c r="E726" s="582"/>
      <c r="F726" s="583"/>
      <c r="G726" s="806" t="s">
        <v>608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28"/>
      <c r="B727" s="629"/>
      <c r="C727" s="704" t="s">
        <v>57</v>
      </c>
      <c r="D727" s="705"/>
      <c r="E727" s="705"/>
      <c r="F727" s="706"/>
      <c r="G727" s="804" t="s">
        <v>616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121.5" customHeight="1" thickBot="1" x14ac:dyDescent="0.25">
      <c r="A729" s="774" t="s">
        <v>703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3" t="s">
        <v>137</v>
      </c>
      <c r="B731" s="624"/>
      <c r="C731" s="624"/>
      <c r="D731" s="624"/>
      <c r="E731" s="625"/>
      <c r="F731" s="689" t="s">
        <v>705</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90.6" customHeight="1" thickBot="1" x14ac:dyDescent="0.25">
      <c r="A733" s="758" t="s">
        <v>389</v>
      </c>
      <c r="B733" s="759"/>
      <c r="C733" s="759"/>
      <c r="D733" s="759"/>
      <c r="E733" s="760"/>
      <c r="F733" s="775" t="s">
        <v>708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83" t="s">
        <v>355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00" t="s">
        <v>407</v>
      </c>
      <c r="B737" s="101"/>
      <c r="C737" s="101"/>
      <c r="D737" s="102"/>
      <c r="E737" s="103"/>
      <c r="F737" s="103"/>
      <c r="G737" s="103"/>
      <c r="H737" s="103"/>
      <c r="I737" s="103"/>
      <c r="J737" s="103"/>
      <c r="K737" s="103"/>
      <c r="L737" s="103"/>
      <c r="M737" s="103"/>
      <c r="N737" s="109" t="s">
        <v>402</v>
      </c>
      <c r="O737" s="109"/>
      <c r="P737" s="109"/>
      <c r="Q737" s="109"/>
      <c r="R737" s="103"/>
      <c r="S737" s="103"/>
      <c r="T737" s="103"/>
      <c r="U737" s="103"/>
      <c r="V737" s="103"/>
      <c r="W737" s="103"/>
      <c r="X737" s="103"/>
      <c r="Y737" s="103"/>
      <c r="Z737" s="103"/>
      <c r="AA737" s="109" t="s">
        <v>401</v>
      </c>
      <c r="AB737" s="109"/>
      <c r="AC737" s="109"/>
      <c r="AD737" s="109"/>
      <c r="AE737" s="103"/>
      <c r="AF737" s="103"/>
      <c r="AG737" s="103"/>
      <c r="AH737" s="103"/>
      <c r="AI737" s="103"/>
      <c r="AJ737" s="103"/>
      <c r="AK737" s="103"/>
      <c r="AL737" s="103"/>
      <c r="AM737" s="103"/>
      <c r="AN737" s="109" t="s">
        <v>400</v>
      </c>
      <c r="AO737" s="109"/>
      <c r="AP737" s="109"/>
      <c r="AQ737" s="109"/>
      <c r="AR737" s="110"/>
      <c r="AS737" s="111"/>
      <c r="AT737" s="111"/>
      <c r="AU737" s="111"/>
      <c r="AV737" s="111"/>
      <c r="AW737" s="111"/>
      <c r="AX737" s="112"/>
      <c r="AY737" s="88"/>
      <c r="AZ737" s="88"/>
    </row>
    <row r="738" spans="1:52" ht="24.75" customHeight="1" x14ac:dyDescent="0.2">
      <c r="A738" s="100" t="s">
        <v>399</v>
      </c>
      <c r="B738" s="101"/>
      <c r="C738" s="101"/>
      <c r="D738" s="102"/>
      <c r="E738" s="103"/>
      <c r="F738" s="103"/>
      <c r="G738" s="103"/>
      <c r="H738" s="103"/>
      <c r="I738" s="103"/>
      <c r="J738" s="103"/>
      <c r="K738" s="103"/>
      <c r="L738" s="103"/>
      <c r="M738" s="103"/>
      <c r="N738" s="109" t="s">
        <v>398</v>
      </c>
      <c r="O738" s="109"/>
      <c r="P738" s="109"/>
      <c r="Q738" s="109"/>
      <c r="R738" s="103"/>
      <c r="S738" s="103"/>
      <c r="T738" s="103"/>
      <c r="U738" s="103"/>
      <c r="V738" s="103"/>
      <c r="W738" s="103"/>
      <c r="X738" s="103"/>
      <c r="Y738" s="103"/>
      <c r="Z738" s="103"/>
      <c r="AA738" s="109" t="s">
        <v>397</v>
      </c>
      <c r="AB738" s="109"/>
      <c r="AC738" s="109"/>
      <c r="AD738" s="109"/>
      <c r="AE738" s="103"/>
      <c r="AF738" s="103"/>
      <c r="AG738" s="103"/>
      <c r="AH738" s="103"/>
      <c r="AI738" s="103"/>
      <c r="AJ738" s="103"/>
      <c r="AK738" s="103"/>
      <c r="AL738" s="103"/>
      <c r="AM738" s="103"/>
      <c r="AN738" s="109" t="s">
        <v>396</v>
      </c>
      <c r="AO738" s="109"/>
      <c r="AP738" s="109"/>
      <c r="AQ738" s="109"/>
      <c r="AR738" s="110"/>
      <c r="AS738" s="111"/>
      <c r="AT738" s="111"/>
      <c r="AU738" s="111"/>
      <c r="AV738" s="111"/>
      <c r="AW738" s="111"/>
      <c r="AX738" s="112"/>
    </row>
    <row r="739" spans="1:52" ht="24.75" customHeight="1" x14ac:dyDescent="0.2">
      <c r="A739" s="100" t="s">
        <v>395</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419</v>
      </c>
      <c r="B740" s="131"/>
      <c r="C740" s="131"/>
      <c r="D740" s="132"/>
      <c r="E740" s="133" t="s">
        <v>561</v>
      </c>
      <c r="F740" s="125"/>
      <c r="G740" s="125"/>
      <c r="H740" s="92" t="str">
        <f>IF(E740="", "", "(")</f>
        <v>(</v>
      </c>
      <c r="I740" s="125" t="s">
        <v>392</v>
      </c>
      <c r="J740" s="125"/>
      <c r="K740" s="92" t="str">
        <f>IF(OR(I740="　", I740=""), "", "-")</f>
        <v>-</v>
      </c>
      <c r="L740" s="126">
        <v>34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02.6" customHeight="1" thickBot="1" x14ac:dyDescent="0.2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9" t="s">
        <v>390</v>
      </c>
      <c r="B780" s="770"/>
      <c r="C780" s="770"/>
      <c r="D780" s="770"/>
      <c r="E780" s="770"/>
      <c r="F780" s="771"/>
      <c r="G780" s="443" t="s">
        <v>696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72"/>
      <c r="C781" s="772"/>
      <c r="D781" s="772"/>
      <c r="E781" s="772"/>
      <c r="F781" s="773"/>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72"/>
      <c r="C782" s="772"/>
      <c r="D782" s="772"/>
      <c r="E782" s="772"/>
      <c r="F782" s="773"/>
      <c r="G782" s="453"/>
      <c r="H782" s="454"/>
      <c r="I782" s="454"/>
      <c r="J782" s="454"/>
      <c r="K782" s="455"/>
      <c r="L782" s="456"/>
      <c r="M782" s="457"/>
      <c r="N782" s="457"/>
      <c r="O782" s="457"/>
      <c r="P782" s="457"/>
      <c r="Q782" s="457"/>
      <c r="R782" s="457"/>
      <c r="S782" s="457"/>
      <c r="T782" s="457"/>
      <c r="U782" s="457"/>
      <c r="V782" s="457"/>
      <c r="W782" s="457"/>
      <c r="X782" s="458"/>
      <c r="Y782" s="459">
        <v>339</v>
      </c>
      <c r="Z782" s="460"/>
      <c r="AA782" s="460"/>
      <c r="AB782" s="558"/>
      <c r="AC782" s="453" t="s">
        <v>624</v>
      </c>
      <c r="AD782" s="584"/>
      <c r="AE782" s="584"/>
      <c r="AF782" s="584"/>
      <c r="AG782" s="585"/>
      <c r="AH782" s="456" t="s">
        <v>634</v>
      </c>
      <c r="AI782" s="586"/>
      <c r="AJ782" s="586"/>
      <c r="AK782" s="586"/>
      <c r="AL782" s="586"/>
      <c r="AM782" s="586"/>
      <c r="AN782" s="586"/>
      <c r="AO782" s="586"/>
      <c r="AP782" s="586"/>
      <c r="AQ782" s="586"/>
      <c r="AR782" s="586"/>
      <c r="AS782" s="586"/>
      <c r="AT782" s="587"/>
      <c r="AU782" s="459">
        <v>38</v>
      </c>
      <c r="AV782" s="460"/>
      <c r="AW782" s="460"/>
      <c r="AX782" s="558"/>
    </row>
    <row r="783" spans="1:50" ht="24.75" customHeight="1" x14ac:dyDescent="0.2">
      <c r="A783" s="557"/>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635</v>
      </c>
      <c r="AD783" s="356"/>
      <c r="AE783" s="356"/>
      <c r="AF783" s="356"/>
      <c r="AG783" s="357"/>
      <c r="AH783" s="630" t="s">
        <v>636</v>
      </c>
      <c r="AI783" s="409"/>
      <c r="AJ783" s="409"/>
      <c r="AK783" s="409"/>
      <c r="AL783" s="409"/>
      <c r="AM783" s="409"/>
      <c r="AN783" s="409"/>
      <c r="AO783" s="409"/>
      <c r="AP783" s="409"/>
      <c r="AQ783" s="409"/>
      <c r="AR783" s="409"/>
      <c r="AS783" s="409"/>
      <c r="AT783" s="410"/>
      <c r="AU783" s="405">
        <v>8</v>
      </c>
      <c r="AV783" s="406"/>
      <c r="AW783" s="406"/>
      <c r="AX783" s="407"/>
    </row>
    <row r="784" spans="1:50" ht="24.75" customHeight="1" x14ac:dyDescent="0.2">
      <c r="A784" s="557"/>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t="s">
        <v>668</v>
      </c>
      <c r="AD784" s="356"/>
      <c r="AE784" s="356"/>
      <c r="AF784" s="356"/>
      <c r="AG784" s="357"/>
      <c r="AH784" s="408" t="s">
        <v>669</v>
      </c>
      <c r="AI784" s="409"/>
      <c r="AJ784" s="409"/>
      <c r="AK784" s="409"/>
      <c r="AL784" s="409"/>
      <c r="AM784" s="409"/>
      <c r="AN784" s="409"/>
      <c r="AO784" s="409"/>
      <c r="AP784" s="409"/>
      <c r="AQ784" s="409"/>
      <c r="AR784" s="409"/>
      <c r="AS784" s="409"/>
      <c r="AT784" s="410"/>
      <c r="AU784" s="405">
        <v>1</v>
      </c>
      <c r="AV784" s="406"/>
      <c r="AW784" s="406"/>
      <c r="AX784" s="407"/>
    </row>
    <row r="785" spans="1:50" ht="24.75" customHeight="1" x14ac:dyDescent="0.2">
      <c r="A785" s="557"/>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t="s">
        <v>671</v>
      </c>
      <c r="AD785" s="356"/>
      <c r="AE785" s="356"/>
      <c r="AF785" s="356"/>
      <c r="AG785" s="357"/>
      <c r="AH785" s="408" t="s">
        <v>670</v>
      </c>
      <c r="AI785" s="409"/>
      <c r="AJ785" s="409"/>
      <c r="AK785" s="409"/>
      <c r="AL785" s="409"/>
      <c r="AM785" s="409"/>
      <c r="AN785" s="409"/>
      <c r="AO785" s="409"/>
      <c r="AP785" s="409"/>
      <c r="AQ785" s="409"/>
      <c r="AR785" s="409"/>
      <c r="AS785" s="409"/>
      <c r="AT785" s="410"/>
      <c r="AU785" s="405">
        <v>2</v>
      </c>
      <c r="AV785" s="406"/>
      <c r="AW785" s="406"/>
      <c r="AX785" s="407"/>
    </row>
    <row r="786" spans="1:50" ht="24.75" customHeight="1" x14ac:dyDescent="0.2">
      <c r="A786" s="557"/>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t="s">
        <v>706</v>
      </c>
      <c r="AD786" s="356"/>
      <c r="AE786" s="356"/>
      <c r="AF786" s="356"/>
      <c r="AG786" s="357"/>
      <c r="AH786" s="408" t="s">
        <v>707</v>
      </c>
      <c r="AI786" s="409"/>
      <c r="AJ786" s="409"/>
      <c r="AK786" s="409"/>
      <c r="AL786" s="409"/>
      <c r="AM786" s="409"/>
      <c r="AN786" s="409"/>
      <c r="AO786" s="409"/>
      <c r="AP786" s="409"/>
      <c r="AQ786" s="409"/>
      <c r="AR786" s="409"/>
      <c r="AS786" s="409"/>
      <c r="AT786" s="410"/>
      <c r="AU786" s="405">
        <v>1</v>
      </c>
      <c r="AV786" s="406"/>
      <c r="AW786" s="406"/>
      <c r="AX786" s="407"/>
    </row>
    <row r="787" spans="1:50" ht="24.75" customHeight="1" x14ac:dyDescent="0.2">
      <c r="A787" s="557"/>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2">
      <c r="A788" s="557"/>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2">
      <c r="A789" s="557"/>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2">
      <c r="A790" s="557"/>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2">
      <c r="A791" s="557"/>
      <c r="B791" s="772"/>
      <c r="C791" s="772"/>
      <c r="D791" s="772"/>
      <c r="E791" s="772"/>
      <c r="F791" s="773"/>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13.8" thickBot="1" x14ac:dyDescent="0.25">
      <c r="A792" s="557"/>
      <c r="B792" s="772"/>
      <c r="C792" s="772"/>
      <c r="D792" s="772"/>
      <c r="E792" s="772"/>
      <c r="F792" s="773"/>
      <c r="G792" s="416" t="s">
        <v>20</v>
      </c>
      <c r="H792" s="417"/>
      <c r="I792" s="417"/>
      <c r="J792" s="417"/>
      <c r="K792" s="417"/>
      <c r="L792" s="418"/>
      <c r="M792" s="419"/>
      <c r="N792" s="419"/>
      <c r="O792" s="419"/>
      <c r="P792" s="419"/>
      <c r="Q792" s="419"/>
      <c r="R792" s="419"/>
      <c r="S792" s="419"/>
      <c r="T792" s="419"/>
      <c r="U792" s="419"/>
      <c r="V792" s="419"/>
      <c r="W792" s="419"/>
      <c r="X792" s="420"/>
      <c r="Y792" s="421">
        <f>SUM(Y782:AB791)</f>
        <v>339</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50</v>
      </c>
      <c r="AV792" s="422"/>
      <c r="AW792" s="422"/>
      <c r="AX792" s="424"/>
    </row>
    <row r="793" spans="1:50" ht="24.75" customHeight="1" x14ac:dyDescent="0.2">
      <c r="A793" s="557"/>
      <c r="B793" s="772"/>
      <c r="C793" s="772"/>
      <c r="D793" s="772"/>
      <c r="E793" s="772"/>
      <c r="F793" s="773"/>
      <c r="G793" s="443" t="s">
        <v>665</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57"/>
      <c r="B794" s="772"/>
      <c r="C794" s="772"/>
      <c r="D794" s="772"/>
      <c r="E794" s="772"/>
      <c r="F794" s="773"/>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57"/>
      <c r="B795" s="772"/>
      <c r="C795" s="772"/>
      <c r="D795" s="772"/>
      <c r="E795" s="772"/>
      <c r="F795" s="773"/>
      <c r="G795" s="453" t="s">
        <v>624</v>
      </c>
      <c r="H795" s="584"/>
      <c r="I795" s="584"/>
      <c r="J795" s="584"/>
      <c r="K795" s="585"/>
      <c r="L795" s="456" t="s">
        <v>632</v>
      </c>
      <c r="M795" s="586"/>
      <c r="N795" s="586"/>
      <c r="O795" s="586"/>
      <c r="P795" s="586"/>
      <c r="Q795" s="586"/>
      <c r="R795" s="586"/>
      <c r="S795" s="586"/>
      <c r="T795" s="586"/>
      <c r="U795" s="586"/>
      <c r="V795" s="586"/>
      <c r="W795" s="586"/>
      <c r="X795" s="587"/>
      <c r="Y795" s="459">
        <v>11</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2">
      <c r="A796" s="557"/>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2">
      <c r="A797" s="557"/>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2">
      <c r="A798" s="557"/>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2">
      <c r="A799" s="557"/>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2">
      <c r="A800" s="557"/>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2">
      <c r="A801" s="557"/>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2">
      <c r="A802" s="557"/>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2">
      <c r="A803" s="557"/>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2">
      <c r="A804" s="557"/>
      <c r="B804" s="772"/>
      <c r="C804" s="772"/>
      <c r="D804" s="772"/>
      <c r="E804" s="772"/>
      <c r="F804" s="773"/>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2">
      <c r="A805" s="557"/>
      <c r="B805" s="772"/>
      <c r="C805" s="772"/>
      <c r="D805" s="772"/>
      <c r="E805" s="772"/>
      <c r="F805" s="773"/>
      <c r="G805" s="416" t="s">
        <v>20</v>
      </c>
      <c r="H805" s="417"/>
      <c r="I805" s="417"/>
      <c r="J805" s="417"/>
      <c r="K805" s="417"/>
      <c r="L805" s="418"/>
      <c r="M805" s="419"/>
      <c r="N805" s="419"/>
      <c r="O805" s="419"/>
      <c r="P805" s="419"/>
      <c r="Q805" s="419"/>
      <c r="R805" s="419"/>
      <c r="S805" s="419"/>
      <c r="T805" s="419"/>
      <c r="U805" s="419"/>
      <c r="V805" s="419"/>
      <c r="W805" s="419"/>
      <c r="X805" s="420"/>
      <c r="Y805" s="421">
        <f>SUM(Y795:AB804)</f>
        <v>11</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2">
      <c r="A806" s="557"/>
      <c r="B806" s="772"/>
      <c r="C806" s="772"/>
      <c r="D806" s="772"/>
      <c r="E806" s="772"/>
      <c r="F806" s="773"/>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72"/>
      <c r="C807" s="772"/>
      <c r="D807" s="772"/>
      <c r="E807" s="772"/>
      <c r="F807" s="773"/>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72"/>
      <c r="C808" s="772"/>
      <c r="D808" s="772"/>
      <c r="E808" s="772"/>
      <c r="F808" s="773"/>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2">
      <c r="A810" s="557"/>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2">
      <c r="A811" s="557"/>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2">
      <c r="A812" s="557"/>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2">
      <c r="A813" s="557"/>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2">
      <c r="A814" s="557"/>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57"/>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2">
      <c r="A816" s="557"/>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2">
      <c r="A817" s="557"/>
      <c r="B817" s="772"/>
      <c r="C817" s="772"/>
      <c r="D817" s="772"/>
      <c r="E817" s="772"/>
      <c r="F817" s="773"/>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5">
      <c r="A818" s="557"/>
      <c r="B818" s="772"/>
      <c r="C818" s="772"/>
      <c r="D818" s="772"/>
      <c r="E818" s="772"/>
      <c r="F818" s="773"/>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2">
      <c r="A819" s="557"/>
      <c r="B819" s="772"/>
      <c r="C819" s="772"/>
      <c r="D819" s="772"/>
      <c r="E819" s="772"/>
      <c r="F819" s="773"/>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72"/>
      <c r="C820" s="772"/>
      <c r="D820" s="772"/>
      <c r="E820" s="772"/>
      <c r="F820" s="773"/>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72"/>
      <c r="C821" s="772"/>
      <c r="D821" s="772"/>
      <c r="E821" s="772"/>
      <c r="F821" s="773"/>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2">
      <c r="A823" s="557"/>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2">
      <c r="A824" s="557"/>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2">
      <c r="A825" s="557"/>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57"/>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57"/>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57"/>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57"/>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2">
      <c r="A830" s="557"/>
      <c r="B830" s="772"/>
      <c r="C830" s="772"/>
      <c r="D830" s="772"/>
      <c r="E830" s="772"/>
      <c r="F830" s="773"/>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2">
      <c r="A831" s="557"/>
      <c r="B831" s="772"/>
      <c r="C831" s="772"/>
      <c r="D831" s="772"/>
      <c r="E831" s="772"/>
      <c r="F831" s="773"/>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5" t="s">
        <v>347</v>
      </c>
      <c r="AM832" s="966"/>
      <c r="AN832" s="966"/>
      <c r="AO832" s="81" t="s">
        <v>345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3.5" customHeight="1" x14ac:dyDescent="0.2">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341</v>
      </c>
      <c r="AD837" s="281"/>
      <c r="AE837" s="281"/>
      <c r="AF837" s="281"/>
      <c r="AG837" s="281"/>
      <c r="AH837" s="351" t="s">
        <v>371</v>
      </c>
      <c r="AI837" s="353"/>
      <c r="AJ837" s="353"/>
      <c r="AK837" s="353"/>
      <c r="AL837" s="353" t="s">
        <v>21</v>
      </c>
      <c r="AM837" s="353"/>
      <c r="AN837" s="353"/>
      <c r="AO837" s="430"/>
      <c r="AP837" s="431" t="s">
        <v>301</v>
      </c>
      <c r="AQ837" s="431"/>
      <c r="AR837" s="431"/>
      <c r="AS837" s="431"/>
      <c r="AT837" s="431"/>
      <c r="AU837" s="431"/>
      <c r="AV837" s="431"/>
      <c r="AW837" s="431"/>
      <c r="AX837" s="431"/>
    </row>
    <row r="838" spans="1:50" ht="30" customHeight="1" x14ac:dyDescent="0.2">
      <c r="A838" s="411">
        <v>1</v>
      </c>
      <c r="B838" s="411">
        <v>1</v>
      </c>
      <c r="C838" s="425" t="s">
        <v>672</v>
      </c>
      <c r="D838" s="425"/>
      <c r="E838" s="425"/>
      <c r="F838" s="425"/>
      <c r="G838" s="425"/>
      <c r="H838" s="425"/>
      <c r="I838" s="425"/>
      <c r="J838" s="426">
        <v>8010401021454</v>
      </c>
      <c r="K838" s="427"/>
      <c r="L838" s="427"/>
      <c r="M838" s="427"/>
      <c r="N838" s="427"/>
      <c r="O838" s="427"/>
      <c r="P838" s="321" t="s">
        <v>673</v>
      </c>
      <c r="Q838" s="321"/>
      <c r="R838" s="321"/>
      <c r="S838" s="321"/>
      <c r="T838" s="321"/>
      <c r="U838" s="321"/>
      <c r="V838" s="321"/>
      <c r="W838" s="321"/>
      <c r="X838" s="321"/>
      <c r="Y838" s="323">
        <v>339</v>
      </c>
      <c r="Z838" s="324"/>
      <c r="AA838" s="324"/>
      <c r="AB838" s="325"/>
      <c r="AC838" s="333" t="s">
        <v>674</v>
      </c>
      <c r="AD838" s="428"/>
      <c r="AE838" s="428"/>
      <c r="AF838" s="428"/>
      <c r="AG838" s="428"/>
      <c r="AH838" s="334">
        <v>1</v>
      </c>
      <c r="AI838" s="335"/>
      <c r="AJ838" s="335"/>
      <c r="AK838" s="335"/>
      <c r="AL838" s="330">
        <v>94.1</v>
      </c>
      <c r="AM838" s="331"/>
      <c r="AN838" s="331"/>
      <c r="AO838" s="332"/>
      <c r="AP838" s="326" t="s">
        <v>675</v>
      </c>
      <c r="AQ838" s="326"/>
      <c r="AR838" s="326"/>
      <c r="AS838" s="326"/>
      <c r="AT838" s="326"/>
      <c r="AU838" s="326"/>
      <c r="AV838" s="326"/>
      <c r="AW838" s="326"/>
      <c r="AX838" s="326"/>
    </row>
    <row r="839" spans="1:50" ht="45.9" customHeight="1" x14ac:dyDescent="0.2">
      <c r="A839" s="411">
        <v>2</v>
      </c>
      <c r="B839" s="411">
        <v>1</v>
      </c>
      <c r="C839" s="425" t="s">
        <v>684</v>
      </c>
      <c r="D839" s="425"/>
      <c r="E839" s="425"/>
      <c r="F839" s="425"/>
      <c r="G839" s="425"/>
      <c r="H839" s="425"/>
      <c r="I839" s="425"/>
      <c r="J839" s="426">
        <v>8013401001509</v>
      </c>
      <c r="K839" s="427"/>
      <c r="L839" s="427"/>
      <c r="M839" s="427"/>
      <c r="N839" s="427"/>
      <c r="O839" s="427"/>
      <c r="P839" s="321" t="s">
        <v>685</v>
      </c>
      <c r="Q839" s="321"/>
      <c r="R839" s="321"/>
      <c r="S839" s="321"/>
      <c r="T839" s="321"/>
      <c r="U839" s="321"/>
      <c r="V839" s="321"/>
      <c r="W839" s="321"/>
      <c r="X839" s="321"/>
      <c r="Y839" s="323">
        <v>20</v>
      </c>
      <c r="Z839" s="324"/>
      <c r="AA839" s="324"/>
      <c r="AB839" s="325"/>
      <c r="AC839" s="333" t="s">
        <v>686</v>
      </c>
      <c r="AD839" s="333"/>
      <c r="AE839" s="333"/>
      <c r="AF839" s="333"/>
      <c r="AG839" s="333"/>
      <c r="AH839" s="334">
        <v>1</v>
      </c>
      <c r="AI839" s="335"/>
      <c r="AJ839" s="335"/>
      <c r="AK839" s="335"/>
      <c r="AL839" s="330">
        <v>99</v>
      </c>
      <c r="AM839" s="331"/>
      <c r="AN839" s="331"/>
      <c r="AO839" s="332"/>
      <c r="AP839" s="326" t="s">
        <v>679</v>
      </c>
      <c r="AQ839" s="326"/>
      <c r="AR839" s="326"/>
      <c r="AS839" s="326"/>
      <c r="AT839" s="326"/>
      <c r="AU839" s="326"/>
      <c r="AV839" s="326"/>
      <c r="AW839" s="326"/>
      <c r="AX839" s="326"/>
    </row>
    <row r="840" spans="1:50" ht="50.1" customHeight="1" x14ac:dyDescent="0.2">
      <c r="A840" s="411">
        <v>3</v>
      </c>
      <c r="B840" s="411">
        <v>1</v>
      </c>
      <c r="C840" s="429" t="s">
        <v>687</v>
      </c>
      <c r="D840" s="425"/>
      <c r="E840" s="425"/>
      <c r="F840" s="425"/>
      <c r="G840" s="425"/>
      <c r="H840" s="425"/>
      <c r="I840" s="425"/>
      <c r="J840" s="426">
        <v>1021005005997</v>
      </c>
      <c r="K840" s="427"/>
      <c r="L840" s="427"/>
      <c r="M840" s="427"/>
      <c r="N840" s="427"/>
      <c r="O840" s="427"/>
      <c r="P840" s="322" t="s">
        <v>688</v>
      </c>
      <c r="Q840" s="321"/>
      <c r="R840" s="321"/>
      <c r="S840" s="321"/>
      <c r="T840" s="321"/>
      <c r="U840" s="321"/>
      <c r="V840" s="321"/>
      <c r="W840" s="321"/>
      <c r="X840" s="321"/>
      <c r="Y840" s="323">
        <v>10</v>
      </c>
      <c r="Z840" s="324"/>
      <c r="AA840" s="324"/>
      <c r="AB840" s="325"/>
      <c r="AC840" s="333" t="s">
        <v>689</v>
      </c>
      <c r="AD840" s="333"/>
      <c r="AE840" s="333"/>
      <c r="AF840" s="333"/>
      <c r="AG840" s="333"/>
      <c r="AH840" s="328">
        <v>1</v>
      </c>
      <c r="AI840" s="329"/>
      <c r="AJ840" s="329"/>
      <c r="AK840" s="329"/>
      <c r="AL840" s="330">
        <v>99.2</v>
      </c>
      <c r="AM840" s="331"/>
      <c r="AN840" s="331"/>
      <c r="AO840" s="332"/>
      <c r="AP840" s="326" t="s">
        <v>679</v>
      </c>
      <c r="AQ840" s="326"/>
      <c r="AR840" s="326"/>
      <c r="AS840" s="326"/>
      <c r="AT840" s="326"/>
      <c r="AU840" s="326"/>
      <c r="AV840" s="326"/>
      <c r="AW840" s="326"/>
      <c r="AX840" s="326"/>
    </row>
    <row r="841" spans="1:50" ht="30.6" customHeight="1" x14ac:dyDescent="0.2">
      <c r="A841" s="411">
        <v>4</v>
      </c>
      <c r="B841" s="411">
        <v>1</v>
      </c>
      <c r="C841" s="429" t="s">
        <v>690</v>
      </c>
      <c r="D841" s="425"/>
      <c r="E841" s="425"/>
      <c r="F841" s="425"/>
      <c r="G841" s="425"/>
      <c r="H841" s="425"/>
      <c r="I841" s="425"/>
      <c r="J841" s="426">
        <v>3210001014388</v>
      </c>
      <c r="K841" s="427"/>
      <c r="L841" s="427"/>
      <c r="M841" s="427"/>
      <c r="N841" s="427"/>
      <c r="O841" s="427"/>
      <c r="P841" s="322" t="s">
        <v>691</v>
      </c>
      <c r="Q841" s="321"/>
      <c r="R841" s="321"/>
      <c r="S841" s="321"/>
      <c r="T841" s="321"/>
      <c r="U841" s="321"/>
      <c r="V841" s="321"/>
      <c r="W841" s="321"/>
      <c r="X841" s="321"/>
      <c r="Y841" s="323">
        <v>9</v>
      </c>
      <c r="Z841" s="324"/>
      <c r="AA841" s="324"/>
      <c r="AB841" s="325"/>
      <c r="AC841" s="333" t="s">
        <v>692</v>
      </c>
      <c r="AD841" s="333"/>
      <c r="AE841" s="333"/>
      <c r="AF841" s="333"/>
      <c r="AG841" s="333"/>
      <c r="AH841" s="328">
        <v>7</v>
      </c>
      <c r="AI841" s="329"/>
      <c r="AJ841" s="329"/>
      <c r="AK841" s="329"/>
      <c r="AL841" s="330">
        <v>89.8</v>
      </c>
      <c r="AM841" s="331"/>
      <c r="AN841" s="331"/>
      <c r="AO841" s="332"/>
      <c r="AP841" s="326" t="s">
        <v>679</v>
      </c>
      <c r="AQ841" s="326"/>
      <c r="AR841" s="326"/>
      <c r="AS841" s="326"/>
      <c r="AT841" s="326"/>
      <c r="AU841" s="326"/>
      <c r="AV841" s="326"/>
      <c r="AW841" s="326"/>
      <c r="AX841" s="326"/>
    </row>
    <row r="842" spans="1:50" ht="30.6" customHeight="1" x14ac:dyDescent="0.2">
      <c r="A842" s="411">
        <v>5</v>
      </c>
      <c r="B842" s="411">
        <v>1</v>
      </c>
      <c r="C842" s="425" t="s">
        <v>693</v>
      </c>
      <c r="D842" s="425"/>
      <c r="E842" s="425"/>
      <c r="F842" s="425"/>
      <c r="G842" s="425"/>
      <c r="H842" s="425"/>
      <c r="I842" s="425"/>
      <c r="J842" s="426" t="s">
        <v>697</v>
      </c>
      <c r="K842" s="427"/>
      <c r="L842" s="427"/>
      <c r="M842" s="427"/>
      <c r="N842" s="427"/>
      <c r="O842" s="427"/>
      <c r="P842" s="321" t="s">
        <v>694</v>
      </c>
      <c r="Q842" s="321"/>
      <c r="R842" s="321"/>
      <c r="S842" s="321"/>
      <c r="T842" s="321"/>
      <c r="U842" s="321"/>
      <c r="V842" s="321"/>
      <c r="W842" s="321"/>
      <c r="X842" s="321"/>
      <c r="Y842" s="323">
        <v>0.7</v>
      </c>
      <c r="Z842" s="324"/>
      <c r="AA842" s="324"/>
      <c r="AB842" s="325"/>
      <c r="AC842" s="327" t="s">
        <v>695</v>
      </c>
      <c r="AD842" s="327"/>
      <c r="AE842" s="327"/>
      <c r="AF842" s="327"/>
      <c r="AG842" s="327"/>
      <c r="AH842" s="328" t="s">
        <v>679</v>
      </c>
      <c r="AI842" s="329"/>
      <c r="AJ842" s="329"/>
      <c r="AK842" s="329"/>
      <c r="AL842" s="330" t="s">
        <v>679</v>
      </c>
      <c r="AM842" s="331"/>
      <c r="AN842" s="331"/>
      <c r="AO842" s="332"/>
      <c r="AP842" s="326" t="s">
        <v>679</v>
      </c>
      <c r="AQ842" s="326"/>
      <c r="AR842" s="326"/>
      <c r="AS842" s="326"/>
      <c r="AT842" s="326"/>
      <c r="AU842" s="326"/>
      <c r="AV842" s="326"/>
      <c r="AW842" s="326"/>
      <c r="AX842" s="326"/>
    </row>
    <row r="843" spans="1:50" ht="30.6" customHeight="1" x14ac:dyDescent="0.2">
      <c r="A843" s="411">
        <v>6</v>
      </c>
      <c r="B843" s="411">
        <v>1</v>
      </c>
      <c r="C843" s="425" t="s">
        <v>676</v>
      </c>
      <c r="D843" s="425"/>
      <c r="E843" s="425"/>
      <c r="F843" s="425"/>
      <c r="G843" s="425"/>
      <c r="H843" s="425"/>
      <c r="I843" s="425"/>
      <c r="J843" s="426">
        <v>8460001003287</v>
      </c>
      <c r="K843" s="427"/>
      <c r="L843" s="427"/>
      <c r="M843" s="427"/>
      <c r="N843" s="427"/>
      <c r="O843" s="427"/>
      <c r="P843" s="321" t="s">
        <v>677</v>
      </c>
      <c r="Q843" s="321"/>
      <c r="R843" s="321"/>
      <c r="S843" s="321"/>
      <c r="T843" s="321"/>
      <c r="U843" s="321"/>
      <c r="V843" s="321"/>
      <c r="W843" s="321"/>
      <c r="X843" s="321"/>
      <c r="Y843" s="323">
        <v>0.5</v>
      </c>
      <c r="Z843" s="324"/>
      <c r="AA843" s="324"/>
      <c r="AB843" s="325"/>
      <c r="AC843" s="327" t="s">
        <v>678</v>
      </c>
      <c r="AD843" s="327"/>
      <c r="AE843" s="327"/>
      <c r="AF843" s="327"/>
      <c r="AG843" s="327"/>
      <c r="AH843" s="328" t="s">
        <v>675</v>
      </c>
      <c r="AI843" s="329"/>
      <c r="AJ843" s="329"/>
      <c r="AK843" s="329"/>
      <c r="AL843" s="330" t="s">
        <v>679</v>
      </c>
      <c r="AM843" s="331"/>
      <c r="AN843" s="331"/>
      <c r="AO843" s="332"/>
      <c r="AP843" s="326" t="s">
        <v>675</v>
      </c>
      <c r="AQ843" s="326"/>
      <c r="AR843" s="326"/>
      <c r="AS843" s="326"/>
      <c r="AT843" s="326"/>
      <c r="AU843" s="326"/>
      <c r="AV843" s="326"/>
      <c r="AW843" s="326"/>
      <c r="AX843" s="326"/>
    </row>
    <row r="844" spans="1:50" ht="30.6" customHeight="1" x14ac:dyDescent="0.2">
      <c r="A844" s="411">
        <v>7</v>
      </c>
      <c r="B844" s="411">
        <v>1</v>
      </c>
      <c r="C844" s="425" t="s">
        <v>680</v>
      </c>
      <c r="D844" s="425"/>
      <c r="E844" s="425"/>
      <c r="F844" s="425"/>
      <c r="G844" s="425"/>
      <c r="H844" s="425"/>
      <c r="I844" s="425"/>
      <c r="J844" s="426">
        <v>4460001000908</v>
      </c>
      <c r="K844" s="427"/>
      <c r="L844" s="427"/>
      <c r="M844" s="427"/>
      <c r="N844" s="427"/>
      <c r="O844" s="427"/>
      <c r="P844" s="321" t="s">
        <v>681</v>
      </c>
      <c r="Q844" s="321"/>
      <c r="R844" s="321"/>
      <c r="S844" s="321"/>
      <c r="T844" s="321"/>
      <c r="U844" s="321"/>
      <c r="V844" s="321"/>
      <c r="W844" s="321"/>
      <c r="X844" s="321"/>
      <c r="Y844" s="323">
        <v>0.2</v>
      </c>
      <c r="Z844" s="324"/>
      <c r="AA844" s="324"/>
      <c r="AB844" s="325"/>
      <c r="AC844" s="333" t="s">
        <v>678</v>
      </c>
      <c r="AD844" s="333"/>
      <c r="AE844" s="333"/>
      <c r="AF844" s="333"/>
      <c r="AG844" s="333"/>
      <c r="AH844" s="334" t="s">
        <v>675</v>
      </c>
      <c r="AI844" s="335"/>
      <c r="AJ844" s="335"/>
      <c r="AK844" s="335"/>
      <c r="AL844" s="330" t="s">
        <v>679</v>
      </c>
      <c r="AM844" s="331"/>
      <c r="AN844" s="331"/>
      <c r="AO844" s="332"/>
      <c r="AP844" s="326" t="s">
        <v>675</v>
      </c>
      <c r="AQ844" s="326"/>
      <c r="AR844" s="326"/>
      <c r="AS844" s="326"/>
      <c r="AT844" s="326"/>
      <c r="AU844" s="326"/>
      <c r="AV844" s="326"/>
      <c r="AW844" s="326"/>
      <c r="AX844" s="326"/>
    </row>
    <row r="845" spans="1:50" ht="30.6" customHeight="1" x14ac:dyDescent="0.2">
      <c r="A845" s="411">
        <v>8</v>
      </c>
      <c r="B845" s="411">
        <v>1</v>
      </c>
      <c r="C845" s="429" t="s">
        <v>682</v>
      </c>
      <c r="D845" s="425"/>
      <c r="E845" s="425"/>
      <c r="F845" s="425"/>
      <c r="G845" s="425"/>
      <c r="H845" s="425"/>
      <c r="I845" s="425"/>
      <c r="J845" s="426">
        <v>6010405003434</v>
      </c>
      <c r="K845" s="427"/>
      <c r="L845" s="427"/>
      <c r="M845" s="427"/>
      <c r="N845" s="427"/>
      <c r="O845" s="427"/>
      <c r="P845" s="322" t="s">
        <v>683</v>
      </c>
      <c r="Q845" s="321"/>
      <c r="R845" s="321"/>
      <c r="S845" s="321"/>
      <c r="T845" s="321"/>
      <c r="U845" s="321"/>
      <c r="V845" s="321"/>
      <c r="W845" s="321"/>
      <c r="X845" s="321"/>
      <c r="Y845" s="323">
        <v>0.2</v>
      </c>
      <c r="Z845" s="324"/>
      <c r="AA845" s="324"/>
      <c r="AB845" s="325"/>
      <c r="AC845" s="333" t="s">
        <v>678</v>
      </c>
      <c r="AD845" s="333"/>
      <c r="AE845" s="333"/>
      <c r="AF845" s="333"/>
      <c r="AG845" s="333"/>
      <c r="AH845" s="328" t="s">
        <v>675</v>
      </c>
      <c r="AI845" s="329"/>
      <c r="AJ845" s="329"/>
      <c r="AK845" s="329"/>
      <c r="AL845" s="330" t="s">
        <v>679</v>
      </c>
      <c r="AM845" s="331"/>
      <c r="AN845" s="331"/>
      <c r="AO845" s="332"/>
      <c r="AP845" s="326" t="s">
        <v>675</v>
      </c>
      <c r="AQ845" s="326"/>
      <c r="AR845" s="326"/>
      <c r="AS845" s="326"/>
      <c r="AT845" s="326"/>
      <c r="AU845" s="326"/>
      <c r="AV845" s="326"/>
      <c r="AW845" s="326"/>
      <c r="AX845" s="326"/>
    </row>
    <row r="846" spans="1:50" ht="30.6" hidden="1" customHeight="1" x14ac:dyDescent="0.2">
      <c r="A846" s="411">
        <v>9</v>
      </c>
      <c r="B846" s="411">
        <v>1</v>
      </c>
      <c r="C846" s="429"/>
      <c r="D846" s="425"/>
      <c r="E846" s="425"/>
      <c r="F846" s="425"/>
      <c r="G846" s="425"/>
      <c r="H846" s="425"/>
      <c r="I846" s="425"/>
      <c r="J846" s="426"/>
      <c r="K846" s="427"/>
      <c r="L846" s="427"/>
      <c r="M846" s="427"/>
      <c r="N846" s="427"/>
      <c r="O846" s="427"/>
      <c r="P846" s="322"/>
      <c r="Q846" s="321"/>
      <c r="R846" s="321"/>
      <c r="S846" s="321"/>
      <c r="T846" s="321"/>
      <c r="U846" s="321"/>
      <c r="V846" s="321"/>
      <c r="W846" s="321"/>
      <c r="X846" s="321"/>
      <c r="Y846" s="323"/>
      <c r="Z846" s="324"/>
      <c r="AA846" s="324"/>
      <c r="AB846" s="325"/>
      <c r="AC846" s="333"/>
      <c r="AD846" s="333"/>
      <c r="AE846" s="333"/>
      <c r="AF846" s="333"/>
      <c r="AG846" s="333"/>
      <c r="AH846" s="328"/>
      <c r="AI846" s="329"/>
      <c r="AJ846" s="329"/>
      <c r="AK846" s="329"/>
      <c r="AL846" s="330"/>
      <c r="AM846" s="331"/>
      <c r="AN846" s="331"/>
      <c r="AO846" s="332"/>
      <c r="AP846" s="326"/>
      <c r="AQ846" s="326"/>
      <c r="AR846" s="326"/>
      <c r="AS846" s="326"/>
      <c r="AT846" s="326"/>
      <c r="AU846" s="326"/>
      <c r="AV846" s="326"/>
      <c r="AW846" s="326"/>
      <c r="AX846" s="326"/>
    </row>
    <row r="847" spans="1:50" ht="30.6" hidden="1" customHeight="1" x14ac:dyDescent="0.2">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12.9" hidden="1" customHeight="1" x14ac:dyDescent="0.2">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12.9" hidden="1" customHeight="1" x14ac:dyDescent="0.2">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12.9" hidden="1" customHeight="1" x14ac:dyDescent="0.2">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12.9" hidden="1" customHeight="1" x14ac:dyDescent="0.2">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12.9" hidden="1" customHeight="1" x14ac:dyDescent="0.2">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12.9" hidden="1" customHeight="1" x14ac:dyDescent="0.2">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12.9" hidden="1" customHeight="1" x14ac:dyDescent="0.2">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12.9" hidden="1" customHeight="1" x14ac:dyDescent="0.2">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12.9" hidden="1" customHeight="1" x14ac:dyDescent="0.2">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12.9" hidden="1" customHeight="1" x14ac:dyDescent="0.2">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12.9" hidden="1" customHeight="1" x14ac:dyDescent="0.2">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12.9" hidden="1" customHeight="1" x14ac:dyDescent="0.2">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12.9" hidden="1" customHeight="1" x14ac:dyDescent="0.2">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12.9" hidden="1" customHeight="1" x14ac:dyDescent="0.2">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12.9" hidden="1" customHeight="1" x14ac:dyDescent="0.2">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12.9" hidden="1" customHeight="1" x14ac:dyDescent="0.2">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12.9" hidden="1" customHeight="1" x14ac:dyDescent="0.2">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12.9" hidden="1" customHeight="1" x14ac:dyDescent="0.2">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12.9" hidden="1" customHeight="1" x14ac:dyDescent="0.2">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12.9" hidden="1" customHeight="1" x14ac:dyDescent="0.2">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12.9"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2.9"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1" customHeight="1" x14ac:dyDescent="0.2">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341</v>
      </c>
      <c r="AD870" s="281"/>
      <c r="AE870" s="281"/>
      <c r="AF870" s="281"/>
      <c r="AG870" s="281"/>
      <c r="AH870" s="351" t="s">
        <v>371</v>
      </c>
      <c r="AI870" s="353"/>
      <c r="AJ870" s="353"/>
      <c r="AK870" s="353"/>
      <c r="AL870" s="353" t="s">
        <v>21</v>
      </c>
      <c r="AM870" s="353"/>
      <c r="AN870" s="353"/>
      <c r="AO870" s="430"/>
      <c r="AP870" s="431" t="s">
        <v>301</v>
      </c>
      <c r="AQ870" s="431"/>
      <c r="AR870" s="431"/>
      <c r="AS870" s="431"/>
      <c r="AT870" s="431"/>
      <c r="AU870" s="431"/>
      <c r="AV870" s="431"/>
      <c r="AW870" s="431"/>
      <c r="AX870" s="431"/>
    </row>
    <row r="871" spans="1:50" ht="30" customHeight="1" x14ac:dyDescent="0.2">
      <c r="A871" s="411">
        <v>1</v>
      </c>
      <c r="B871" s="411">
        <v>1</v>
      </c>
      <c r="C871" s="429" t="s">
        <v>626</v>
      </c>
      <c r="D871" s="425"/>
      <c r="E871" s="425"/>
      <c r="F871" s="425"/>
      <c r="G871" s="425"/>
      <c r="H871" s="425"/>
      <c r="I871" s="425"/>
      <c r="J871" s="426">
        <v>5010005017959</v>
      </c>
      <c r="K871" s="427"/>
      <c r="L871" s="427"/>
      <c r="M871" s="427"/>
      <c r="N871" s="427"/>
      <c r="O871" s="427"/>
      <c r="P871" s="322" t="s">
        <v>627</v>
      </c>
      <c r="Q871" s="321"/>
      <c r="R871" s="321"/>
      <c r="S871" s="321"/>
      <c r="T871" s="321"/>
      <c r="U871" s="321"/>
      <c r="V871" s="321"/>
      <c r="W871" s="321"/>
      <c r="X871" s="321"/>
      <c r="Y871" s="323">
        <v>50</v>
      </c>
      <c r="Z871" s="324"/>
      <c r="AA871" s="324"/>
      <c r="AB871" s="325"/>
      <c r="AC871" s="333" t="s">
        <v>628</v>
      </c>
      <c r="AD871" s="428"/>
      <c r="AE871" s="428"/>
      <c r="AF871" s="428"/>
      <c r="AG871" s="428"/>
      <c r="AH871" s="334">
        <v>1</v>
      </c>
      <c r="AI871" s="335"/>
      <c r="AJ871" s="335"/>
      <c r="AK871" s="335"/>
      <c r="AL871" s="330" t="s">
        <v>679</v>
      </c>
      <c r="AM871" s="331"/>
      <c r="AN871" s="331"/>
      <c r="AO871" s="332"/>
      <c r="AP871" s="326" t="s">
        <v>633</v>
      </c>
      <c r="AQ871" s="326"/>
      <c r="AR871" s="326"/>
      <c r="AS871" s="326"/>
      <c r="AT871" s="326"/>
      <c r="AU871" s="326"/>
      <c r="AV871" s="326"/>
      <c r="AW871" s="326"/>
      <c r="AX871" s="326"/>
    </row>
    <row r="872" spans="1:50" ht="12.9" hidden="1" customHeight="1" x14ac:dyDescent="0.2">
      <c r="A872" s="411">
        <v>2</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3"/>
      <c r="Z872" s="324"/>
      <c r="AA872" s="324"/>
      <c r="AB872" s="325"/>
      <c r="AC872" s="333"/>
      <c r="AD872" s="333"/>
      <c r="AE872" s="333"/>
      <c r="AF872" s="333"/>
      <c r="AG872" s="333"/>
      <c r="AH872" s="334"/>
      <c r="AI872" s="335"/>
      <c r="AJ872" s="335"/>
      <c r="AK872" s="335"/>
      <c r="AL872" s="330"/>
      <c r="AM872" s="331"/>
      <c r="AN872" s="331"/>
      <c r="AO872" s="332"/>
      <c r="AP872" s="326"/>
      <c r="AQ872" s="326"/>
      <c r="AR872" s="326"/>
      <c r="AS872" s="326"/>
      <c r="AT872" s="326"/>
      <c r="AU872" s="326"/>
      <c r="AV872" s="326"/>
      <c r="AW872" s="326"/>
      <c r="AX872" s="326"/>
    </row>
    <row r="873" spans="1:50" ht="12.9" hidden="1" customHeight="1" x14ac:dyDescent="0.2">
      <c r="A873" s="411">
        <v>3</v>
      </c>
      <c r="B873" s="411">
        <v>1</v>
      </c>
      <c r="C873" s="429"/>
      <c r="D873" s="425"/>
      <c r="E873" s="425"/>
      <c r="F873" s="425"/>
      <c r="G873" s="425"/>
      <c r="H873" s="425"/>
      <c r="I873" s="425"/>
      <c r="J873" s="426"/>
      <c r="K873" s="427"/>
      <c r="L873" s="427"/>
      <c r="M873" s="427"/>
      <c r="N873" s="427"/>
      <c r="O873" s="427"/>
      <c r="P873" s="322"/>
      <c r="Q873" s="321"/>
      <c r="R873" s="321"/>
      <c r="S873" s="321"/>
      <c r="T873" s="321"/>
      <c r="U873" s="321"/>
      <c r="V873" s="321"/>
      <c r="W873" s="321"/>
      <c r="X873" s="321"/>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12.9" hidden="1" customHeight="1" x14ac:dyDescent="0.2">
      <c r="A874" s="411">
        <v>4</v>
      </c>
      <c r="B874" s="411">
        <v>1</v>
      </c>
      <c r="C874" s="429"/>
      <c r="D874" s="425"/>
      <c r="E874" s="425"/>
      <c r="F874" s="425"/>
      <c r="G874" s="425"/>
      <c r="H874" s="425"/>
      <c r="I874" s="425"/>
      <c r="J874" s="426"/>
      <c r="K874" s="427"/>
      <c r="L874" s="427"/>
      <c r="M874" s="427"/>
      <c r="N874" s="427"/>
      <c r="O874" s="427"/>
      <c r="P874" s="322"/>
      <c r="Q874" s="321"/>
      <c r="R874" s="321"/>
      <c r="S874" s="321"/>
      <c r="T874" s="321"/>
      <c r="U874" s="321"/>
      <c r="V874" s="321"/>
      <c r="W874" s="321"/>
      <c r="X874" s="321"/>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12.9" hidden="1" customHeight="1" x14ac:dyDescent="0.2">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12.9" hidden="1" customHeight="1" x14ac:dyDescent="0.2">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12.9" hidden="1" customHeight="1" x14ac:dyDescent="0.2">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12.9" hidden="1" customHeight="1" x14ac:dyDescent="0.2">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12.9" hidden="1" customHeight="1" x14ac:dyDescent="0.2">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12.9" hidden="1" customHeight="1" x14ac:dyDescent="0.2">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12.9" hidden="1" customHeight="1" x14ac:dyDescent="0.2">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12.9" hidden="1" customHeight="1" x14ac:dyDescent="0.2">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12.9" hidden="1" customHeight="1" x14ac:dyDescent="0.2">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12.9" hidden="1" customHeight="1" x14ac:dyDescent="0.2">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12.9" hidden="1" customHeight="1" x14ac:dyDescent="0.2">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12.9" hidden="1" customHeight="1" x14ac:dyDescent="0.2">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12.9" hidden="1" customHeight="1" x14ac:dyDescent="0.2">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12.9" hidden="1" customHeight="1" x14ac:dyDescent="0.2">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12.9" hidden="1" customHeight="1" x14ac:dyDescent="0.2">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12.9" hidden="1" customHeight="1" x14ac:dyDescent="0.2">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12.9" hidden="1" customHeight="1" x14ac:dyDescent="0.2">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12.9" hidden="1" customHeight="1" x14ac:dyDescent="0.2">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12.9" hidden="1" customHeight="1" x14ac:dyDescent="0.2">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12.9" hidden="1" customHeight="1" x14ac:dyDescent="0.2">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12.9" hidden="1" customHeight="1" x14ac:dyDescent="0.2">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12.9" hidden="1" customHeight="1" x14ac:dyDescent="0.2">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12.9" hidden="1" customHeight="1" x14ac:dyDescent="0.2">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12.9" hidden="1" customHeight="1" x14ac:dyDescent="0.2">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12.9" hidden="1" customHeight="1" x14ac:dyDescent="0.2">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12.9" hidden="1" customHeight="1" x14ac:dyDescent="0.2">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12.9"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2.9" customHeight="1" x14ac:dyDescent="0.2">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341</v>
      </c>
      <c r="AD903" s="281"/>
      <c r="AE903" s="281"/>
      <c r="AF903" s="281"/>
      <c r="AG903" s="281"/>
      <c r="AH903" s="351" t="s">
        <v>371</v>
      </c>
      <c r="AI903" s="353"/>
      <c r="AJ903" s="353"/>
      <c r="AK903" s="353"/>
      <c r="AL903" s="353" t="s">
        <v>21</v>
      </c>
      <c r="AM903" s="353"/>
      <c r="AN903" s="353"/>
      <c r="AO903" s="430"/>
      <c r="AP903" s="431" t="s">
        <v>301</v>
      </c>
      <c r="AQ903" s="431"/>
      <c r="AR903" s="431"/>
      <c r="AS903" s="431"/>
      <c r="AT903" s="431"/>
      <c r="AU903" s="431"/>
      <c r="AV903" s="431"/>
      <c r="AW903" s="431"/>
      <c r="AX903" s="431"/>
    </row>
    <row r="904" spans="1:50" ht="30" customHeight="1" x14ac:dyDescent="0.2">
      <c r="A904" s="411">
        <v>1</v>
      </c>
      <c r="B904" s="411">
        <v>1</v>
      </c>
      <c r="C904" s="429" t="s">
        <v>638</v>
      </c>
      <c r="D904" s="425"/>
      <c r="E904" s="425"/>
      <c r="F904" s="425"/>
      <c r="G904" s="425"/>
      <c r="H904" s="425"/>
      <c r="I904" s="425"/>
      <c r="J904" s="426">
        <v>5460001000064</v>
      </c>
      <c r="K904" s="427"/>
      <c r="L904" s="427"/>
      <c r="M904" s="427"/>
      <c r="N904" s="427"/>
      <c r="O904" s="427"/>
      <c r="P904" s="322" t="s">
        <v>640</v>
      </c>
      <c r="Q904" s="321"/>
      <c r="R904" s="321"/>
      <c r="S904" s="321"/>
      <c r="T904" s="321"/>
      <c r="U904" s="321"/>
      <c r="V904" s="321"/>
      <c r="W904" s="321"/>
      <c r="X904" s="321"/>
      <c r="Y904" s="323">
        <v>11</v>
      </c>
      <c r="Z904" s="324"/>
      <c r="AA904" s="324"/>
      <c r="AB904" s="325"/>
      <c r="AC904" s="333" t="s">
        <v>628</v>
      </c>
      <c r="AD904" s="428"/>
      <c r="AE904" s="428"/>
      <c r="AF904" s="428"/>
      <c r="AG904" s="428"/>
      <c r="AH904" s="334">
        <v>1</v>
      </c>
      <c r="AI904" s="335"/>
      <c r="AJ904" s="335"/>
      <c r="AK904" s="335"/>
      <c r="AL904" s="330" t="s">
        <v>679</v>
      </c>
      <c r="AM904" s="331"/>
      <c r="AN904" s="331"/>
      <c r="AO904" s="332"/>
      <c r="AP904" s="326" t="s">
        <v>639</v>
      </c>
      <c r="AQ904" s="326"/>
      <c r="AR904" s="326"/>
      <c r="AS904" s="326"/>
      <c r="AT904" s="326"/>
      <c r="AU904" s="326"/>
      <c r="AV904" s="326"/>
      <c r="AW904" s="326"/>
      <c r="AX904" s="326"/>
    </row>
    <row r="905" spans="1:50" ht="39.6" customHeight="1" x14ac:dyDescent="0.2">
      <c r="A905" s="411">
        <v>2</v>
      </c>
      <c r="B905" s="411">
        <v>1</v>
      </c>
      <c r="C905" s="429" t="s">
        <v>641</v>
      </c>
      <c r="D905" s="425"/>
      <c r="E905" s="425"/>
      <c r="F905" s="425"/>
      <c r="G905" s="425"/>
      <c r="H905" s="425"/>
      <c r="I905" s="425"/>
      <c r="J905" s="426" t="s">
        <v>639</v>
      </c>
      <c r="K905" s="427"/>
      <c r="L905" s="427"/>
      <c r="M905" s="427"/>
      <c r="N905" s="427"/>
      <c r="O905" s="427"/>
      <c r="P905" s="322" t="s">
        <v>642</v>
      </c>
      <c r="Q905" s="321"/>
      <c r="R905" s="321"/>
      <c r="S905" s="321"/>
      <c r="T905" s="321"/>
      <c r="U905" s="321"/>
      <c r="V905" s="321"/>
      <c r="W905" s="321"/>
      <c r="X905" s="321"/>
      <c r="Y905" s="323">
        <v>4</v>
      </c>
      <c r="Z905" s="324"/>
      <c r="AA905" s="324"/>
      <c r="AB905" s="325"/>
      <c r="AC905" s="333" t="s">
        <v>628</v>
      </c>
      <c r="AD905" s="333"/>
      <c r="AE905" s="333"/>
      <c r="AF905" s="333"/>
      <c r="AG905" s="333"/>
      <c r="AH905" s="334">
        <v>1</v>
      </c>
      <c r="AI905" s="335"/>
      <c r="AJ905" s="335"/>
      <c r="AK905" s="335"/>
      <c r="AL905" s="330" t="s">
        <v>679</v>
      </c>
      <c r="AM905" s="331"/>
      <c r="AN905" s="331"/>
      <c r="AO905" s="332"/>
      <c r="AP905" s="326" t="s">
        <v>643</v>
      </c>
      <c r="AQ905" s="326"/>
      <c r="AR905" s="326"/>
      <c r="AS905" s="326"/>
      <c r="AT905" s="326"/>
      <c r="AU905" s="326"/>
      <c r="AV905" s="326"/>
      <c r="AW905" s="326"/>
      <c r="AX905" s="326"/>
    </row>
    <row r="906" spans="1:50" ht="43.5" customHeight="1" x14ac:dyDescent="0.2">
      <c r="A906" s="411">
        <v>3</v>
      </c>
      <c r="B906" s="411">
        <v>1</v>
      </c>
      <c r="C906" s="429" t="s">
        <v>648</v>
      </c>
      <c r="D906" s="425"/>
      <c r="E906" s="425"/>
      <c r="F906" s="425"/>
      <c r="G906" s="425"/>
      <c r="H906" s="425"/>
      <c r="I906" s="425"/>
      <c r="J906" s="426" t="s">
        <v>646</v>
      </c>
      <c r="K906" s="427"/>
      <c r="L906" s="427"/>
      <c r="M906" s="427"/>
      <c r="N906" s="427"/>
      <c r="O906" s="427"/>
      <c r="P906" s="322" t="s">
        <v>654</v>
      </c>
      <c r="Q906" s="321"/>
      <c r="R906" s="321"/>
      <c r="S906" s="321"/>
      <c r="T906" s="321"/>
      <c r="U906" s="321"/>
      <c r="V906" s="321"/>
      <c r="W906" s="321"/>
      <c r="X906" s="321"/>
      <c r="Y906" s="323">
        <v>4</v>
      </c>
      <c r="Z906" s="324"/>
      <c r="AA906" s="324"/>
      <c r="AB906" s="325"/>
      <c r="AC906" s="333" t="s">
        <v>628</v>
      </c>
      <c r="AD906" s="333"/>
      <c r="AE906" s="333"/>
      <c r="AF906" s="333"/>
      <c r="AG906" s="333"/>
      <c r="AH906" s="328">
        <v>1</v>
      </c>
      <c r="AI906" s="329"/>
      <c r="AJ906" s="329"/>
      <c r="AK906" s="329"/>
      <c r="AL906" s="330" t="s">
        <v>679</v>
      </c>
      <c r="AM906" s="331"/>
      <c r="AN906" s="331"/>
      <c r="AO906" s="332"/>
      <c r="AP906" s="326" t="s">
        <v>644</v>
      </c>
      <c r="AQ906" s="326"/>
      <c r="AR906" s="326"/>
      <c r="AS906" s="326"/>
      <c r="AT906" s="326"/>
      <c r="AU906" s="326"/>
      <c r="AV906" s="326"/>
      <c r="AW906" s="326"/>
      <c r="AX906" s="326"/>
    </row>
    <row r="907" spans="1:50" ht="30" customHeight="1" x14ac:dyDescent="0.2">
      <c r="A907" s="411">
        <v>4</v>
      </c>
      <c r="B907" s="411">
        <v>1</v>
      </c>
      <c r="C907" s="429" t="s">
        <v>649</v>
      </c>
      <c r="D907" s="425"/>
      <c r="E907" s="425"/>
      <c r="F907" s="425"/>
      <c r="G907" s="425"/>
      <c r="H907" s="425"/>
      <c r="I907" s="425"/>
      <c r="J907" s="426" t="s">
        <v>646</v>
      </c>
      <c r="K907" s="427"/>
      <c r="L907" s="427"/>
      <c r="M907" s="427"/>
      <c r="N907" s="427"/>
      <c r="O907" s="427"/>
      <c r="P907" s="322" t="s">
        <v>650</v>
      </c>
      <c r="Q907" s="321"/>
      <c r="R907" s="321"/>
      <c r="S907" s="321"/>
      <c r="T907" s="321"/>
      <c r="U907" s="321"/>
      <c r="V907" s="321"/>
      <c r="W907" s="321"/>
      <c r="X907" s="321"/>
      <c r="Y907" s="323">
        <v>4</v>
      </c>
      <c r="Z907" s="324"/>
      <c r="AA907" s="324"/>
      <c r="AB907" s="325"/>
      <c r="AC907" s="333" t="s">
        <v>628</v>
      </c>
      <c r="AD907" s="333"/>
      <c r="AE907" s="333"/>
      <c r="AF907" s="333"/>
      <c r="AG907" s="333"/>
      <c r="AH907" s="328">
        <v>1</v>
      </c>
      <c r="AI907" s="329"/>
      <c r="AJ907" s="329"/>
      <c r="AK907" s="329"/>
      <c r="AL907" s="330" t="s">
        <v>679</v>
      </c>
      <c r="AM907" s="331"/>
      <c r="AN907" s="331"/>
      <c r="AO907" s="332"/>
      <c r="AP907" s="326" t="s">
        <v>645</v>
      </c>
      <c r="AQ907" s="326"/>
      <c r="AR907" s="326"/>
      <c r="AS907" s="326"/>
      <c r="AT907" s="326"/>
      <c r="AU907" s="326"/>
      <c r="AV907" s="326"/>
      <c r="AW907" s="326"/>
      <c r="AX907" s="326"/>
    </row>
    <row r="908" spans="1:50" ht="30" customHeight="1" x14ac:dyDescent="0.2">
      <c r="A908" s="411">
        <v>5</v>
      </c>
      <c r="B908" s="411">
        <v>1</v>
      </c>
      <c r="C908" s="429" t="s">
        <v>651</v>
      </c>
      <c r="D908" s="425"/>
      <c r="E908" s="425"/>
      <c r="F908" s="425"/>
      <c r="G908" s="425"/>
      <c r="H908" s="425"/>
      <c r="I908" s="425"/>
      <c r="J908" s="426" t="s">
        <v>639</v>
      </c>
      <c r="K908" s="427"/>
      <c r="L908" s="427"/>
      <c r="M908" s="427"/>
      <c r="N908" s="427"/>
      <c r="O908" s="427"/>
      <c r="P908" s="322" t="s">
        <v>652</v>
      </c>
      <c r="Q908" s="321"/>
      <c r="R908" s="321"/>
      <c r="S908" s="321"/>
      <c r="T908" s="321"/>
      <c r="U908" s="321"/>
      <c r="V908" s="321"/>
      <c r="W908" s="321"/>
      <c r="X908" s="321"/>
      <c r="Y908" s="323">
        <v>2</v>
      </c>
      <c r="Z908" s="324"/>
      <c r="AA908" s="324"/>
      <c r="AB908" s="325"/>
      <c r="AC908" s="327" t="s">
        <v>628</v>
      </c>
      <c r="AD908" s="327"/>
      <c r="AE908" s="327"/>
      <c r="AF908" s="327"/>
      <c r="AG908" s="327"/>
      <c r="AH908" s="328">
        <v>1</v>
      </c>
      <c r="AI908" s="329"/>
      <c r="AJ908" s="329"/>
      <c r="AK908" s="329"/>
      <c r="AL908" s="330" t="s">
        <v>679</v>
      </c>
      <c r="AM908" s="331"/>
      <c r="AN908" s="331"/>
      <c r="AO908" s="332"/>
      <c r="AP908" s="326" t="s">
        <v>646</v>
      </c>
      <c r="AQ908" s="326"/>
      <c r="AR908" s="326"/>
      <c r="AS908" s="326"/>
      <c r="AT908" s="326"/>
      <c r="AU908" s="326"/>
      <c r="AV908" s="326"/>
      <c r="AW908" s="326"/>
      <c r="AX908" s="326"/>
    </row>
    <row r="909" spans="1:50" ht="54" customHeight="1" x14ac:dyDescent="0.2">
      <c r="A909" s="411">
        <v>6</v>
      </c>
      <c r="B909" s="411">
        <v>1</v>
      </c>
      <c r="C909" s="429" t="s">
        <v>660</v>
      </c>
      <c r="D909" s="425"/>
      <c r="E909" s="425"/>
      <c r="F909" s="425"/>
      <c r="G909" s="425"/>
      <c r="H909" s="425"/>
      <c r="I909" s="425"/>
      <c r="J909" s="426" t="s">
        <v>646</v>
      </c>
      <c r="K909" s="427"/>
      <c r="L909" s="427"/>
      <c r="M909" s="427"/>
      <c r="N909" s="427"/>
      <c r="O909" s="427"/>
      <c r="P909" s="322" t="s">
        <v>661</v>
      </c>
      <c r="Q909" s="321"/>
      <c r="R909" s="321"/>
      <c r="S909" s="321"/>
      <c r="T909" s="321"/>
      <c r="U909" s="321"/>
      <c r="V909" s="321"/>
      <c r="W909" s="321"/>
      <c r="X909" s="321"/>
      <c r="Y909" s="323">
        <v>2</v>
      </c>
      <c r="Z909" s="324"/>
      <c r="AA909" s="324"/>
      <c r="AB909" s="325"/>
      <c r="AC909" s="327" t="s">
        <v>628</v>
      </c>
      <c r="AD909" s="327"/>
      <c r="AE909" s="327"/>
      <c r="AF909" s="327"/>
      <c r="AG909" s="327"/>
      <c r="AH909" s="328">
        <v>1</v>
      </c>
      <c r="AI909" s="329"/>
      <c r="AJ909" s="329"/>
      <c r="AK909" s="329"/>
      <c r="AL909" s="330" t="s">
        <v>679</v>
      </c>
      <c r="AM909" s="331"/>
      <c r="AN909" s="331"/>
      <c r="AO909" s="332"/>
      <c r="AP909" s="326" t="s">
        <v>646</v>
      </c>
      <c r="AQ909" s="326"/>
      <c r="AR909" s="326"/>
      <c r="AS909" s="326"/>
      <c r="AT909" s="326"/>
      <c r="AU909" s="326"/>
      <c r="AV909" s="326"/>
      <c r="AW909" s="326"/>
      <c r="AX909" s="326"/>
    </row>
    <row r="910" spans="1:50" ht="54.6" customHeight="1" x14ac:dyDescent="0.2">
      <c r="A910" s="411">
        <v>7</v>
      </c>
      <c r="B910" s="411">
        <v>1</v>
      </c>
      <c r="C910" s="429" t="s">
        <v>659</v>
      </c>
      <c r="D910" s="425"/>
      <c r="E910" s="425"/>
      <c r="F910" s="425"/>
      <c r="G910" s="425"/>
      <c r="H910" s="425"/>
      <c r="I910" s="425"/>
      <c r="J910" s="426" t="s">
        <v>647</v>
      </c>
      <c r="K910" s="427"/>
      <c r="L910" s="427"/>
      <c r="M910" s="427"/>
      <c r="N910" s="427"/>
      <c r="O910" s="427"/>
      <c r="P910" s="322" t="s">
        <v>662</v>
      </c>
      <c r="Q910" s="321"/>
      <c r="R910" s="321"/>
      <c r="S910" s="321"/>
      <c r="T910" s="321"/>
      <c r="U910" s="321"/>
      <c r="V910" s="321"/>
      <c r="W910" s="321"/>
      <c r="X910" s="321"/>
      <c r="Y910" s="323">
        <v>2</v>
      </c>
      <c r="Z910" s="324"/>
      <c r="AA910" s="324"/>
      <c r="AB910" s="325"/>
      <c r="AC910" s="327" t="s">
        <v>628</v>
      </c>
      <c r="AD910" s="327"/>
      <c r="AE910" s="327"/>
      <c r="AF910" s="327"/>
      <c r="AG910" s="327"/>
      <c r="AH910" s="328">
        <v>1</v>
      </c>
      <c r="AI910" s="329"/>
      <c r="AJ910" s="329"/>
      <c r="AK910" s="329"/>
      <c r="AL910" s="330" t="s">
        <v>679</v>
      </c>
      <c r="AM910" s="331"/>
      <c r="AN910" s="331"/>
      <c r="AO910" s="332"/>
      <c r="AP910" s="326" t="s">
        <v>646</v>
      </c>
      <c r="AQ910" s="326"/>
      <c r="AR910" s="326"/>
      <c r="AS910" s="326"/>
      <c r="AT910" s="326"/>
      <c r="AU910" s="326"/>
      <c r="AV910" s="326"/>
      <c r="AW910" s="326"/>
      <c r="AX910" s="326"/>
    </row>
    <row r="911" spans="1:50" ht="54.9" customHeight="1" x14ac:dyDescent="0.2">
      <c r="A911" s="411">
        <v>8</v>
      </c>
      <c r="B911" s="411">
        <v>1</v>
      </c>
      <c r="C911" s="429" t="s">
        <v>658</v>
      </c>
      <c r="D911" s="425"/>
      <c r="E911" s="425"/>
      <c r="F911" s="425"/>
      <c r="G911" s="425"/>
      <c r="H911" s="425"/>
      <c r="I911" s="425"/>
      <c r="J911" s="426" t="s">
        <v>646</v>
      </c>
      <c r="K911" s="427"/>
      <c r="L911" s="427"/>
      <c r="M911" s="427"/>
      <c r="N911" s="427"/>
      <c r="O911" s="427"/>
      <c r="P911" s="322" t="s">
        <v>663</v>
      </c>
      <c r="Q911" s="321"/>
      <c r="R911" s="321"/>
      <c r="S911" s="321"/>
      <c r="T911" s="321"/>
      <c r="U911" s="321"/>
      <c r="V911" s="321"/>
      <c r="W911" s="321"/>
      <c r="X911" s="321"/>
      <c r="Y911" s="323">
        <v>2</v>
      </c>
      <c r="Z911" s="324"/>
      <c r="AA911" s="324"/>
      <c r="AB911" s="325"/>
      <c r="AC911" s="327" t="s">
        <v>628</v>
      </c>
      <c r="AD911" s="327"/>
      <c r="AE911" s="327"/>
      <c r="AF911" s="327"/>
      <c r="AG911" s="327"/>
      <c r="AH911" s="328">
        <v>1</v>
      </c>
      <c r="AI911" s="329"/>
      <c r="AJ911" s="329"/>
      <c r="AK911" s="329"/>
      <c r="AL911" s="330" t="s">
        <v>679</v>
      </c>
      <c r="AM911" s="331"/>
      <c r="AN911" s="331"/>
      <c r="AO911" s="332"/>
      <c r="AP911" s="326" t="s">
        <v>646</v>
      </c>
      <c r="AQ911" s="326"/>
      <c r="AR911" s="326"/>
      <c r="AS911" s="326"/>
      <c r="AT911" s="326"/>
      <c r="AU911" s="326"/>
      <c r="AV911" s="326"/>
      <c r="AW911" s="326"/>
      <c r="AX911" s="326"/>
    </row>
    <row r="912" spans="1:50" ht="39" customHeight="1" x14ac:dyDescent="0.2">
      <c r="A912" s="411">
        <v>9</v>
      </c>
      <c r="B912" s="411">
        <v>1</v>
      </c>
      <c r="C912" s="429" t="s">
        <v>656</v>
      </c>
      <c r="D912" s="425"/>
      <c r="E912" s="425"/>
      <c r="F912" s="425"/>
      <c r="G912" s="425"/>
      <c r="H912" s="425"/>
      <c r="I912" s="425"/>
      <c r="J912" s="426">
        <v>5420002017326</v>
      </c>
      <c r="K912" s="427"/>
      <c r="L912" s="427"/>
      <c r="M912" s="427"/>
      <c r="N912" s="427"/>
      <c r="O912" s="427"/>
      <c r="P912" s="322" t="s">
        <v>657</v>
      </c>
      <c r="Q912" s="321"/>
      <c r="R912" s="321"/>
      <c r="S912" s="321"/>
      <c r="T912" s="321"/>
      <c r="U912" s="321"/>
      <c r="V912" s="321"/>
      <c r="W912" s="321"/>
      <c r="X912" s="321"/>
      <c r="Y912" s="323">
        <v>2</v>
      </c>
      <c r="Z912" s="324"/>
      <c r="AA912" s="324"/>
      <c r="AB912" s="325"/>
      <c r="AC912" s="327" t="s">
        <v>628</v>
      </c>
      <c r="AD912" s="327"/>
      <c r="AE912" s="327"/>
      <c r="AF912" s="327"/>
      <c r="AG912" s="327"/>
      <c r="AH912" s="328">
        <v>1</v>
      </c>
      <c r="AI912" s="329"/>
      <c r="AJ912" s="329"/>
      <c r="AK912" s="329"/>
      <c r="AL912" s="330" t="s">
        <v>679</v>
      </c>
      <c r="AM912" s="331"/>
      <c r="AN912" s="331"/>
      <c r="AO912" s="332"/>
      <c r="AP912" s="326" t="s">
        <v>646</v>
      </c>
      <c r="AQ912" s="326"/>
      <c r="AR912" s="326"/>
      <c r="AS912" s="326"/>
      <c r="AT912" s="326"/>
      <c r="AU912" s="326"/>
      <c r="AV912" s="326"/>
      <c r="AW912" s="326"/>
      <c r="AX912" s="326"/>
    </row>
    <row r="913" spans="1:50" ht="48.9" customHeight="1" x14ac:dyDescent="0.2">
      <c r="A913" s="411">
        <v>10</v>
      </c>
      <c r="B913" s="411">
        <v>1</v>
      </c>
      <c r="C913" s="429" t="s">
        <v>653</v>
      </c>
      <c r="D913" s="425"/>
      <c r="E913" s="425"/>
      <c r="F913" s="425"/>
      <c r="G913" s="425"/>
      <c r="H913" s="425"/>
      <c r="I913" s="425"/>
      <c r="J913" s="426" t="s">
        <v>646</v>
      </c>
      <c r="K913" s="427"/>
      <c r="L913" s="427"/>
      <c r="M913" s="427"/>
      <c r="N913" s="427"/>
      <c r="O913" s="427"/>
      <c r="P913" s="322" t="s">
        <v>664</v>
      </c>
      <c r="Q913" s="321"/>
      <c r="R913" s="321"/>
      <c r="S913" s="321"/>
      <c r="T913" s="321"/>
      <c r="U913" s="321"/>
      <c r="V913" s="321"/>
      <c r="W913" s="321"/>
      <c r="X913" s="321"/>
      <c r="Y913" s="323">
        <v>1</v>
      </c>
      <c r="Z913" s="324"/>
      <c r="AA913" s="324"/>
      <c r="AB913" s="325"/>
      <c r="AC913" s="327" t="s">
        <v>655</v>
      </c>
      <c r="AD913" s="327"/>
      <c r="AE913" s="327"/>
      <c r="AF913" s="327"/>
      <c r="AG913" s="327"/>
      <c r="AH913" s="328">
        <v>1</v>
      </c>
      <c r="AI913" s="329"/>
      <c r="AJ913" s="329"/>
      <c r="AK913" s="329"/>
      <c r="AL913" s="330" t="s">
        <v>679</v>
      </c>
      <c r="AM913" s="331"/>
      <c r="AN913" s="331"/>
      <c r="AO913" s="332"/>
      <c r="AP913" s="326" t="s">
        <v>647</v>
      </c>
      <c r="AQ913" s="326"/>
      <c r="AR913" s="326"/>
      <c r="AS913" s="326"/>
      <c r="AT913" s="326"/>
      <c r="AU913" s="326"/>
      <c r="AV913" s="326"/>
      <c r="AW913" s="326"/>
      <c r="AX913" s="326"/>
    </row>
    <row r="914" spans="1:50" ht="30" hidden="1" customHeight="1" x14ac:dyDescent="0.2">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12.9"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2.9"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12.9" hidden="1" customHeight="1" x14ac:dyDescent="0.2">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341</v>
      </c>
      <c r="AD936" s="281"/>
      <c r="AE936" s="281"/>
      <c r="AF936" s="281"/>
      <c r="AG936" s="281"/>
      <c r="AH936" s="351" t="s">
        <v>371</v>
      </c>
      <c r="AI936" s="353"/>
      <c r="AJ936" s="353"/>
      <c r="AK936" s="353"/>
      <c r="AL936" s="353" t="s">
        <v>21</v>
      </c>
      <c r="AM936" s="353"/>
      <c r="AN936" s="353"/>
      <c r="AO936" s="430"/>
      <c r="AP936" s="431" t="s">
        <v>301</v>
      </c>
      <c r="AQ936" s="431"/>
      <c r="AR936" s="431"/>
      <c r="AS936" s="431"/>
      <c r="AT936" s="431"/>
      <c r="AU936" s="431"/>
      <c r="AV936" s="431"/>
      <c r="AW936" s="431"/>
      <c r="AX936" s="431"/>
    </row>
    <row r="937" spans="1:50" ht="12.9" hidden="1" customHeight="1" x14ac:dyDescent="0.2">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3"/>
      <c r="Z937" s="324"/>
      <c r="AA937" s="324"/>
      <c r="AB937" s="325"/>
      <c r="AC937" s="333"/>
      <c r="AD937" s="428"/>
      <c r="AE937" s="428"/>
      <c r="AF937" s="428"/>
      <c r="AG937" s="428"/>
      <c r="AH937" s="334"/>
      <c r="AI937" s="335"/>
      <c r="AJ937" s="335"/>
      <c r="AK937" s="335"/>
      <c r="AL937" s="330"/>
      <c r="AM937" s="331"/>
      <c r="AN937" s="331"/>
      <c r="AO937" s="332"/>
      <c r="AP937" s="326"/>
      <c r="AQ937" s="326"/>
      <c r="AR937" s="326"/>
      <c r="AS937" s="326"/>
      <c r="AT937" s="326"/>
      <c r="AU937" s="326"/>
      <c r="AV937" s="326"/>
      <c r="AW937" s="326"/>
      <c r="AX937" s="326"/>
    </row>
    <row r="938" spans="1:50" ht="12.9" hidden="1" customHeight="1" x14ac:dyDescent="0.2">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3"/>
      <c r="Z938" s="324"/>
      <c r="AA938" s="324"/>
      <c r="AB938" s="325"/>
      <c r="AC938" s="333"/>
      <c r="AD938" s="333"/>
      <c r="AE938" s="333"/>
      <c r="AF938" s="333"/>
      <c r="AG938" s="333"/>
      <c r="AH938" s="334"/>
      <c r="AI938" s="335"/>
      <c r="AJ938" s="335"/>
      <c r="AK938" s="335"/>
      <c r="AL938" s="330"/>
      <c r="AM938" s="331"/>
      <c r="AN938" s="331"/>
      <c r="AO938" s="332"/>
      <c r="AP938" s="326"/>
      <c r="AQ938" s="326"/>
      <c r="AR938" s="326"/>
      <c r="AS938" s="326"/>
      <c r="AT938" s="326"/>
      <c r="AU938" s="326"/>
      <c r="AV938" s="326"/>
      <c r="AW938" s="326"/>
      <c r="AX938" s="326"/>
    </row>
    <row r="939" spans="1:50" ht="12.9" hidden="1" customHeight="1" x14ac:dyDescent="0.2">
      <c r="A939" s="411">
        <v>3</v>
      </c>
      <c r="B939" s="411">
        <v>1</v>
      </c>
      <c r="C939" s="429"/>
      <c r="D939" s="425"/>
      <c r="E939" s="425"/>
      <c r="F939" s="425"/>
      <c r="G939" s="425"/>
      <c r="H939" s="425"/>
      <c r="I939" s="425"/>
      <c r="J939" s="426"/>
      <c r="K939" s="427"/>
      <c r="L939" s="427"/>
      <c r="M939" s="427"/>
      <c r="N939" s="427"/>
      <c r="O939" s="427"/>
      <c r="P939" s="322"/>
      <c r="Q939" s="321"/>
      <c r="R939" s="321"/>
      <c r="S939" s="321"/>
      <c r="T939" s="321"/>
      <c r="U939" s="321"/>
      <c r="V939" s="321"/>
      <c r="W939" s="321"/>
      <c r="X939" s="321"/>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12.9" hidden="1" customHeight="1" x14ac:dyDescent="0.2">
      <c r="A940" s="411">
        <v>4</v>
      </c>
      <c r="B940" s="411">
        <v>1</v>
      </c>
      <c r="C940" s="429"/>
      <c r="D940" s="425"/>
      <c r="E940" s="425"/>
      <c r="F940" s="425"/>
      <c r="G940" s="425"/>
      <c r="H940" s="425"/>
      <c r="I940" s="425"/>
      <c r="J940" s="426"/>
      <c r="K940" s="427"/>
      <c r="L940" s="427"/>
      <c r="M940" s="427"/>
      <c r="N940" s="427"/>
      <c r="O940" s="427"/>
      <c r="P940" s="322"/>
      <c r="Q940" s="321"/>
      <c r="R940" s="321"/>
      <c r="S940" s="321"/>
      <c r="T940" s="321"/>
      <c r="U940" s="321"/>
      <c r="V940" s="321"/>
      <c r="W940" s="321"/>
      <c r="X940" s="321"/>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12.9" hidden="1" customHeight="1" x14ac:dyDescent="0.2">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12.9" hidden="1" customHeight="1" x14ac:dyDescent="0.2">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12.9" hidden="1" customHeight="1" x14ac:dyDescent="0.2">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12.9" hidden="1" customHeight="1" x14ac:dyDescent="0.2">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12.9" hidden="1" customHeight="1" x14ac:dyDescent="0.2">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12.9" hidden="1" customHeight="1" x14ac:dyDescent="0.2">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12.9" hidden="1" customHeight="1" x14ac:dyDescent="0.2">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12.9" hidden="1" customHeight="1" x14ac:dyDescent="0.2">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12.9" hidden="1" customHeight="1" x14ac:dyDescent="0.2">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12.9" hidden="1" customHeight="1" x14ac:dyDescent="0.2">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12.9" hidden="1" customHeight="1" x14ac:dyDescent="0.2">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12.9" hidden="1" customHeight="1" x14ac:dyDescent="0.2">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12.9" hidden="1" customHeight="1" x14ac:dyDescent="0.2">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12.9" hidden="1" customHeight="1" x14ac:dyDescent="0.2">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12.9" hidden="1" customHeight="1" x14ac:dyDescent="0.2">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12.9" hidden="1" customHeight="1" x14ac:dyDescent="0.2">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12.9" hidden="1" customHeight="1" x14ac:dyDescent="0.2">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12.9" hidden="1" customHeight="1" x14ac:dyDescent="0.2">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12.9" hidden="1" customHeight="1" x14ac:dyDescent="0.2">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12.9" hidden="1" customHeight="1" x14ac:dyDescent="0.2">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12.9" hidden="1" customHeight="1" x14ac:dyDescent="0.2">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12.9" hidden="1" customHeight="1" x14ac:dyDescent="0.2">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12.9" hidden="1" customHeight="1" x14ac:dyDescent="0.2">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12.9" hidden="1" customHeight="1" x14ac:dyDescent="0.2">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12.9" hidden="1" customHeight="1" x14ac:dyDescent="0.2">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12.9" hidden="1" customHeight="1" x14ac:dyDescent="0.2">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12.9"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2.9"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12.9" hidden="1" customHeight="1" x14ac:dyDescent="0.2">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341</v>
      </c>
      <c r="AD969" s="281"/>
      <c r="AE969" s="281"/>
      <c r="AF969" s="281"/>
      <c r="AG969" s="281"/>
      <c r="AH969" s="351" t="s">
        <v>371</v>
      </c>
      <c r="AI969" s="353"/>
      <c r="AJ969" s="353"/>
      <c r="AK969" s="353"/>
      <c r="AL969" s="353" t="s">
        <v>21</v>
      </c>
      <c r="AM969" s="353"/>
      <c r="AN969" s="353"/>
      <c r="AO969" s="430"/>
      <c r="AP969" s="431" t="s">
        <v>301</v>
      </c>
      <c r="AQ969" s="431"/>
      <c r="AR969" s="431"/>
      <c r="AS969" s="431"/>
      <c r="AT969" s="431"/>
      <c r="AU969" s="431"/>
      <c r="AV969" s="431"/>
      <c r="AW969" s="431"/>
      <c r="AX969" s="431"/>
    </row>
    <row r="970" spans="1:50" ht="12.9" hidden="1" customHeight="1" x14ac:dyDescent="0.2">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3"/>
      <c r="Z970" s="324"/>
      <c r="AA970" s="324"/>
      <c r="AB970" s="325"/>
      <c r="AC970" s="333"/>
      <c r="AD970" s="428"/>
      <c r="AE970" s="428"/>
      <c r="AF970" s="428"/>
      <c r="AG970" s="428"/>
      <c r="AH970" s="334"/>
      <c r="AI970" s="335"/>
      <c r="AJ970" s="335"/>
      <c r="AK970" s="335"/>
      <c r="AL970" s="330"/>
      <c r="AM970" s="331"/>
      <c r="AN970" s="331"/>
      <c r="AO970" s="332"/>
      <c r="AP970" s="326"/>
      <c r="AQ970" s="326"/>
      <c r="AR970" s="326"/>
      <c r="AS970" s="326"/>
      <c r="AT970" s="326"/>
      <c r="AU970" s="326"/>
      <c r="AV970" s="326"/>
      <c r="AW970" s="326"/>
      <c r="AX970" s="326"/>
    </row>
    <row r="971" spans="1:50" ht="12.9" hidden="1" customHeight="1" x14ac:dyDescent="0.2">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3"/>
      <c r="Z971" s="324"/>
      <c r="AA971" s="324"/>
      <c r="AB971" s="325"/>
      <c r="AC971" s="333"/>
      <c r="AD971" s="333"/>
      <c r="AE971" s="333"/>
      <c r="AF971" s="333"/>
      <c r="AG971" s="333"/>
      <c r="AH971" s="334"/>
      <c r="AI971" s="335"/>
      <c r="AJ971" s="335"/>
      <c r="AK971" s="335"/>
      <c r="AL971" s="330"/>
      <c r="AM971" s="331"/>
      <c r="AN971" s="331"/>
      <c r="AO971" s="332"/>
      <c r="AP971" s="326"/>
      <c r="AQ971" s="326"/>
      <c r="AR971" s="326"/>
      <c r="AS971" s="326"/>
      <c r="AT971" s="326"/>
      <c r="AU971" s="326"/>
      <c r="AV971" s="326"/>
      <c r="AW971" s="326"/>
      <c r="AX971" s="326"/>
    </row>
    <row r="972" spans="1:50" ht="12.9" hidden="1" customHeight="1" x14ac:dyDescent="0.2">
      <c r="A972" s="411">
        <v>3</v>
      </c>
      <c r="B972" s="411">
        <v>1</v>
      </c>
      <c r="C972" s="429"/>
      <c r="D972" s="425"/>
      <c r="E972" s="425"/>
      <c r="F972" s="425"/>
      <c r="G972" s="425"/>
      <c r="H972" s="425"/>
      <c r="I972" s="425"/>
      <c r="J972" s="426"/>
      <c r="K972" s="427"/>
      <c r="L972" s="427"/>
      <c r="M972" s="427"/>
      <c r="N972" s="427"/>
      <c r="O972" s="427"/>
      <c r="P972" s="322"/>
      <c r="Q972" s="321"/>
      <c r="R972" s="321"/>
      <c r="S972" s="321"/>
      <c r="T972" s="321"/>
      <c r="U972" s="321"/>
      <c r="V972" s="321"/>
      <c r="W972" s="321"/>
      <c r="X972" s="321"/>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12.9" hidden="1" customHeight="1" x14ac:dyDescent="0.2">
      <c r="A973" s="411">
        <v>4</v>
      </c>
      <c r="B973" s="411">
        <v>1</v>
      </c>
      <c r="C973" s="429"/>
      <c r="D973" s="425"/>
      <c r="E973" s="425"/>
      <c r="F973" s="425"/>
      <c r="G973" s="425"/>
      <c r="H973" s="425"/>
      <c r="I973" s="425"/>
      <c r="J973" s="426"/>
      <c r="K973" s="427"/>
      <c r="L973" s="427"/>
      <c r="M973" s="427"/>
      <c r="N973" s="427"/>
      <c r="O973" s="427"/>
      <c r="P973" s="322"/>
      <c r="Q973" s="321"/>
      <c r="R973" s="321"/>
      <c r="S973" s="321"/>
      <c r="T973" s="321"/>
      <c r="U973" s="321"/>
      <c r="V973" s="321"/>
      <c r="W973" s="321"/>
      <c r="X973" s="321"/>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12.9" hidden="1" customHeight="1" x14ac:dyDescent="0.2">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12.9" hidden="1" customHeight="1" x14ac:dyDescent="0.2">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12.9" hidden="1" customHeight="1" x14ac:dyDescent="0.2">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12.9" hidden="1" customHeight="1" x14ac:dyDescent="0.2">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12.9" hidden="1" customHeight="1" x14ac:dyDescent="0.2">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12.9" hidden="1" customHeight="1" x14ac:dyDescent="0.2">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12.9" hidden="1" customHeight="1" x14ac:dyDescent="0.2">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12.9" hidden="1" customHeight="1" x14ac:dyDescent="0.2">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12.9" hidden="1" customHeight="1" x14ac:dyDescent="0.2">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12.9" hidden="1" customHeight="1" x14ac:dyDescent="0.2">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12.9" hidden="1" customHeight="1" x14ac:dyDescent="0.2">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12.9" hidden="1" customHeight="1" x14ac:dyDescent="0.2">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12.9" hidden="1" customHeight="1" x14ac:dyDescent="0.2">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12.9" hidden="1" customHeight="1" x14ac:dyDescent="0.2">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12.9" hidden="1" customHeight="1" x14ac:dyDescent="0.2">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12.9" hidden="1" customHeight="1" x14ac:dyDescent="0.2">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12.9" hidden="1" customHeight="1" x14ac:dyDescent="0.2">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12.9" hidden="1" customHeight="1" x14ac:dyDescent="0.2">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12.9" hidden="1" customHeight="1" x14ac:dyDescent="0.2">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12.9" hidden="1" customHeight="1" x14ac:dyDescent="0.2">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12.9" hidden="1" customHeight="1" x14ac:dyDescent="0.2">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12.9" hidden="1" customHeight="1" x14ac:dyDescent="0.2">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12.9" hidden="1" customHeight="1" x14ac:dyDescent="0.2">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12.9" hidden="1" customHeight="1" x14ac:dyDescent="0.2">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12.9" hidden="1" customHeight="1" x14ac:dyDescent="0.2">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12.9" hidden="1" customHeight="1" x14ac:dyDescent="0.2">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12.9"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12.9"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12.9" hidden="1" customHeight="1" x14ac:dyDescent="0.2">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341</v>
      </c>
      <c r="AD1002" s="281"/>
      <c r="AE1002" s="281"/>
      <c r="AF1002" s="281"/>
      <c r="AG1002" s="281"/>
      <c r="AH1002" s="351" t="s">
        <v>371</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12.9" hidden="1" customHeight="1" x14ac:dyDescent="0.2">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3"/>
      <c r="Z1003" s="324"/>
      <c r="AA1003" s="324"/>
      <c r="AB1003" s="325"/>
      <c r="AC1003" s="333"/>
      <c r="AD1003" s="428"/>
      <c r="AE1003" s="428"/>
      <c r="AF1003" s="428"/>
      <c r="AG1003" s="428"/>
      <c r="AH1003" s="334"/>
      <c r="AI1003" s="335"/>
      <c r="AJ1003" s="335"/>
      <c r="AK1003" s="335"/>
      <c r="AL1003" s="330"/>
      <c r="AM1003" s="331"/>
      <c r="AN1003" s="331"/>
      <c r="AO1003" s="332"/>
      <c r="AP1003" s="326"/>
      <c r="AQ1003" s="326"/>
      <c r="AR1003" s="326"/>
      <c r="AS1003" s="326"/>
      <c r="AT1003" s="326"/>
      <c r="AU1003" s="326"/>
      <c r="AV1003" s="326"/>
      <c r="AW1003" s="326"/>
      <c r="AX1003" s="326"/>
    </row>
    <row r="1004" spans="1:50" ht="12.9" hidden="1" customHeight="1" x14ac:dyDescent="0.2">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3"/>
      <c r="Z1004" s="324"/>
      <c r="AA1004" s="324"/>
      <c r="AB1004" s="325"/>
      <c r="AC1004" s="333"/>
      <c r="AD1004" s="333"/>
      <c r="AE1004" s="333"/>
      <c r="AF1004" s="333"/>
      <c r="AG1004" s="333"/>
      <c r="AH1004" s="334"/>
      <c r="AI1004" s="335"/>
      <c r="AJ1004" s="335"/>
      <c r="AK1004" s="335"/>
      <c r="AL1004" s="330"/>
      <c r="AM1004" s="331"/>
      <c r="AN1004" s="331"/>
      <c r="AO1004" s="332"/>
      <c r="AP1004" s="326"/>
      <c r="AQ1004" s="326"/>
      <c r="AR1004" s="326"/>
      <c r="AS1004" s="326"/>
      <c r="AT1004" s="326"/>
      <c r="AU1004" s="326"/>
      <c r="AV1004" s="326"/>
      <c r="AW1004" s="326"/>
      <c r="AX1004" s="326"/>
    </row>
    <row r="1005" spans="1:50" ht="12.9" hidden="1" customHeight="1" x14ac:dyDescent="0.2">
      <c r="A1005" s="411">
        <v>3</v>
      </c>
      <c r="B1005" s="411">
        <v>1</v>
      </c>
      <c r="C1005" s="429"/>
      <c r="D1005" s="425"/>
      <c r="E1005" s="425"/>
      <c r="F1005" s="425"/>
      <c r="G1005" s="425"/>
      <c r="H1005" s="425"/>
      <c r="I1005" s="425"/>
      <c r="J1005" s="426"/>
      <c r="K1005" s="427"/>
      <c r="L1005" s="427"/>
      <c r="M1005" s="427"/>
      <c r="N1005" s="427"/>
      <c r="O1005" s="427"/>
      <c r="P1005" s="322"/>
      <c r="Q1005" s="321"/>
      <c r="R1005" s="321"/>
      <c r="S1005" s="321"/>
      <c r="T1005" s="321"/>
      <c r="U1005" s="321"/>
      <c r="V1005" s="321"/>
      <c r="W1005" s="321"/>
      <c r="X1005" s="321"/>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12.9" hidden="1" customHeight="1" x14ac:dyDescent="0.2">
      <c r="A1006" s="411">
        <v>4</v>
      </c>
      <c r="B1006" s="411">
        <v>1</v>
      </c>
      <c r="C1006" s="429"/>
      <c r="D1006" s="425"/>
      <c r="E1006" s="425"/>
      <c r="F1006" s="425"/>
      <c r="G1006" s="425"/>
      <c r="H1006" s="425"/>
      <c r="I1006" s="425"/>
      <c r="J1006" s="426"/>
      <c r="K1006" s="427"/>
      <c r="L1006" s="427"/>
      <c r="M1006" s="427"/>
      <c r="N1006" s="427"/>
      <c r="O1006" s="427"/>
      <c r="P1006" s="322"/>
      <c r="Q1006" s="321"/>
      <c r="R1006" s="321"/>
      <c r="S1006" s="321"/>
      <c r="T1006" s="321"/>
      <c r="U1006" s="321"/>
      <c r="V1006" s="321"/>
      <c r="W1006" s="321"/>
      <c r="X1006" s="321"/>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12.9" hidden="1" customHeight="1" x14ac:dyDescent="0.2">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12.9" hidden="1" customHeight="1" x14ac:dyDescent="0.2">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12.9" hidden="1" customHeight="1" x14ac:dyDescent="0.2">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12.9" hidden="1" customHeight="1" x14ac:dyDescent="0.2">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12.9" hidden="1" customHeight="1" x14ac:dyDescent="0.2">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12.9" hidden="1" customHeight="1" x14ac:dyDescent="0.2">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12.9" hidden="1" customHeight="1" x14ac:dyDescent="0.2">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12.9" hidden="1" customHeight="1" x14ac:dyDescent="0.2">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12.9" hidden="1" customHeight="1" x14ac:dyDescent="0.2">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12.9" hidden="1" customHeight="1" x14ac:dyDescent="0.2">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12.9" hidden="1" customHeight="1" x14ac:dyDescent="0.2">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12.9" hidden="1" customHeight="1" x14ac:dyDescent="0.2">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12.9" hidden="1" customHeight="1" x14ac:dyDescent="0.2">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12.9" hidden="1" customHeight="1" x14ac:dyDescent="0.2">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12.9" hidden="1" customHeight="1" x14ac:dyDescent="0.2">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12.9" hidden="1" customHeight="1" x14ac:dyDescent="0.2">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12.9" hidden="1" customHeight="1" x14ac:dyDescent="0.2">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12.9" hidden="1" customHeight="1" x14ac:dyDescent="0.2">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12.9" hidden="1" customHeight="1" x14ac:dyDescent="0.2">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12.9" hidden="1" customHeight="1" x14ac:dyDescent="0.2">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12.9" hidden="1" customHeight="1" x14ac:dyDescent="0.2">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12.9" hidden="1" customHeight="1" x14ac:dyDescent="0.2">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12.9" hidden="1" customHeight="1" x14ac:dyDescent="0.2">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12.9" hidden="1" customHeight="1" x14ac:dyDescent="0.2">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12.9" hidden="1" customHeight="1" x14ac:dyDescent="0.2">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12.9" hidden="1" customHeight="1" x14ac:dyDescent="0.2">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12.9"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12.9"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12.9" hidden="1" customHeight="1" x14ac:dyDescent="0.2">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341</v>
      </c>
      <c r="AD1035" s="281"/>
      <c r="AE1035" s="281"/>
      <c r="AF1035" s="281"/>
      <c r="AG1035" s="281"/>
      <c r="AH1035" s="351" t="s">
        <v>371</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12.9" hidden="1" customHeight="1" x14ac:dyDescent="0.2">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3"/>
      <c r="Z1036" s="324"/>
      <c r="AA1036" s="324"/>
      <c r="AB1036" s="325"/>
      <c r="AC1036" s="333"/>
      <c r="AD1036" s="428"/>
      <c r="AE1036" s="428"/>
      <c r="AF1036" s="428"/>
      <c r="AG1036" s="428"/>
      <c r="AH1036" s="334"/>
      <c r="AI1036" s="335"/>
      <c r="AJ1036" s="335"/>
      <c r="AK1036" s="335"/>
      <c r="AL1036" s="330"/>
      <c r="AM1036" s="331"/>
      <c r="AN1036" s="331"/>
      <c r="AO1036" s="332"/>
      <c r="AP1036" s="326"/>
      <c r="AQ1036" s="326"/>
      <c r="AR1036" s="326"/>
      <c r="AS1036" s="326"/>
      <c r="AT1036" s="326"/>
      <c r="AU1036" s="326"/>
      <c r="AV1036" s="326"/>
      <c r="AW1036" s="326"/>
      <c r="AX1036" s="326"/>
    </row>
    <row r="1037" spans="1:50" ht="12.9" hidden="1" customHeight="1" x14ac:dyDescent="0.2">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3"/>
      <c r="Z1037" s="324"/>
      <c r="AA1037" s="324"/>
      <c r="AB1037" s="325"/>
      <c r="AC1037" s="333"/>
      <c r="AD1037" s="333"/>
      <c r="AE1037" s="333"/>
      <c r="AF1037" s="333"/>
      <c r="AG1037" s="333"/>
      <c r="AH1037" s="334"/>
      <c r="AI1037" s="335"/>
      <c r="AJ1037" s="335"/>
      <c r="AK1037" s="335"/>
      <c r="AL1037" s="330"/>
      <c r="AM1037" s="331"/>
      <c r="AN1037" s="331"/>
      <c r="AO1037" s="332"/>
      <c r="AP1037" s="326"/>
      <c r="AQ1037" s="326"/>
      <c r="AR1037" s="326"/>
      <c r="AS1037" s="326"/>
      <c r="AT1037" s="326"/>
      <c r="AU1037" s="326"/>
      <c r="AV1037" s="326"/>
      <c r="AW1037" s="326"/>
      <c r="AX1037" s="326"/>
    </row>
    <row r="1038" spans="1:50" ht="12.9" hidden="1" customHeight="1" x14ac:dyDescent="0.2">
      <c r="A1038" s="411">
        <v>3</v>
      </c>
      <c r="B1038" s="411">
        <v>1</v>
      </c>
      <c r="C1038" s="429"/>
      <c r="D1038" s="425"/>
      <c r="E1038" s="425"/>
      <c r="F1038" s="425"/>
      <c r="G1038" s="425"/>
      <c r="H1038" s="425"/>
      <c r="I1038" s="425"/>
      <c r="J1038" s="426"/>
      <c r="K1038" s="427"/>
      <c r="L1038" s="427"/>
      <c r="M1038" s="427"/>
      <c r="N1038" s="427"/>
      <c r="O1038" s="427"/>
      <c r="P1038" s="322"/>
      <c r="Q1038" s="321"/>
      <c r="R1038" s="321"/>
      <c r="S1038" s="321"/>
      <c r="T1038" s="321"/>
      <c r="U1038" s="321"/>
      <c r="V1038" s="321"/>
      <c r="W1038" s="321"/>
      <c r="X1038" s="321"/>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12.9" hidden="1" customHeight="1" x14ac:dyDescent="0.2">
      <c r="A1039" s="411">
        <v>4</v>
      </c>
      <c r="B1039" s="411">
        <v>1</v>
      </c>
      <c r="C1039" s="429"/>
      <c r="D1039" s="425"/>
      <c r="E1039" s="425"/>
      <c r="F1039" s="425"/>
      <c r="G1039" s="425"/>
      <c r="H1039" s="425"/>
      <c r="I1039" s="425"/>
      <c r="J1039" s="426"/>
      <c r="K1039" s="427"/>
      <c r="L1039" s="427"/>
      <c r="M1039" s="427"/>
      <c r="N1039" s="427"/>
      <c r="O1039" s="427"/>
      <c r="P1039" s="322"/>
      <c r="Q1039" s="321"/>
      <c r="R1039" s="321"/>
      <c r="S1039" s="321"/>
      <c r="T1039" s="321"/>
      <c r="U1039" s="321"/>
      <c r="V1039" s="321"/>
      <c r="W1039" s="321"/>
      <c r="X1039" s="321"/>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12.9" hidden="1" customHeight="1" x14ac:dyDescent="0.2">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12.9" hidden="1" customHeight="1" x14ac:dyDescent="0.2">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12.9" hidden="1" customHeight="1" x14ac:dyDescent="0.2">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12.9" hidden="1" customHeight="1" x14ac:dyDescent="0.2">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12.9" hidden="1" customHeight="1" x14ac:dyDescent="0.2">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12.9" hidden="1" customHeight="1" x14ac:dyDescent="0.2">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12.9" hidden="1" customHeight="1" x14ac:dyDescent="0.2">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12.9" hidden="1" customHeight="1" x14ac:dyDescent="0.2">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12.9" hidden="1" customHeight="1" x14ac:dyDescent="0.2">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12.9" hidden="1" customHeight="1" x14ac:dyDescent="0.2">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12.9" hidden="1" customHeight="1" x14ac:dyDescent="0.2">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12.9" hidden="1" customHeight="1" x14ac:dyDescent="0.2">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12.9" hidden="1" customHeight="1" x14ac:dyDescent="0.2">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12.9" hidden="1" customHeight="1" x14ac:dyDescent="0.2">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12.9" hidden="1" customHeight="1" x14ac:dyDescent="0.2">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12.9" hidden="1" customHeight="1" x14ac:dyDescent="0.2">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12.9" hidden="1" customHeight="1" x14ac:dyDescent="0.2">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12.9" hidden="1" customHeight="1" x14ac:dyDescent="0.2">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12.9" hidden="1" customHeight="1" x14ac:dyDescent="0.2">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12.9" hidden="1" customHeight="1" x14ac:dyDescent="0.2">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12.9" hidden="1" customHeight="1" x14ac:dyDescent="0.2">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12.9" hidden="1" customHeight="1" x14ac:dyDescent="0.2">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12.9" hidden="1" customHeight="1" x14ac:dyDescent="0.2">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12.9" hidden="1" customHeight="1" x14ac:dyDescent="0.2">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12.9" hidden="1" customHeight="1" x14ac:dyDescent="0.2">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12.9" hidden="1" customHeight="1" x14ac:dyDescent="0.2">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12.9"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12.9"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12.9" hidden="1" customHeight="1" x14ac:dyDescent="0.2">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341</v>
      </c>
      <c r="AD1068" s="281"/>
      <c r="AE1068" s="281"/>
      <c r="AF1068" s="281"/>
      <c r="AG1068" s="281"/>
      <c r="AH1068" s="351" t="s">
        <v>371</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12.9" hidden="1" customHeight="1" x14ac:dyDescent="0.2">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3"/>
      <c r="Z1069" s="324"/>
      <c r="AA1069" s="324"/>
      <c r="AB1069" s="325"/>
      <c r="AC1069" s="333"/>
      <c r="AD1069" s="428"/>
      <c r="AE1069" s="428"/>
      <c r="AF1069" s="428"/>
      <c r="AG1069" s="428"/>
      <c r="AH1069" s="334"/>
      <c r="AI1069" s="335"/>
      <c r="AJ1069" s="335"/>
      <c r="AK1069" s="335"/>
      <c r="AL1069" s="330"/>
      <c r="AM1069" s="331"/>
      <c r="AN1069" s="331"/>
      <c r="AO1069" s="332"/>
      <c r="AP1069" s="326"/>
      <c r="AQ1069" s="326"/>
      <c r="AR1069" s="326"/>
      <c r="AS1069" s="326"/>
      <c r="AT1069" s="326"/>
      <c r="AU1069" s="326"/>
      <c r="AV1069" s="326"/>
      <c r="AW1069" s="326"/>
      <c r="AX1069" s="326"/>
    </row>
    <row r="1070" spans="1:50" ht="12.9" hidden="1" customHeight="1" x14ac:dyDescent="0.2">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3"/>
      <c r="Z1070" s="324"/>
      <c r="AA1070" s="324"/>
      <c r="AB1070" s="325"/>
      <c r="AC1070" s="333"/>
      <c r="AD1070" s="333"/>
      <c r="AE1070" s="333"/>
      <c r="AF1070" s="333"/>
      <c r="AG1070" s="333"/>
      <c r="AH1070" s="334"/>
      <c r="AI1070" s="335"/>
      <c r="AJ1070" s="335"/>
      <c r="AK1070" s="335"/>
      <c r="AL1070" s="330"/>
      <c r="AM1070" s="331"/>
      <c r="AN1070" s="331"/>
      <c r="AO1070" s="332"/>
      <c r="AP1070" s="326"/>
      <c r="AQ1070" s="326"/>
      <c r="AR1070" s="326"/>
      <c r="AS1070" s="326"/>
      <c r="AT1070" s="326"/>
      <c r="AU1070" s="326"/>
      <c r="AV1070" s="326"/>
      <c r="AW1070" s="326"/>
      <c r="AX1070" s="326"/>
    </row>
    <row r="1071" spans="1:50" ht="12.9" hidden="1" customHeight="1" x14ac:dyDescent="0.2">
      <c r="A1071" s="411">
        <v>3</v>
      </c>
      <c r="B1071" s="411">
        <v>1</v>
      </c>
      <c r="C1071" s="429"/>
      <c r="D1071" s="425"/>
      <c r="E1071" s="425"/>
      <c r="F1071" s="425"/>
      <c r="G1071" s="425"/>
      <c r="H1071" s="425"/>
      <c r="I1071" s="425"/>
      <c r="J1071" s="426"/>
      <c r="K1071" s="427"/>
      <c r="L1071" s="427"/>
      <c r="M1071" s="427"/>
      <c r="N1071" s="427"/>
      <c r="O1071" s="427"/>
      <c r="P1071" s="322"/>
      <c r="Q1071" s="321"/>
      <c r="R1071" s="321"/>
      <c r="S1071" s="321"/>
      <c r="T1071" s="321"/>
      <c r="U1071" s="321"/>
      <c r="V1071" s="321"/>
      <c r="W1071" s="321"/>
      <c r="X1071" s="321"/>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12.9" hidden="1" customHeight="1" x14ac:dyDescent="0.2">
      <c r="A1072" s="411">
        <v>4</v>
      </c>
      <c r="B1072" s="411">
        <v>1</v>
      </c>
      <c r="C1072" s="429"/>
      <c r="D1072" s="425"/>
      <c r="E1072" s="425"/>
      <c r="F1072" s="425"/>
      <c r="G1072" s="425"/>
      <c r="H1072" s="425"/>
      <c r="I1072" s="425"/>
      <c r="J1072" s="426"/>
      <c r="K1072" s="427"/>
      <c r="L1072" s="427"/>
      <c r="M1072" s="427"/>
      <c r="N1072" s="427"/>
      <c r="O1072" s="427"/>
      <c r="P1072" s="322"/>
      <c r="Q1072" s="321"/>
      <c r="R1072" s="321"/>
      <c r="S1072" s="321"/>
      <c r="T1072" s="321"/>
      <c r="U1072" s="321"/>
      <c r="V1072" s="321"/>
      <c r="W1072" s="321"/>
      <c r="X1072" s="321"/>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12.9" hidden="1" customHeight="1" x14ac:dyDescent="0.2">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12.9" hidden="1" customHeight="1" x14ac:dyDescent="0.2">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12.9" hidden="1" customHeight="1" x14ac:dyDescent="0.2">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12.9" hidden="1" customHeight="1" x14ac:dyDescent="0.2">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12.9" hidden="1" customHeight="1" x14ac:dyDescent="0.2">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12.9" hidden="1" customHeight="1" x14ac:dyDescent="0.2">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12.9" hidden="1" customHeight="1" x14ac:dyDescent="0.2">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12.9" hidden="1" customHeight="1" x14ac:dyDescent="0.2">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12.9" hidden="1" customHeight="1" x14ac:dyDescent="0.2">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12.9" hidden="1" customHeight="1" x14ac:dyDescent="0.2">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12.9" hidden="1" customHeight="1" x14ac:dyDescent="0.2">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12.9" hidden="1" customHeight="1" x14ac:dyDescent="0.2">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12.9" hidden="1" customHeight="1" x14ac:dyDescent="0.2">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12.9" hidden="1" customHeight="1" x14ac:dyDescent="0.2">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12.9" hidden="1" customHeight="1" x14ac:dyDescent="0.2">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12.9" hidden="1" customHeight="1" x14ac:dyDescent="0.2">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12.9" hidden="1" customHeight="1" x14ac:dyDescent="0.2">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12.9" hidden="1" customHeight="1" x14ac:dyDescent="0.2">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12.9" hidden="1" customHeight="1" x14ac:dyDescent="0.2">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12.9" hidden="1" customHeight="1" x14ac:dyDescent="0.2">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12.9" hidden="1" customHeight="1" x14ac:dyDescent="0.2">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12.9" hidden="1" customHeight="1" x14ac:dyDescent="0.2">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12.9" hidden="1" customHeight="1" x14ac:dyDescent="0.2">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12.9" hidden="1" customHeight="1" x14ac:dyDescent="0.2">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12.9" hidden="1" customHeight="1" x14ac:dyDescent="0.2">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12.9" hidden="1" customHeight="1" x14ac:dyDescent="0.2">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897" t="s">
        <v>332</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347</v>
      </c>
      <c r="AM1099" s="968"/>
      <c r="AN1099" s="968"/>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1"/>
      <c r="B1102" s="411"/>
      <c r="C1102" s="281" t="s">
        <v>266</v>
      </c>
      <c r="D1102" s="900"/>
      <c r="E1102" s="281" t="s">
        <v>265</v>
      </c>
      <c r="F1102" s="900"/>
      <c r="G1102" s="900"/>
      <c r="H1102" s="900"/>
      <c r="I1102" s="900"/>
      <c r="J1102" s="281" t="s">
        <v>300</v>
      </c>
      <c r="K1102" s="281"/>
      <c r="L1102" s="281"/>
      <c r="M1102" s="281"/>
      <c r="N1102" s="281"/>
      <c r="O1102" s="281"/>
      <c r="P1102" s="351" t="s">
        <v>27</v>
      </c>
      <c r="Q1102" s="351"/>
      <c r="R1102" s="351"/>
      <c r="S1102" s="351"/>
      <c r="T1102" s="351"/>
      <c r="U1102" s="351"/>
      <c r="V1102" s="351"/>
      <c r="W1102" s="351"/>
      <c r="X1102" s="351"/>
      <c r="Y1102" s="281" t="s">
        <v>302</v>
      </c>
      <c r="Z1102" s="900"/>
      <c r="AA1102" s="900"/>
      <c r="AB1102" s="900"/>
      <c r="AC1102" s="281" t="s">
        <v>248</v>
      </c>
      <c r="AD1102" s="281"/>
      <c r="AE1102" s="281"/>
      <c r="AF1102" s="281"/>
      <c r="AG1102" s="281"/>
      <c r="AH1102" s="351" t="s">
        <v>261</v>
      </c>
      <c r="AI1102" s="352"/>
      <c r="AJ1102" s="352"/>
      <c r="AK1102" s="352"/>
      <c r="AL1102" s="352" t="s">
        <v>21</v>
      </c>
      <c r="AM1102" s="352"/>
      <c r="AN1102" s="352"/>
      <c r="AO1102" s="903"/>
      <c r="AP1102" s="431" t="s">
        <v>333</v>
      </c>
      <c r="AQ1102" s="431"/>
      <c r="AR1102" s="431"/>
      <c r="AS1102" s="431"/>
      <c r="AT1102" s="431"/>
      <c r="AU1102" s="431"/>
      <c r="AV1102" s="431"/>
      <c r="AW1102" s="431"/>
      <c r="AX1102" s="431"/>
    </row>
    <row r="1103" spans="1:50" ht="30" customHeight="1" x14ac:dyDescent="0.2">
      <c r="A1103" s="411">
        <v>1</v>
      </c>
      <c r="B1103" s="411">
        <v>1</v>
      </c>
      <c r="C1103" s="902"/>
      <c r="D1103" s="902"/>
      <c r="E1103" s="901"/>
      <c r="F1103" s="901"/>
      <c r="G1103" s="901"/>
      <c r="H1103" s="901"/>
      <c r="I1103" s="901"/>
      <c r="J1103" s="426"/>
      <c r="K1103" s="427"/>
      <c r="L1103" s="427"/>
      <c r="M1103" s="427"/>
      <c r="N1103" s="427"/>
      <c r="O1103" s="427"/>
      <c r="P1103" s="321"/>
      <c r="Q1103" s="321"/>
      <c r="R1103" s="321"/>
      <c r="S1103" s="321"/>
      <c r="T1103" s="321"/>
      <c r="U1103" s="321"/>
      <c r="V1103" s="321"/>
      <c r="W1103" s="321"/>
      <c r="X1103" s="321"/>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11">
        <v>2</v>
      </c>
      <c r="B1104" s="411">
        <v>1</v>
      </c>
      <c r="C1104" s="902"/>
      <c r="D1104" s="902"/>
      <c r="E1104" s="901"/>
      <c r="F1104" s="901"/>
      <c r="G1104" s="901"/>
      <c r="H1104" s="901"/>
      <c r="I1104" s="901"/>
      <c r="J1104" s="426"/>
      <c r="K1104" s="427"/>
      <c r="L1104" s="427"/>
      <c r="M1104" s="427"/>
      <c r="N1104" s="427"/>
      <c r="O1104" s="427"/>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11">
        <v>3</v>
      </c>
      <c r="B1105" s="411">
        <v>1</v>
      </c>
      <c r="C1105" s="902"/>
      <c r="D1105" s="902"/>
      <c r="E1105" s="901"/>
      <c r="F1105" s="901"/>
      <c r="G1105" s="901"/>
      <c r="H1105" s="901"/>
      <c r="I1105" s="901"/>
      <c r="J1105" s="426"/>
      <c r="K1105" s="427"/>
      <c r="L1105" s="427"/>
      <c r="M1105" s="427"/>
      <c r="N1105" s="427"/>
      <c r="O1105" s="427"/>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11">
        <v>4</v>
      </c>
      <c r="B1106" s="411">
        <v>1</v>
      </c>
      <c r="C1106" s="902"/>
      <c r="D1106" s="902"/>
      <c r="E1106" s="901"/>
      <c r="F1106" s="901"/>
      <c r="G1106" s="901"/>
      <c r="H1106" s="901"/>
      <c r="I1106" s="901"/>
      <c r="J1106" s="426"/>
      <c r="K1106" s="427"/>
      <c r="L1106" s="427"/>
      <c r="M1106" s="427"/>
      <c r="N1106" s="427"/>
      <c r="O1106" s="427"/>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11">
        <v>5</v>
      </c>
      <c r="B1107" s="411">
        <v>1</v>
      </c>
      <c r="C1107" s="902"/>
      <c r="D1107" s="902"/>
      <c r="E1107" s="901"/>
      <c r="F1107" s="901"/>
      <c r="G1107" s="901"/>
      <c r="H1107" s="901"/>
      <c r="I1107" s="901"/>
      <c r="J1107" s="426"/>
      <c r="K1107" s="427"/>
      <c r="L1107" s="427"/>
      <c r="M1107" s="427"/>
      <c r="N1107" s="427"/>
      <c r="O1107" s="427"/>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11">
        <v>6</v>
      </c>
      <c r="B1108" s="411">
        <v>1</v>
      </c>
      <c r="C1108" s="902"/>
      <c r="D1108" s="902"/>
      <c r="E1108" s="901"/>
      <c r="F1108" s="901"/>
      <c r="G1108" s="901"/>
      <c r="H1108" s="901"/>
      <c r="I1108" s="901"/>
      <c r="J1108" s="426"/>
      <c r="K1108" s="427"/>
      <c r="L1108" s="427"/>
      <c r="M1108" s="427"/>
      <c r="N1108" s="427"/>
      <c r="O1108" s="427"/>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11">
        <v>7</v>
      </c>
      <c r="B1109" s="411">
        <v>1</v>
      </c>
      <c r="C1109" s="902"/>
      <c r="D1109" s="902"/>
      <c r="E1109" s="901"/>
      <c r="F1109" s="901"/>
      <c r="G1109" s="901"/>
      <c r="H1109" s="901"/>
      <c r="I1109" s="901"/>
      <c r="J1109" s="426"/>
      <c r="K1109" s="427"/>
      <c r="L1109" s="427"/>
      <c r="M1109" s="427"/>
      <c r="N1109" s="427"/>
      <c r="O1109" s="427"/>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11">
        <v>8</v>
      </c>
      <c r="B1110" s="411">
        <v>1</v>
      </c>
      <c r="C1110" s="902"/>
      <c r="D1110" s="902"/>
      <c r="E1110" s="901"/>
      <c r="F1110" s="901"/>
      <c r="G1110" s="901"/>
      <c r="H1110" s="901"/>
      <c r="I1110" s="901"/>
      <c r="J1110" s="426"/>
      <c r="K1110" s="427"/>
      <c r="L1110" s="427"/>
      <c r="M1110" s="427"/>
      <c r="N1110" s="427"/>
      <c r="O1110" s="427"/>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11">
        <v>9</v>
      </c>
      <c r="B1111" s="411">
        <v>1</v>
      </c>
      <c r="C1111" s="902"/>
      <c r="D1111" s="902"/>
      <c r="E1111" s="901"/>
      <c r="F1111" s="901"/>
      <c r="G1111" s="901"/>
      <c r="H1111" s="901"/>
      <c r="I1111" s="901"/>
      <c r="J1111" s="426"/>
      <c r="K1111" s="427"/>
      <c r="L1111" s="427"/>
      <c r="M1111" s="427"/>
      <c r="N1111" s="427"/>
      <c r="O1111" s="427"/>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11">
        <v>10</v>
      </c>
      <c r="B1112" s="411">
        <v>1</v>
      </c>
      <c r="C1112" s="902"/>
      <c r="D1112" s="902"/>
      <c r="E1112" s="901"/>
      <c r="F1112" s="901"/>
      <c r="G1112" s="901"/>
      <c r="H1112" s="901"/>
      <c r="I1112" s="901"/>
      <c r="J1112" s="426"/>
      <c r="K1112" s="427"/>
      <c r="L1112" s="427"/>
      <c r="M1112" s="427"/>
      <c r="N1112" s="427"/>
      <c r="O1112" s="427"/>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11">
        <v>11</v>
      </c>
      <c r="B1113" s="411">
        <v>1</v>
      </c>
      <c r="C1113" s="902"/>
      <c r="D1113" s="902"/>
      <c r="E1113" s="901"/>
      <c r="F1113" s="901"/>
      <c r="G1113" s="901"/>
      <c r="H1113" s="901"/>
      <c r="I1113" s="901"/>
      <c r="J1113" s="426"/>
      <c r="K1113" s="427"/>
      <c r="L1113" s="427"/>
      <c r="M1113" s="427"/>
      <c r="N1113" s="427"/>
      <c r="O1113" s="427"/>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11">
        <v>12</v>
      </c>
      <c r="B1114" s="411">
        <v>1</v>
      </c>
      <c r="C1114" s="902"/>
      <c r="D1114" s="902"/>
      <c r="E1114" s="901"/>
      <c r="F1114" s="901"/>
      <c r="G1114" s="901"/>
      <c r="H1114" s="901"/>
      <c r="I1114" s="901"/>
      <c r="J1114" s="426"/>
      <c r="K1114" s="427"/>
      <c r="L1114" s="427"/>
      <c r="M1114" s="427"/>
      <c r="N1114" s="427"/>
      <c r="O1114" s="427"/>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11">
        <v>13</v>
      </c>
      <c r="B1115" s="411">
        <v>1</v>
      </c>
      <c r="C1115" s="902"/>
      <c r="D1115" s="902"/>
      <c r="E1115" s="901"/>
      <c r="F1115" s="901"/>
      <c r="G1115" s="901"/>
      <c r="H1115" s="901"/>
      <c r="I1115" s="901"/>
      <c r="J1115" s="426"/>
      <c r="K1115" s="427"/>
      <c r="L1115" s="427"/>
      <c r="M1115" s="427"/>
      <c r="N1115" s="427"/>
      <c r="O1115" s="427"/>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11">
        <v>14</v>
      </c>
      <c r="B1116" s="411">
        <v>1</v>
      </c>
      <c r="C1116" s="902"/>
      <c r="D1116" s="902"/>
      <c r="E1116" s="901"/>
      <c r="F1116" s="901"/>
      <c r="G1116" s="901"/>
      <c r="H1116" s="901"/>
      <c r="I1116" s="901"/>
      <c r="J1116" s="426"/>
      <c r="K1116" s="427"/>
      <c r="L1116" s="427"/>
      <c r="M1116" s="427"/>
      <c r="N1116" s="427"/>
      <c r="O1116" s="427"/>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11">
        <v>15</v>
      </c>
      <c r="B1117" s="411">
        <v>1</v>
      </c>
      <c r="C1117" s="902"/>
      <c r="D1117" s="902"/>
      <c r="E1117" s="901"/>
      <c r="F1117" s="901"/>
      <c r="G1117" s="901"/>
      <c r="H1117" s="901"/>
      <c r="I1117" s="901"/>
      <c r="J1117" s="426"/>
      <c r="K1117" s="427"/>
      <c r="L1117" s="427"/>
      <c r="M1117" s="427"/>
      <c r="N1117" s="427"/>
      <c r="O1117" s="427"/>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11">
        <v>16</v>
      </c>
      <c r="B1118" s="411">
        <v>1</v>
      </c>
      <c r="C1118" s="902"/>
      <c r="D1118" s="902"/>
      <c r="E1118" s="901"/>
      <c r="F1118" s="901"/>
      <c r="G1118" s="901"/>
      <c r="H1118" s="901"/>
      <c r="I1118" s="901"/>
      <c r="J1118" s="426"/>
      <c r="K1118" s="427"/>
      <c r="L1118" s="427"/>
      <c r="M1118" s="427"/>
      <c r="N1118" s="427"/>
      <c r="O1118" s="427"/>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11">
        <v>17</v>
      </c>
      <c r="B1119" s="411">
        <v>1</v>
      </c>
      <c r="C1119" s="902"/>
      <c r="D1119" s="902"/>
      <c r="E1119" s="901"/>
      <c r="F1119" s="901"/>
      <c r="G1119" s="901"/>
      <c r="H1119" s="901"/>
      <c r="I1119" s="901"/>
      <c r="J1119" s="426"/>
      <c r="K1119" s="427"/>
      <c r="L1119" s="427"/>
      <c r="M1119" s="427"/>
      <c r="N1119" s="427"/>
      <c r="O1119" s="427"/>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11">
        <v>18</v>
      </c>
      <c r="B1120" s="411">
        <v>1</v>
      </c>
      <c r="C1120" s="902"/>
      <c r="D1120" s="902"/>
      <c r="E1120" s="265"/>
      <c r="F1120" s="901"/>
      <c r="G1120" s="901"/>
      <c r="H1120" s="901"/>
      <c r="I1120" s="901"/>
      <c r="J1120" s="426"/>
      <c r="K1120" s="427"/>
      <c r="L1120" s="427"/>
      <c r="M1120" s="427"/>
      <c r="N1120" s="427"/>
      <c r="O1120" s="427"/>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11">
        <v>19</v>
      </c>
      <c r="B1121" s="411">
        <v>1</v>
      </c>
      <c r="C1121" s="902"/>
      <c r="D1121" s="902"/>
      <c r="E1121" s="901"/>
      <c r="F1121" s="901"/>
      <c r="G1121" s="901"/>
      <c r="H1121" s="901"/>
      <c r="I1121" s="901"/>
      <c r="J1121" s="426"/>
      <c r="K1121" s="427"/>
      <c r="L1121" s="427"/>
      <c r="M1121" s="427"/>
      <c r="N1121" s="427"/>
      <c r="O1121" s="427"/>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11">
        <v>20</v>
      </c>
      <c r="B1122" s="411">
        <v>1</v>
      </c>
      <c r="C1122" s="902"/>
      <c r="D1122" s="902"/>
      <c r="E1122" s="901"/>
      <c r="F1122" s="901"/>
      <c r="G1122" s="901"/>
      <c r="H1122" s="901"/>
      <c r="I1122" s="901"/>
      <c r="J1122" s="426"/>
      <c r="K1122" s="427"/>
      <c r="L1122" s="427"/>
      <c r="M1122" s="427"/>
      <c r="N1122" s="427"/>
      <c r="O1122" s="427"/>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11">
        <v>21</v>
      </c>
      <c r="B1123" s="411">
        <v>1</v>
      </c>
      <c r="C1123" s="902"/>
      <c r="D1123" s="902"/>
      <c r="E1123" s="901"/>
      <c r="F1123" s="901"/>
      <c r="G1123" s="901"/>
      <c r="H1123" s="901"/>
      <c r="I1123" s="901"/>
      <c r="J1123" s="426"/>
      <c r="K1123" s="427"/>
      <c r="L1123" s="427"/>
      <c r="M1123" s="427"/>
      <c r="N1123" s="427"/>
      <c r="O1123" s="427"/>
      <c r="P1123" s="321"/>
      <c r="Q1123" s="321"/>
      <c r="R1123" s="321"/>
      <c r="S1123" s="321"/>
      <c r="T1123" s="321"/>
      <c r="U1123" s="321"/>
      <c r="V1123" s="321"/>
      <c r="W1123" s="321"/>
      <c r="X1123" s="321"/>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11">
        <v>22</v>
      </c>
      <c r="B1124" s="411">
        <v>1</v>
      </c>
      <c r="C1124" s="902"/>
      <c r="D1124" s="902"/>
      <c r="E1124" s="901"/>
      <c r="F1124" s="901"/>
      <c r="G1124" s="901"/>
      <c r="H1124" s="901"/>
      <c r="I1124" s="901"/>
      <c r="J1124" s="426"/>
      <c r="K1124" s="427"/>
      <c r="L1124" s="427"/>
      <c r="M1124" s="427"/>
      <c r="N1124" s="427"/>
      <c r="O1124" s="427"/>
      <c r="P1124" s="321"/>
      <c r="Q1124" s="321"/>
      <c r="R1124" s="321"/>
      <c r="S1124" s="321"/>
      <c r="T1124" s="321"/>
      <c r="U1124" s="321"/>
      <c r="V1124" s="321"/>
      <c r="W1124" s="321"/>
      <c r="X1124" s="321"/>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11">
        <v>23</v>
      </c>
      <c r="B1125" s="411">
        <v>1</v>
      </c>
      <c r="C1125" s="902"/>
      <c r="D1125" s="902"/>
      <c r="E1125" s="901"/>
      <c r="F1125" s="901"/>
      <c r="G1125" s="901"/>
      <c r="H1125" s="901"/>
      <c r="I1125" s="901"/>
      <c r="J1125" s="426"/>
      <c r="K1125" s="427"/>
      <c r="L1125" s="427"/>
      <c r="M1125" s="427"/>
      <c r="N1125" s="427"/>
      <c r="O1125" s="427"/>
      <c r="P1125" s="321"/>
      <c r="Q1125" s="321"/>
      <c r="R1125" s="321"/>
      <c r="S1125" s="321"/>
      <c r="T1125" s="321"/>
      <c r="U1125" s="321"/>
      <c r="V1125" s="321"/>
      <c r="W1125" s="321"/>
      <c r="X1125" s="321"/>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11">
        <v>24</v>
      </c>
      <c r="B1126" s="411">
        <v>1</v>
      </c>
      <c r="C1126" s="902"/>
      <c r="D1126" s="902"/>
      <c r="E1126" s="901"/>
      <c r="F1126" s="901"/>
      <c r="G1126" s="901"/>
      <c r="H1126" s="901"/>
      <c r="I1126" s="901"/>
      <c r="J1126" s="426"/>
      <c r="K1126" s="427"/>
      <c r="L1126" s="427"/>
      <c r="M1126" s="427"/>
      <c r="N1126" s="427"/>
      <c r="O1126" s="427"/>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11">
        <v>25</v>
      </c>
      <c r="B1127" s="411">
        <v>1</v>
      </c>
      <c r="C1127" s="902"/>
      <c r="D1127" s="902"/>
      <c r="E1127" s="901"/>
      <c r="F1127" s="901"/>
      <c r="G1127" s="901"/>
      <c r="H1127" s="901"/>
      <c r="I1127" s="901"/>
      <c r="J1127" s="426"/>
      <c r="K1127" s="427"/>
      <c r="L1127" s="427"/>
      <c r="M1127" s="427"/>
      <c r="N1127" s="427"/>
      <c r="O1127" s="427"/>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11">
        <v>26</v>
      </c>
      <c r="B1128" s="411">
        <v>1</v>
      </c>
      <c r="C1128" s="902"/>
      <c r="D1128" s="902"/>
      <c r="E1128" s="901"/>
      <c r="F1128" s="901"/>
      <c r="G1128" s="901"/>
      <c r="H1128" s="901"/>
      <c r="I1128" s="901"/>
      <c r="J1128" s="426"/>
      <c r="K1128" s="427"/>
      <c r="L1128" s="427"/>
      <c r="M1128" s="427"/>
      <c r="N1128" s="427"/>
      <c r="O1128" s="427"/>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11">
        <v>27</v>
      </c>
      <c r="B1129" s="411">
        <v>1</v>
      </c>
      <c r="C1129" s="902"/>
      <c r="D1129" s="902"/>
      <c r="E1129" s="901"/>
      <c r="F1129" s="901"/>
      <c r="G1129" s="901"/>
      <c r="H1129" s="901"/>
      <c r="I1129" s="901"/>
      <c r="J1129" s="426"/>
      <c r="K1129" s="427"/>
      <c r="L1129" s="427"/>
      <c r="M1129" s="427"/>
      <c r="N1129" s="427"/>
      <c r="O1129" s="427"/>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11">
        <v>28</v>
      </c>
      <c r="B1130" s="411">
        <v>1</v>
      </c>
      <c r="C1130" s="902"/>
      <c r="D1130" s="902"/>
      <c r="E1130" s="901"/>
      <c r="F1130" s="901"/>
      <c r="G1130" s="901"/>
      <c r="H1130" s="901"/>
      <c r="I1130" s="901"/>
      <c r="J1130" s="426"/>
      <c r="K1130" s="427"/>
      <c r="L1130" s="427"/>
      <c r="M1130" s="427"/>
      <c r="N1130" s="427"/>
      <c r="O1130" s="427"/>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11">
        <v>29</v>
      </c>
      <c r="B1131" s="411">
        <v>1</v>
      </c>
      <c r="C1131" s="902"/>
      <c r="D1131" s="902"/>
      <c r="E1131" s="901"/>
      <c r="F1131" s="901"/>
      <c r="G1131" s="901"/>
      <c r="H1131" s="901"/>
      <c r="I1131" s="901"/>
      <c r="J1131" s="426"/>
      <c r="K1131" s="427"/>
      <c r="L1131" s="427"/>
      <c r="M1131" s="427"/>
      <c r="N1131" s="427"/>
      <c r="O1131" s="427"/>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11">
        <v>30</v>
      </c>
      <c r="B1132" s="411">
        <v>1</v>
      </c>
      <c r="C1132" s="902"/>
      <c r="D1132" s="902"/>
      <c r="E1132" s="901"/>
      <c r="F1132" s="901"/>
      <c r="G1132" s="901"/>
      <c r="H1132" s="901"/>
      <c r="I1132" s="901"/>
      <c r="J1132" s="426"/>
      <c r="K1132" s="427"/>
      <c r="L1132" s="427"/>
      <c r="M1132" s="427"/>
      <c r="N1132" s="427"/>
      <c r="O1132" s="427"/>
      <c r="P1132" s="321"/>
      <c r="Q1132" s="321"/>
      <c r="R1132" s="321"/>
      <c r="S1132" s="321"/>
      <c r="T1132" s="321"/>
      <c r="U1132" s="321"/>
      <c r="V1132" s="321"/>
      <c r="W1132" s="321"/>
      <c r="X1132" s="321"/>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1" priority="14113">
      <formula>IF(RIGHT(TEXT(P14,"0.#"),1)=".",FALSE,TRUE)</formula>
    </cfRule>
    <cfRule type="expression" dxfId="2850" priority="14114">
      <formula>IF(RIGHT(TEXT(P14,"0.#"),1)=".",TRUE,FALSE)</formula>
    </cfRule>
  </conditionalFormatting>
  <conditionalFormatting sqref="AE32">
    <cfRule type="expression" dxfId="2849" priority="14103">
      <formula>IF(RIGHT(TEXT(AE32,"0.#"),1)=".",FALSE,TRUE)</formula>
    </cfRule>
    <cfRule type="expression" dxfId="2848" priority="14104">
      <formula>IF(RIGHT(TEXT(AE32,"0.#"),1)=".",TRUE,FALSE)</formula>
    </cfRule>
  </conditionalFormatting>
  <conditionalFormatting sqref="P18:AX18">
    <cfRule type="expression" dxfId="2847" priority="13989">
      <formula>IF(RIGHT(TEXT(P18,"0.#"),1)=".",FALSE,TRUE)</formula>
    </cfRule>
    <cfRule type="expression" dxfId="2846" priority="13990">
      <formula>IF(RIGHT(TEXT(P18,"0.#"),1)=".",TRUE,FALSE)</formula>
    </cfRule>
  </conditionalFormatting>
  <conditionalFormatting sqref="Y783">
    <cfRule type="expression" dxfId="2845" priority="13985">
      <formula>IF(RIGHT(TEXT(Y783,"0.#"),1)=".",FALSE,TRUE)</formula>
    </cfRule>
    <cfRule type="expression" dxfId="2844" priority="13986">
      <formula>IF(RIGHT(TEXT(Y783,"0.#"),1)=".",TRUE,FALSE)</formula>
    </cfRule>
  </conditionalFormatting>
  <conditionalFormatting sqref="Y792">
    <cfRule type="expression" dxfId="2843" priority="13981">
      <formula>IF(RIGHT(TEXT(Y792,"0.#"),1)=".",FALSE,TRUE)</formula>
    </cfRule>
    <cfRule type="expression" dxfId="2842" priority="13982">
      <formula>IF(RIGHT(TEXT(Y792,"0.#"),1)=".",TRUE,FALSE)</formula>
    </cfRule>
  </conditionalFormatting>
  <conditionalFormatting sqref="Y823:Y830 Y821 Y810:Y817 Y808 Y797:Y804 Y795">
    <cfRule type="expression" dxfId="2841" priority="13763">
      <formula>IF(RIGHT(TEXT(Y795,"0.#"),1)=".",FALSE,TRUE)</formula>
    </cfRule>
    <cfRule type="expression" dxfId="2840" priority="13764">
      <formula>IF(RIGHT(TEXT(Y795,"0.#"),1)=".",TRUE,FALSE)</formula>
    </cfRule>
  </conditionalFormatting>
  <conditionalFormatting sqref="P16:AQ17 P15:AX15 P13:AX13">
    <cfRule type="expression" dxfId="2839" priority="13811">
      <formula>IF(RIGHT(TEXT(P13,"0.#"),1)=".",FALSE,TRUE)</formula>
    </cfRule>
    <cfRule type="expression" dxfId="2838" priority="13812">
      <formula>IF(RIGHT(TEXT(P13,"0.#"),1)=".",TRUE,FALSE)</formula>
    </cfRule>
  </conditionalFormatting>
  <conditionalFormatting sqref="P19:AJ19">
    <cfRule type="expression" dxfId="2837" priority="13809">
      <formula>IF(RIGHT(TEXT(P19,"0.#"),1)=".",FALSE,TRUE)</formula>
    </cfRule>
    <cfRule type="expression" dxfId="2836" priority="13810">
      <formula>IF(RIGHT(TEXT(P19,"0.#"),1)=".",TRUE,FALSE)</formula>
    </cfRule>
  </conditionalFormatting>
  <conditionalFormatting sqref="AE101">
    <cfRule type="expression" dxfId="2835" priority="13801">
      <formula>IF(RIGHT(TEXT(AE101,"0.#"),1)=".",FALSE,TRUE)</formula>
    </cfRule>
    <cfRule type="expression" dxfId="2834" priority="13802">
      <formula>IF(RIGHT(TEXT(AE101,"0.#"),1)=".",TRUE,FALSE)</formula>
    </cfRule>
  </conditionalFormatting>
  <conditionalFormatting sqref="Y784:Y791 Y782">
    <cfRule type="expression" dxfId="2833" priority="13787">
      <formula>IF(RIGHT(TEXT(Y782,"0.#"),1)=".",FALSE,TRUE)</formula>
    </cfRule>
    <cfRule type="expression" dxfId="2832" priority="13788">
      <formula>IF(RIGHT(TEXT(Y782,"0.#"),1)=".",TRUE,FALSE)</formula>
    </cfRule>
  </conditionalFormatting>
  <conditionalFormatting sqref="AU792">
    <cfRule type="expression" dxfId="2831" priority="13783">
      <formula>IF(RIGHT(TEXT(AU792,"0.#"),1)=".",FALSE,TRUE)</formula>
    </cfRule>
    <cfRule type="expression" dxfId="2830" priority="13784">
      <formula>IF(RIGHT(TEXT(AU792,"0.#"),1)=".",TRUE,FALSE)</formula>
    </cfRule>
  </conditionalFormatting>
  <conditionalFormatting sqref="AU784:AU791">
    <cfRule type="expression" dxfId="2829" priority="13781">
      <formula>IF(RIGHT(TEXT(AU784,"0.#"),1)=".",FALSE,TRUE)</formula>
    </cfRule>
    <cfRule type="expression" dxfId="2828" priority="13782">
      <formula>IF(RIGHT(TEXT(AU784,"0.#"),1)=".",TRUE,FALSE)</formula>
    </cfRule>
  </conditionalFormatting>
  <conditionalFormatting sqref="Y822 Y809 Y796">
    <cfRule type="expression" dxfId="2827" priority="13767">
      <formula>IF(RIGHT(TEXT(Y796,"0.#"),1)=".",FALSE,TRUE)</formula>
    </cfRule>
    <cfRule type="expression" dxfId="2826" priority="13768">
      <formula>IF(RIGHT(TEXT(Y796,"0.#"),1)=".",TRUE,FALSE)</formula>
    </cfRule>
  </conditionalFormatting>
  <conditionalFormatting sqref="Y831 Y818 Y805">
    <cfRule type="expression" dxfId="2825" priority="13765">
      <formula>IF(RIGHT(TEXT(Y805,"0.#"),1)=".",FALSE,TRUE)</formula>
    </cfRule>
    <cfRule type="expression" dxfId="2824" priority="13766">
      <formula>IF(RIGHT(TEXT(Y805,"0.#"),1)=".",TRUE,FALSE)</formula>
    </cfRule>
  </conditionalFormatting>
  <conditionalFormatting sqref="AU822 AU809 AU796">
    <cfRule type="expression" dxfId="2823" priority="13761">
      <formula>IF(RIGHT(TEXT(AU796,"0.#"),1)=".",FALSE,TRUE)</formula>
    </cfRule>
    <cfRule type="expression" dxfId="2822" priority="13762">
      <formula>IF(RIGHT(TEXT(AU796,"0.#"),1)=".",TRUE,FALSE)</formula>
    </cfRule>
  </conditionalFormatting>
  <conditionalFormatting sqref="AU831 AU818 AU805">
    <cfRule type="expression" dxfId="2821" priority="13759">
      <formula>IF(RIGHT(TEXT(AU805,"0.#"),1)=".",FALSE,TRUE)</formula>
    </cfRule>
    <cfRule type="expression" dxfId="2820" priority="13760">
      <formula>IF(RIGHT(TEXT(AU805,"0.#"),1)=".",TRUE,FALSE)</formula>
    </cfRule>
  </conditionalFormatting>
  <conditionalFormatting sqref="AU823:AU830 AU821 AU810:AU817 AU808 AU797:AU804 AU795">
    <cfRule type="expression" dxfId="2819" priority="13757">
      <formula>IF(RIGHT(TEXT(AU795,"0.#"),1)=".",FALSE,TRUE)</formula>
    </cfRule>
    <cfRule type="expression" dxfId="2818" priority="13758">
      <formula>IF(RIGHT(TEXT(AU795,"0.#"),1)=".",TRUE,FALSE)</formula>
    </cfRule>
  </conditionalFormatting>
  <conditionalFormatting sqref="AM87">
    <cfRule type="expression" dxfId="2817" priority="13411">
      <formula>IF(RIGHT(TEXT(AM87,"0.#"),1)=".",FALSE,TRUE)</formula>
    </cfRule>
    <cfRule type="expression" dxfId="2816" priority="13412">
      <formula>IF(RIGHT(TEXT(AM87,"0.#"),1)=".",TRUE,FALSE)</formula>
    </cfRule>
  </conditionalFormatting>
  <conditionalFormatting sqref="AE55">
    <cfRule type="expression" dxfId="2815" priority="13479">
      <formula>IF(RIGHT(TEXT(AE55,"0.#"),1)=".",FALSE,TRUE)</formula>
    </cfRule>
    <cfRule type="expression" dxfId="2814" priority="13480">
      <formula>IF(RIGHT(TEXT(AE55,"0.#"),1)=".",TRUE,FALSE)</formula>
    </cfRule>
  </conditionalFormatting>
  <conditionalFormatting sqref="AI55">
    <cfRule type="expression" dxfId="2813" priority="13477">
      <formula>IF(RIGHT(TEXT(AI55,"0.#"),1)=".",FALSE,TRUE)</formula>
    </cfRule>
    <cfRule type="expression" dxfId="2812" priority="13478">
      <formula>IF(RIGHT(TEXT(AI55,"0.#"),1)=".",TRUE,FALSE)</formula>
    </cfRule>
  </conditionalFormatting>
  <conditionalFormatting sqref="AM34">
    <cfRule type="expression" dxfId="2811" priority="13557">
      <formula>IF(RIGHT(TEXT(AM34,"0.#"),1)=".",FALSE,TRUE)</formula>
    </cfRule>
    <cfRule type="expression" dxfId="2810" priority="13558">
      <formula>IF(RIGHT(TEXT(AM34,"0.#"),1)=".",TRUE,FALSE)</formula>
    </cfRule>
  </conditionalFormatting>
  <conditionalFormatting sqref="AE33">
    <cfRule type="expression" dxfId="2809" priority="13571">
      <formula>IF(RIGHT(TEXT(AE33,"0.#"),1)=".",FALSE,TRUE)</formula>
    </cfRule>
    <cfRule type="expression" dxfId="2808" priority="13572">
      <formula>IF(RIGHT(TEXT(AE33,"0.#"),1)=".",TRUE,FALSE)</formula>
    </cfRule>
  </conditionalFormatting>
  <conditionalFormatting sqref="AE34">
    <cfRule type="expression" dxfId="2807" priority="13569">
      <formula>IF(RIGHT(TEXT(AE34,"0.#"),1)=".",FALSE,TRUE)</formula>
    </cfRule>
    <cfRule type="expression" dxfId="2806" priority="13570">
      <formula>IF(RIGHT(TEXT(AE34,"0.#"),1)=".",TRUE,FALSE)</formula>
    </cfRule>
  </conditionalFormatting>
  <conditionalFormatting sqref="AI34">
    <cfRule type="expression" dxfId="2805" priority="13567">
      <formula>IF(RIGHT(TEXT(AI34,"0.#"),1)=".",FALSE,TRUE)</formula>
    </cfRule>
    <cfRule type="expression" dxfId="2804" priority="13568">
      <formula>IF(RIGHT(TEXT(AI34,"0.#"),1)=".",TRUE,FALSE)</formula>
    </cfRule>
  </conditionalFormatting>
  <conditionalFormatting sqref="AI33">
    <cfRule type="expression" dxfId="2803" priority="13565">
      <formula>IF(RIGHT(TEXT(AI33,"0.#"),1)=".",FALSE,TRUE)</formula>
    </cfRule>
    <cfRule type="expression" dxfId="2802" priority="13566">
      <formula>IF(RIGHT(TEXT(AI33,"0.#"),1)=".",TRUE,FALSE)</formula>
    </cfRule>
  </conditionalFormatting>
  <conditionalFormatting sqref="AI32">
    <cfRule type="expression" dxfId="2801" priority="13563">
      <formula>IF(RIGHT(TEXT(AI32,"0.#"),1)=".",FALSE,TRUE)</formula>
    </cfRule>
    <cfRule type="expression" dxfId="2800" priority="13564">
      <formula>IF(RIGHT(TEXT(AI32,"0.#"),1)=".",TRUE,FALSE)</formula>
    </cfRule>
  </conditionalFormatting>
  <conditionalFormatting sqref="AM32">
    <cfRule type="expression" dxfId="2799" priority="13561">
      <formula>IF(RIGHT(TEXT(AM32,"0.#"),1)=".",FALSE,TRUE)</formula>
    </cfRule>
    <cfRule type="expression" dxfId="2798" priority="13562">
      <formula>IF(RIGHT(TEXT(AM32,"0.#"),1)=".",TRUE,FALSE)</formula>
    </cfRule>
  </conditionalFormatting>
  <conditionalFormatting sqref="AM33">
    <cfRule type="expression" dxfId="2797" priority="13559">
      <formula>IF(RIGHT(TEXT(AM33,"0.#"),1)=".",FALSE,TRUE)</formula>
    </cfRule>
    <cfRule type="expression" dxfId="2796" priority="13560">
      <formula>IF(RIGHT(TEXT(AM33,"0.#"),1)=".",TRUE,FALSE)</formula>
    </cfRule>
  </conditionalFormatting>
  <conditionalFormatting sqref="AQ32:AQ34">
    <cfRule type="expression" dxfId="2795" priority="13551">
      <formula>IF(RIGHT(TEXT(AQ32,"0.#"),1)=".",FALSE,TRUE)</formula>
    </cfRule>
    <cfRule type="expression" dxfId="2794" priority="13552">
      <formula>IF(RIGHT(TEXT(AQ32,"0.#"),1)=".",TRUE,FALSE)</formula>
    </cfRule>
  </conditionalFormatting>
  <conditionalFormatting sqref="AU32:AU34">
    <cfRule type="expression" dxfId="2793" priority="13549">
      <formula>IF(RIGHT(TEXT(AU32,"0.#"),1)=".",FALSE,TRUE)</formula>
    </cfRule>
    <cfRule type="expression" dxfId="2792" priority="13550">
      <formula>IF(RIGHT(TEXT(AU32,"0.#"),1)=".",TRUE,FALSE)</formula>
    </cfRule>
  </conditionalFormatting>
  <conditionalFormatting sqref="AE53">
    <cfRule type="expression" dxfId="2791" priority="13483">
      <formula>IF(RIGHT(TEXT(AE53,"0.#"),1)=".",FALSE,TRUE)</formula>
    </cfRule>
    <cfRule type="expression" dxfId="2790" priority="13484">
      <formula>IF(RIGHT(TEXT(AE53,"0.#"),1)=".",TRUE,FALSE)</formula>
    </cfRule>
  </conditionalFormatting>
  <conditionalFormatting sqref="AE54">
    <cfRule type="expression" dxfId="2789" priority="13481">
      <formula>IF(RIGHT(TEXT(AE54,"0.#"),1)=".",FALSE,TRUE)</formula>
    </cfRule>
    <cfRule type="expression" dxfId="2788" priority="13482">
      <formula>IF(RIGHT(TEXT(AE54,"0.#"),1)=".",TRUE,FALSE)</formula>
    </cfRule>
  </conditionalFormatting>
  <conditionalFormatting sqref="AI54">
    <cfRule type="expression" dxfId="2787" priority="13475">
      <formula>IF(RIGHT(TEXT(AI54,"0.#"),1)=".",FALSE,TRUE)</formula>
    </cfRule>
    <cfRule type="expression" dxfId="2786" priority="13476">
      <formula>IF(RIGHT(TEXT(AI54,"0.#"),1)=".",TRUE,FALSE)</formula>
    </cfRule>
  </conditionalFormatting>
  <conditionalFormatting sqref="AI53">
    <cfRule type="expression" dxfId="2785" priority="13473">
      <formula>IF(RIGHT(TEXT(AI53,"0.#"),1)=".",FALSE,TRUE)</formula>
    </cfRule>
    <cfRule type="expression" dxfId="2784" priority="13474">
      <formula>IF(RIGHT(TEXT(AI53,"0.#"),1)=".",TRUE,FALSE)</formula>
    </cfRule>
  </conditionalFormatting>
  <conditionalFormatting sqref="AM53">
    <cfRule type="expression" dxfId="2783" priority="13471">
      <formula>IF(RIGHT(TEXT(AM53,"0.#"),1)=".",FALSE,TRUE)</formula>
    </cfRule>
    <cfRule type="expression" dxfId="2782" priority="13472">
      <formula>IF(RIGHT(TEXT(AM53,"0.#"),1)=".",TRUE,FALSE)</formula>
    </cfRule>
  </conditionalFormatting>
  <conditionalFormatting sqref="AM54">
    <cfRule type="expression" dxfId="2781" priority="13469">
      <formula>IF(RIGHT(TEXT(AM54,"0.#"),1)=".",FALSE,TRUE)</formula>
    </cfRule>
    <cfRule type="expression" dxfId="2780" priority="13470">
      <formula>IF(RIGHT(TEXT(AM54,"0.#"),1)=".",TRUE,FALSE)</formula>
    </cfRule>
  </conditionalFormatting>
  <conditionalFormatting sqref="AM55">
    <cfRule type="expression" dxfId="2779" priority="13467">
      <formula>IF(RIGHT(TEXT(AM55,"0.#"),1)=".",FALSE,TRUE)</formula>
    </cfRule>
    <cfRule type="expression" dxfId="2778" priority="13468">
      <formula>IF(RIGHT(TEXT(AM55,"0.#"),1)=".",TRUE,FALSE)</formula>
    </cfRule>
  </conditionalFormatting>
  <conditionalFormatting sqref="AE60">
    <cfRule type="expression" dxfId="2777" priority="13453">
      <formula>IF(RIGHT(TEXT(AE60,"0.#"),1)=".",FALSE,TRUE)</formula>
    </cfRule>
    <cfRule type="expression" dxfId="2776" priority="13454">
      <formula>IF(RIGHT(TEXT(AE60,"0.#"),1)=".",TRUE,FALSE)</formula>
    </cfRule>
  </conditionalFormatting>
  <conditionalFormatting sqref="AE61">
    <cfRule type="expression" dxfId="2775" priority="13451">
      <formula>IF(RIGHT(TEXT(AE61,"0.#"),1)=".",FALSE,TRUE)</formula>
    </cfRule>
    <cfRule type="expression" dxfId="2774" priority="13452">
      <formula>IF(RIGHT(TEXT(AE61,"0.#"),1)=".",TRUE,FALSE)</formula>
    </cfRule>
  </conditionalFormatting>
  <conditionalFormatting sqref="AE62">
    <cfRule type="expression" dxfId="2773" priority="13449">
      <formula>IF(RIGHT(TEXT(AE62,"0.#"),1)=".",FALSE,TRUE)</formula>
    </cfRule>
    <cfRule type="expression" dxfId="2772" priority="13450">
      <formula>IF(RIGHT(TEXT(AE62,"0.#"),1)=".",TRUE,FALSE)</formula>
    </cfRule>
  </conditionalFormatting>
  <conditionalFormatting sqref="AI62">
    <cfRule type="expression" dxfId="2771" priority="13447">
      <formula>IF(RIGHT(TEXT(AI62,"0.#"),1)=".",FALSE,TRUE)</formula>
    </cfRule>
    <cfRule type="expression" dxfId="2770" priority="13448">
      <formula>IF(RIGHT(TEXT(AI62,"0.#"),1)=".",TRUE,FALSE)</formula>
    </cfRule>
  </conditionalFormatting>
  <conditionalFormatting sqref="AI61">
    <cfRule type="expression" dxfId="2769" priority="13445">
      <formula>IF(RIGHT(TEXT(AI61,"0.#"),1)=".",FALSE,TRUE)</formula>
    </cfRule>
    <cfRule type="expression" dxfId="2768" priority="13446">
      <formula>IF(RIGHT(TEXT(AI61,"0.#"),1)=".",TRUE,FALSE)</formula>
    </cfRule>
  </conditionalFormatting>
  <conditionalFormatting sqref="AI60">
    <cfRule type="expression" dxfId="2767" priority="13443">
      <formula>IF(RIGHT(TEXT(AI60,"0.#"),1)=".",FALSE,TRUE)</formula>
    </cfRule>
    <cfRule type="expression" dxfId="2766" priority="13444">
      <formula>IF(RIGHT(TEXT(AI60,"0.#"),1)=".",TRUE,FALSE)</formula>
    </cfRule>
  </conditionalFormatting>
  <conditionalFormatting sqref="AM60">
    <cfRule type="expression" dxfId="2765" priority="13441">
      <formula>IF(RIGHT(TEXT(AM60,"0.#"),1)=".",FALSE,TRUE)</formula>
    </cfRule>
    <cfRule type="expression" dxfId="2764" priority="13442">
      <formula>IF(RIGHT(TEXT(AM60,"0.#"),1)=".",TRUE,FALSE)</formula>
    </cfRule>
  </conditionalFormatting>
  <conditionalFormatting sqref="AM61">
    <cfRule type="expression" dxfId="2763" priority="13439">
      <formula>IF(RIGHT(TEXT(AM61,"0.#"),1)=".",FALSE,TRUE)</formula>
    </cfRule>
    <cfRule type="expression" dxfId="2762" priority="13440">
      <formula>IF(RIGHT(TEXT(AM61,"0.#"),1)=".",TRUE,FALSE)</formula>
    </cfRule>
  </conditionalFormatting>
  <conditionalFormatting sqref="AM62">
    <cfRule type="expression" dxfId="2761" priority="13437">
      <formula>IF(RIGHT(TEXT(AM62,"0.#"),1)=".",FALSE,TRUE)</formula>
    </cfRule>
    <cfRule type="expression" dxfId="2760" priority="13438">
      <formula>IF(RIGHT(TEXT(AM62,"0.#"),1)=".",TRUE,FALSE)</formula>
    </cfRule>
  </conditionalFormatting>
  <conditionalFormatting sqref="AE87">
    <cfRule type="expression" dxfId="2759" priority="13423">
      <formula>IF(RIGHT(TEXT(AE87,"0.#"),1)=".",FALSE,TRUE)</formula>
    </cfRule>
    <cfRule type="expression" dxfId="2758" priority="13424">
      <formula>IF(RIGHT(TEXT(AE87,"0.#"),1)=".",TRUE,FALSE)</formula>
    </cfRule>
  </conditionalFormatting>
  <conditionalFormatting sqref="AE88">
    <cfRule type="expression" dxfId="2757" priority="13421">
      <formula>IF(RIGHT(TEXT(AE88,"0.#"),1)=".",FALSE,TRUE)</formula>
    </cfRule>
    <cfRule type="expression" dxfId="2756" priority="13422">
      <formula>IF(RIGHT(TEXT(AE88,"0.#"),1)=".",TRUE,FALSE)</formula>
    </cfRule>
  </conditionalFormatting>
  <conditionalFormatting sqref="AE89">
    <cfRule type="expression" dxfId="2755" priority="13419">
      <formula>IF(RIGHT(TEXT(AE89,"0.#"),1)=".",FALSE,TRUE)</formula>
    </cfRule>
    <cfRule type="expression" dxfId="2754" priority="13420">
      <formula>IF(RIGHT(TEXT(AE89,"0.#"),1)=".",TRUE,FALSE)</formula>
    </cfRule>
  </conditionalFormatting>
  <conditionalFormatting sqref="AI89">
    <cfRule type="expression" dxfId="2753" priority="13417">
      <formula>IF(RIGHT(TEXT(AI89,"0.#"),1)=".",FALSE,TRUE)</formula>
    </cfRule>
    <cfRule type="expression" dxfId="2752" priority="13418">
      <formula>IF(RIGHT(TEXT(AI89,"0.#"),1)=".",TRUE,FALSE)</formula>
    </cfRule>
  </conditionalFormatting>
  <conditionalFormatting sqref="AI88">
    <cfRule type="expression" dxfId="2751" priority="13415">
      <formula>IF(RIGHT(TEXT(AI88,"0.#"),1)=".",FALSE,TRUE)</formula>
    </cfRule>
    <cfRule type="expression" dxfId="2750" priority="13416">
      <formula>IF(RIGHT(TEXT(AI88,"0.#"),1)=".",TRUE,FALSE)</formula>
    </cfRule>
  </conditionalFormatting>
  <conditionalFormatting sqref="AI87">
    <cfRule type="expression" dxfId="2749" priority="13413">
      <formula>IF(RIGHT(TEXT(AI87,"0.#"),1)=".",FALSE,TRUE)</formula>
    </cfRule>
    <cfRule type="expression" dxfId="2748" priority="13414">
      <formula>IF(RIGHT(TEXT(AI87,"0.#"),1)=".",TRUE,FALSE)</formula>
    </cfRule>
  </conditionalFormatting>
  <conditionalFormatting sqref="AM88">
    <cfRule type="expression" dxfId="2747" priority="13409">
      <formula>IF(RIGHT(TEXT(AM88,"0.#"),1)=".",FALSE,TRUE)</formula>
    </cfRule>
    <cfRule type="expression" dxfId="2746" priority="13410">
      <formula>IF(RIGHT(TEXT(AM88,"0.#"),1)=".",TRUE,FALSE)</formula>
    </cfRule>
  </conditionalFormatting>
  <conditionalFormatting sqref="AM89">
    <cfRule type="expression" dxfId="2745" priority="13407">
      <formula>IF(RIGHT(TEXT(AM89,"0.#"),1)=".",FALSE,TRUE)</formula>
    </cfRule>
    <cfRule type="expression" dxfId="2744" priority="13408">
      <formula>IF(RIGHT(TEXT(AM89,"0.#"),1)=".",TRUE,FALSE)</formula>
    </cfRule>
  </conditionalFormatting>
  <conditionalFormatting sqref="AE92">
    <cfRule type="expression" dxfId="2743" priority="13393">
      <formula>IF(RIGHT(TEXT(AE92,"0.#"),1)=".",FALSE,TRUE)</formula>
    </cfRule>
    <cfRule type="expression" dxfId="2742" priority="13394">
      <formula>IF(RIGHT(TEXT(AE92,"0.#"),1)=".",TRUE,FALSE)</formula>
    </cfRule>
  </conditionalFormatting>
  <conditionalFormatting sqref="AE93">
    <cfRule type="expression" dxfId="2741" priority="13391">
      <formula>IF(RIGHT(TEXT(AE93,"0.#"),1)=".",FALSE,TRUE)</formula>
    </cfRule>
    <cfRule type="expression" dxfId="2740" priority="13392">
      <formula>IF(RIGHT(TEXT(AE93,"0.#"),1)=".",TRUE,FALSE)</formula>
    </cfRule>
  </conditionalFormatting>
  <conditionalFormatting sqref="AE94">
    <cfRule type="expression" dxfId="2739" priority="13389">
      <formula>IF(RIGHT(TEXT(AE94,"0.#"),1)=".",FALSE,TRUE)</formula>
    </cfRule>
    <cfRule type="expression" dxfId="2738" priority="13390">
      <formula>IF(RIGHT(TEXT(AE94,"0.#"),1)=".",TRUE,FALSE)</formula>
    </cfRule>
  </conditionalFormatting>
  <conditionalFormatting sqref="AI94">
    <cfRule type="expression" dxfId="2737" priority="13387">
      <formula>IF(RIGHT(TEXT(AI94,"0.#"),1)=".",FALSE,TRUE)</formula>
    </cfRule>
    <cfRule type="expression" dxfId="2736" priority="13388">
      <formula>IF(RIGHT(TEXT(AI94,"0.#"),1)=".",TRUE,FALSE)</formula>
    </cfRule>
  </conditionalFormatting>
  <conditionalFormatting sqref="AI93">
    <cfRule type="expression" dxfId="2735" priority="13385">
      <formula>IF(RIGHT(TEXT(AI93,"0.#"),1)=".",FALSE,TRUE)</formula>
    </cfRule>
    <cfRule type="expression" dxfId="2734" priority="13386">
      <formula>IF(RIGHT(TEXT(AI93,"0.#"),1)=".",TRUE,FALSE)</formula>
    </cfRule>
  </conditionalFormatting>
  <conditionalFormatting sqref="AI92">
    <cfRule type="expression" dxfId="2733" priority="13383">
      <formula>IF(RIGHT(TEXT(AI92,"0.#"),1)=".",FALSE,TRUE)</formula>
    </cfRule>
    <cfRule type="expression" dxfId="2732" priority="13384">
      <formula>IF(RIGHT(TEXT(AI92,"0.#"),1)=".",TRUE,FALSE)</formula>
    </cfRule>
  </conditionalFormatting>
  <conditionalFormatting sqref="AM92">
    <cfRule type="expression" dxfId="2731" priority="13381">
      <formula>IF(RIGHT(TEXT(AM92,"0.#"),1)=".",FALSE,TRUE)</formula>
    </cfRule>
    <cfRule type="expression" dxfId="2730" priority="13382">
      <formula>IF(RIGHT(TEXT(AM92,"0.#"),1)=".",TRUE,FALSE)</formula>
    </cfRule>
  </conditionalFormatting>
  <conditionalFormatting sqref="AM93">
    <cfRule type="expression" dxfId="2729" priority="13379">
      <formula>IF(RIGHT(TEXT(AM93,"0.#"),1)=".",FALSE,TRUE)</formula>
    </cfRule>
    <cfRule type="expression" dxfId="2728" priority="13380">
      <formula>IF(RIGHT(TEXT(AM93,"0.#"),1)=".",TRUE,FALSE)</formula>
    </cfRule>
  </conditionalFormatting>
  <conditionalFormatting sqref="AM94">
    <cfRule type="expression" dxfId="2727" priority="13377">
      <formula>IF(RIGHT(TEXT(AM94,"0.#"),1)=".",FALSE,TRUE)</formula>
    </cfRule>
    <cfRule type="expression" dxfId="2726" priority="13378">
      <formula>IF(RIGHT(TEXT(AM94,"0.#"),1)=".",TRUE,FALSE)</formula>
    </cfRule>
  </conditionalFormatting>
  <conditionalFormatting sqref="AE97">
    <cfRule type="expression" dxfId="2725" priority="13363">
      <formula>IF(RIGHT(TEXT(AE97,"0.#"),1)=".",FALSE,TRUE)</formula>
    </cfRule>
    <cfRule type="expression" dxfId="2724" priority="13364">
      <formula>IF(RIGHT(TEXT(AE97,"0.#"),1)=".",TRUE,FALSE)</formula>
    </cfRule>
  </conditionalFormatting>
  <conditionalFormatting sqref="AE98">
    <cfRule type="expression" dxfId="2723" priority="13361">
      <formula>IF(RIGHT(TEXT(AE98,"0.#"),1)=".",FALSE,TRUE)</formula>
    </cfRule>
    <cfRule type="expression" dxfId="2722" priority="13362">
      <formula>IF(RIGHT(TEXT(AE98,"0.#"),1)=".",TRUE,FALSE)</formula>
    </cfRule>
  </conditionalFormatting>
  <conditionalFormatting sqref="AE99">
    <cfRule type="expression" dxfId="2721" priority="13359">
      <formula>IF(RIGHT(TEXT(AE99,"0.#"),1)=".",FALSE,TRUE)</formula>
    </cfRule>
    <cfRule type="expression" dxfId="2720" priority="13360">
      <formula>IF(RIGHT(TEXT(AE99,"0.#"),1)=".",TRUE,FALSE)</formula>
    </cfRule>
  </conditionalFormatting>
  <conditionalFormatting sqref="AI99">
    <cfRule type="expression" dxfId="2719" priority="13357">
      <formula>IF(RIGHT(TEXT(AI99,"0.#"),1)=".",FALSE,TRUE)</formula>
    </cfRule>
    <cfRule type="expression" dxfId="2718" priority="13358">
      <formula>IF(RIGHT(TEXT(AI99,"0.#"),1)=".",TRUE,FALSE)</formula>
    </cfRule>
  </conditionalFormatting>
  <conditionalFormatting sqref="AI98">
    <cfRule type="expression" dxfId="2717" priority="13355">
      <formula>IF(RIGHT(TEXT(AI98,"0.#"),1)=".",FALSE,TRUE)</formula>
    </cfRule>
    <cfRule type="expression" dxfId="2716" priority="13356">
      <formula>IF(RIGHT(TEXT(AI98,"0.#"),1)=".",TRUE,FALSE)</formula>
    </cfRule>
  </conditionalFormatting>
  <conditionalFormatting sqref="AI97">
    <cfRule type="expression" dxfId="2715" priority="13353">
      <formula>IF(RIGHT(TEXT(AI97,"0.#"),1)=".",FALSE,TRUE)</formula>
    </cfRule>
    <cfRule type="expression" dxfId="2714" priority="13354">
      <formula>IF(RIGHT(TEXT(AI97,"0.#"),1)=".",TRUE,FALSE)</formula>
    </cfRule>
  </conditionalFormatting>
  <conditionalFormatting sqref="AM97">
    <cfRule type="expression" dxfId="2713" priority="13351">
      <formula>IF(RIGHT(TEXT(AM97,"0.#"),1)=".",FALSE,TRUE)</formula>
    </cfRule>
    <cfRule type="expression" dxfId="2712" priority="13352">
      <formula>IF(RIGHT(TEXT(AM97,"0.#"),1)=".",TRUE,FALSE)</formula>
    </cfRule>
  </conditionalFormatting>
  <conditionalFormatting sqref="AM98">
    <cfRule type="expression" dxfId="2711" priority="13349">
      <formula>IF(RIGHT(TEXT(AM98,"0.#"),1)=".",FALSE,TRUE)</formula>
    </cfRule>
    <cfRule type="expression" dxfId="2710" priority="13350">
      <formula>IF(RIGHT(TEXT(AM98,"0.#"),1)=".",TRUE,FALSE)</formula>
    </cfRule>
  </conditionalFormatting>
  <conditionalFormatting sqref="AM99">
    <cfRule type="expression" dxfId="2709" priority="13347">
      <formula>IF(RIGHT(TEXT(AM99,"0.#"),1)=".",FALSE,TRUE)</formula>
    </cfRule>
    <cfRule type="expression" dxfId="2708" priority="13348">
      <formula>IF(RIGHT(TEXT(AM99,"0.#"),1)=".",TRUE,FALSE)</formula>
    </cfRule>
  </conditionalFormatting>
  <conditionalFormatting sqref="AI101 AQ101 AM101">
    <cfRule type="expression" dxfId="2707" priority="13333">
      <formula>IF(RIGHT(TEXT(AI101,"0.#"),1)=".",FALSE,TRUE)</formula>
    </cfRule>
    <cfRule type="expression" dxfId="2706" priority="13334">
      <formula>IF(RIGHT(TEXT(AI101,"0.#"),1)=".",TRUE,FALSE)</formula>
    </cfRule>
  </conditionalFormatting>
  <conditionalFormatting sqref="AE102">
    <cfRule type="expression" dxfId="2705" priority="13329">
      <formula>IF(RIGHT(TEXT(AE102,"0.#"),1)=".",FALSE,TRUE)</formula>
    </cfRule>
    <cfRule type="expression" dxfId="2704" priority="13330">
      <formula>IF(RIGHT(TEXT(AE102,"0.#"),1)=".",TRUE,FALSE)</formula>
    </cfRule>
  </conditionalFormatting>
  <conditionalFormatting sqref="AI102 AM102 AQ102">
    <cfRule type="expression" dxfId="2703" priority="13327">
      <formula>IF(RIGHT(TEXT(AI102,"0.#"),1)=".",FALSE,TRUE)</formula>
    </cfRule>
    <cfRule type="expression" dxfId="2702" priority="13328">
      <formula>IF(RIGHT(TEXT(AI102,"0.#"),1)=".",TRUE,FALSE)</formula>
    </cfRule>
  </conditionalFormatting>
  <conditionalFormatting sqref="AE107">
    <cfRule type="expression" dxfId="2701" priority="13307">
      <formula>IF(RIGHT(TEXT(AE107,"0.#"),1)=".",FALSE,TRUE)</formula>
    </cfRule>
    <cfRule type="expression" dxfId="2700" priority="13308">
      <formula>IF(RIGHT(TEXT(AE107,"0.#"),1)=".",TRUE,FALSE)</formula>
    </cfRule>
  </conditionalFormatting>
  <conditionalFormatting sqref="AI107">
    <cfRule type="expression" dxfId="2699" priority="13305">
      <formula>IF(RIGHT(TEXT(AI107,"0.#"),1)=".",FALSE,TRUE)</formula>
    </cfRule>
    <cfRule type="expression" dxfId="2698" priority="13306">
      <formula>IF(RIGHT(TEXT(AI107,"0.#"),1)=".",TRUE,FALSE)</formula>
    </cfRule>
  </conditionalFormatting>
  <conditionalFormatting sqref="AM107">
    <cfRule type="expression" dxfId="2697" priority="13303">
      <formula>IF(RIGHT(TEXT(AM107,"0.#"),1)=".",FALSE,TRUE)</formula>
    </cfRule>
    <cfRule type="expression" dxfId="2696" priority="13304">
      <formula>IF(RIGHT(TEXT(AM107,"0.#"),1)=".",TRUE,FALSE)</formula>
    </cfRule>
  </conditionalFormatting>
  <conditionalFormatting sqref="AE108">
    <cfRule type="expression" dxfId="2695" priority="13301">
      <formula>IF(RIGHT(TEXT(AE108,"0.#"),1)=".",FALSE,TRUE)</formula>
    </cfRule>
    <cfRule type="expression" dxfId="2694" priority="13302">
      <formula>IF(RIGHT(TEXT(AE108,"0.#"),1)=".",TRUE,FALSE)</formula>
    </cfRule>
  </conditionalFormatting>
  <conditionalFormatting sqref="AI108">
    <cfRule type="expression" dxfId="2693" priority="13299">
      <formula>IF(RIGHT(TEXT(AI108,"0.#"),1)=".",FALSE,TRUE)</formula>
    </cfRule>
    <cfRule type="expression" dxfId="2692" priority="13300">
      <formula>IF(RIGHT(TEXT(AI108,"0.#"),1)=".",TRUE,FALSE)</formula>
    </cfRule>
  </conditionalFormatting>
  <conditionalFormatting sqref="AM108">
    <cfRule type="expression" dxfId="2691" priority="13297">
      <formula>IF(RIGHT(TEXT(AM108,"0.#"),1)=".",FALSE,TRUE)</formula>
    </cfRule>
    <cfRule type="expression" dxfId="2690" priority="13298">
      <formula>IF(RIGHT(TEXT(AM108,"0.#"),1)=".",TRUE,FALSE)</formula>
    </cfRule>
  </conditionalFormatting>
  <conditionalFormatting sqref="AE110">
    <cfRule type="expression" dxfId="2689" priority="13293">
      <formula>IF(RIGHT(TEXT(AE110,"0.#"),1)=".",FALSE,TRUE)</formula>
    </cfRule>
    <cfRule type="expression" dxfId="2688" priority="13294">
      <formula>IF(RIGHT(TEXT(AE110,"0.#"),1)=".",TRUE,FALSE)</formula>
    </cfRule>
  </conditionalFormatting>
  <conditionalFormatting sqref="AI110">
    <cfRule type="expression" dxfId="2687" priority="13291">
      <formula>IF(RIGHT(TEXT(AI110,"0.#"),1)=".",FALSE,TRUE)</formula>
    </cfRule>
    <cfRule type="expression" dxfId="2686" priority="13292">
      <formula>IF(RIGHT(TEXT(AI110,"0.#"),1)=".",TRUE,FALSE)</formula>
    </cfRule>
  </conditionalFormatting>
  <conditionalFormatting sqref="AM110">
    <cfRule type="expression" dxfId="2685" priority="13289">
      <formula>IF(RIGHT(TEXT(AM110,"0.#"),1)=".",FALSE,TRUE)</formula>
    </cfRule>
    <cfRule type="expression" dxfId="2684" priority="13290">
      <formula>IF(RIGHT(TEXT(AM110,"0.#"),1)=".",TRUE,FALSE)</formula>
    </cfRule>
  </conditionalFormatting>
  <conditionalFormatting sqref="AE111">
    <cfRule type="expression" dxfId="2683" priority="13287">
      <formula>IF(RIGHT(TEXT(AE111,"0.#"),1)=".",FALSE,TRUE)</formula>
    </cfRule>
    <cfRule type="expression" dxfId="2682" priority="13288">
      <formula>IF(RIGHT(TEXT(AE111,"0.#"),1)=".",TRUE,FALSE)</formula>
    </cfRule>
  </conditionalFormatting>
  <conditionalFormatting sqref="AI111">
    <cfRule type="expression" dxfId="2681" priority="13285">
      <formula>IF(RIGHT(TEXT(AI111,"0.#"),1)=".",FALSE,TRUE)</formula>
    </cfRule>
    <cfRule type="expression" dxfId="2680" priority="13286">
      <formula>IF(RIGHT(TEXT(AI111,"0.#"),1)=".",TRUE,FALSE)</formula>
    </cfRule>
  </conditionalFormatting>
  <conditionalFormatting sqref="AM111">
    <cfRule type="expression" dxfId="2679" priority="13283">
      <formula>IF(RIGHT(TEXT(AM111,"0.#"),1)=".",FALSE,TRUE)</formula>
    </cfRule>
    <cfRule type="expression" dxfId="2678" priority="13284">
      <formula>IF(RIGHT(TEXT(AM111,"0.#"),1)=".",TRUE,FALSE)</formula>
    </cfRule>
  </conditionalFormatting>
  <conditionalFormatting sqref="AE113">
    <cfRule type="expression" dxfId="2677" priority="13279">
      <formula>IF(RIGHT(TEXT(AE113,"0.#"),1)=".",FALSE,TRUE)</formula>
    </cfRule>
    <cfRule type="expression" dxfId="2676" priority="13280">
      <formula>IF(RIGHT(TEXT(AE113,"0.#"),1)=".",TRUE,FALSE)</formula>
    </cfRule>
  </conditionalFormatting>
  <conditionalFormatting sqref="AI113">
    <cfRule type="expression" dxfId="2675" priority="13277">
      <formula>IF(RIGHT(TEXT(AI113,"0.#"),1)=".",FALSE,TRUE)</formula>
    </cfRule>
    <cfRule type="expression" dxfId="2674" priority="13278">
      <formula>IF(RIGHT(TEXT(AI113,"0.#"),1)=".",TRUE,FALSE)</formula>
    </cfRule>
  </conditionalFormatting>
  <conditionalFormatting sqref="AM113">
    <cfRule type="expression" dxfId="2673" priority="13275">
      <formula>IF(RIGHT(TEXT(AM113,"0.#"),1)=".",FALSE,TRUE)</formula>
    </cfRule>
    <cfRule type="expression" dxfId="2672" priority="13276">
      <formula>IF(RIGHT(TEXT(AM113,"0.#"),1)=".",TRUE,FALSE)</formula>
    </cfRule>
  </conditionalFormatting>
  <conditionalFormatting sqref="AE114">
    <cfRule type="expression" dxfId="2671" priority="13273">
      <formula>IF(RIGHT(TEXT(AE114,"0.#"),1)=".",FALSE,TRUE)</formula>
    </cfRule>
    <cfRule type="expression" dxfId="2670" priority="13274">
      <formula>IF(RIGHT(TEXT(AE114,"0.#"),1)=".",TRUE,FALSE)</formula>
    </cfRule>
  </conditionalFormatting>
  <conditionalFormatting sqref="AI114">
    <cfRule type="expression" dxfId="2669" priority="13271">
      <formula>IF(RIGHT(TEXT(AI114,"0.#"),1)=".",FALSE,TRUE)</formula>
    </cfRule>
    <cfRule type="expression" dxfId="2668" priority="13272">
      <formula>IF(RIGHT(TEXT(AI114,"0.#"),1)=".",TRUE,FALSE)</formula>
    </cfRule>
  </conditionalFormatting>
  <conditionalFormatting sqref="AM114">
    <cfRule type="expression" dxfId="2667" priority="13269">
      <formula>IF(RIGHT(TEXT(AM114,"0.#"),1)=".",FALSE,TRUE)</formula>
    </cfRule>
    <cfRule type="expression" dxfId="2666" priority="13270">
      <formula>IF(RIGHT(TEXT(AM114,"0.#"),1)=".",TRUE,FALSE)</formula>
    </cfRule>
  </conditionalFormatting>
  <conditionalFormatting sqref="AE116 AQ116 AI116 AM116">
    <cfRule type="expression" dxfId="2665" priority="13265">
      <formula>IF(RIGHT(TEXT(AE116,"0.#"),1)=".",FALSE,TRUE)</formula>
    </cfRule>
    <cfRule type="expression" dxfId="2664" priority="13266">
      <formula>IF(RIGHT(TEXT(AE116,"0.#"),1)=".",TRUE,FALSE)</formula>
    </cfRule>
  </conditionalFormatting>
  <conditionalFormatting sqref="AE117 AI117 AM117">
    <cfRule type="expression" dxfId="2663" priority="13259">
      <formula>IF(RIGHT(TEXT(AE117,"0.#"),1)=".",FALSE,TRUE)</formula>
    </cfRule>
    <cfRule type="expression" dxfId="2662" priority="13260">
      <formula>IF(RIGHT(TEXT(AE117,"0.#"),1)=".",TRUE,FALSE)</formula>
    </cfRule>
  </conditionalFormatting>
  <conditionalFormatting sqref="AQ117">
    <cfRule type="expression" dxfId="2661" priority="13253">
      <formula>IF(RIGHT(TEXT(AQ117,"0.#"),1)=".",FALSE,TRUE)</formula>
    </cfRule>
    <cfRule type="expression" dxfId="2660" priority="13254">
      <formula>IF(RIGHT(TEXT(AQ117,"0.#"),1)=".",TRUE,FALSE)</formula>
    </cfRule>
  </conditionalFormatting>
  <conditionalFormatting sqref="AE119 AQ119">
    <cfRule type="expression" dxfId="2659" priority="13251">
      <formula>IF(RIGHT(TEXT(AE119,"0.#"),1)=".",FALSE,TRUE)</formula>
    </cfRule>
    <cfRule type="expression" dxfId="2658" priority="13252">
      <formula>IF(RIGHT(TEXT(AE119,"0.#"),1)=".",TRUE,FALSE)</formula>
    </cfRule>
  </conditionalFormatting>
  <conditionalFormatting sqref="AI119">
    <cfRule type="expression" dxfId="2657" priority="13249">
      <formula>IF(RIGHT(TEXT(AI119,"0.#"),1)=".",FALSE,TRUE)</formula>
    </cfRule>
    <cfRule type="expression" dxfId="2656" priority="13250">
      <formula>IF(RIGHT(TEXT(AI119,"0.#"),1)=".",TRUE,FALSE)</formula>
    </cfRule>
  </conditionalFormatting>
  <conditionalFormatting sqref="AM119">
    <cfRule type="expression" dxfId="2655" priority="13247">
      <formula>IF(RIGHT(TEXT(AM119,"0.#"),1)=".",FALSE,TRUE)</formula>
    </cfRule>
    <cfRule type="expression" dxfId="2654" priority="13248">
      <formula>IF(RIGHT(TEXT(AM119,"0.#"),1)=".",TRUE,FALSE)</formula>
    </cfRule>
  </conditionalFormatting>
  <conditionalFormatting sqref="AQ120">
    <cfRule type="expression" dxfId="2653" priority="13239">
      <formula>IF(RIGHT(TEXT(AQ120,"0.#"),1)=".",FALSE,TRUE)</formula>
    </cfRule>
    <cfRule type="expression" dxfId="2652" priority="13240">
      <formula>IF(RIGHT(TEXT(AQ120,"0.#"),1)=".",TRUE,FALSE)</formula>
    </cfRule>
  </conditionalFormatting>
  <conditionalFormatting sqref="AE122 AQ122">
    <cfRule type="expression" dxfId="2651" priority="13237">
      <formula>IF(RIGHT(TEXT(AE122,"0.#"),1)=".",FALSE,TRUE)</formula>
    </cfRule>
    <cfRule type="expression" dxfId="2650" priority="13238">
      <formula>IF(RIGHT(TEXT(AE122,"0.#"),1)=".",TRUE,FALSE)</formula>
    </cfRule>
  </conditionalFormatting>
  <conditionalFormatting sqref="AI122">
    <cfRule type="expression" dxfId="2649" priority="13235">
      <formula>IF(RIGHT(TEXT(AI122,"0.#"),1)=".",FALSE,TRUE)</formula>
    </cfRule>
    <cfRule type="expression" dxfId="2648" priority="13236">
      <formula>IF(RIGHT(TEXT(AI122,"0.#"),1)=".",TRUE,FALSE)</formula>
    </cfRule>
  </conditionalFormatting>
  <conditionalFormatting sqref="AM122">
    <cfRule type="expression" dxfId="2647" priority="13233">
      <formula>IF(RIGHT(TEXT(AM122,"0.#"),1)=".",FALSE,TRUE)</formula>
    </cfRule>
    <cfRule type="expression" dxfId="2646" priority="13234">
      <formula>IF(RIGHT(TEXT(AM122,"0.#"),1)=".",TRUE,FALSE)</formula>
    </cfRule>
  </conditionalFormatting>
  <conditionalFormatting sqref="AQ123">
    <cfRule type="expression" dxfId="2645" priority="13225">
      <formula>IF(RIGHT(TEXT(AQ123,"0.#"),1)=".",FALSE,TRUE)</formula>
    </cfRule>
    <cfRule type="expression" dxfId="2644" priority="13226">
      <formula>IF(RIGHT(TEXT(AQ123,"0.#"),1)=".",TRUE,FALSE)</formula>
    </cfRule>
  </conditionalFormatting>
  <conditionalFormatting sqref="AE125 AQ125">
    <cfRule type="expression" dxfId="2643" priority="13223">
      <formula>IF(RIGHT(TEXT(AE125,"0.#"),1)=".",FALSE,TRUE)</formula>
    </cfRule>
    <cfRule type="expression" dxfId="2642" priority="13224">
      <formula>IF(RIGHT(TEXT(AE125,"0.#"),1)=".",TRUE,FALSE)</formula>
    </cfRule>
  </conditionalFormatting>
  <conditionalFormatting sqref="AI125">
    <cfRule type="expression" dxfId="2641" priority="13221">
      <formula>IF(RIGHT(TEXT(AI125,"0.#"),1)=".",FALSE,TRUE)</formula>
    </cfRule>
    <cfRule type="expression" dxfId="2640" priority="13222">
      <formula>IF(RIGHT(TEXT(AI125,"0.#"),1)=".",TRUE,FALSE)</formula>
    </cfRule>
  </conditionalFormatting>
  <conditionalFormatting sqref="AM125">
    <cfRule type="expression" dxfId="2639" priority="13219">
      <formula>IF(RIGHT(TEXT(AM125,"0.#"),1)=".",FALSE,TRUE)</formula>
    </cfRule>
    <cfRule type="expression" dxfId="2638" priority="13220">
      <formula>IF(RIGHT(TEXT(AM125,"0.#"),1)=".",TRUE,FALSE)</formula>
    </cfRule>
  </conditionalFormatting>
  <conditionalFormatting sqref="AQ126">
    <cfRule type="expression" dxfId="2637" priority="13211">
      <formula>IF(RIGHT(TEXT(AQ126,"0.#"),1)=".",FALSE,TRUE)</formula>
    </cfRule>
    <cfRule type="expression" dxfId="2636" priority="13212">
      <formula>IF(RIGHT(TEXT(AQ126,"0.#"),1)=".",TRUE,FALSE)</formula>
    </cfRule>
  </conditionalFormatting>
  <conditionalFormatting sqref="AE128 AQ128">
    <cfRule type="expression" dxfId="2635" priority="13209">
      <formula>IF(RIGHT(TEXT(AE128,"0.#"),1)=".",FALSE,TRUE)</formula>
    </cfRule>
    <cfRule type="expression" dxfId="2634" priority="13210">
      <formula>IF(RIGHT(TEXT(AE128,"0.#"),1)=".",TRUE,FALSE)</formula>
    </cfRule>
  </conditionalFormatting>
  <conditionalFormatting sqref="AI128">
    <cfRule type="expression" dxfId="2633" priority="13207">
      <formula>IF(RIGHT(TEXT(AI128,"0.#"),1)=".",FALSE,TRUE)</formula>
    </cfRule>
    <cfRule type="expression" dxfId="2632" priority="13208">
      <formula>IF(RIGHT(TEXT(AI128,"0.#"),1)=".",TRUE,FALSE)</formula>
    </cfRule>
  </conditionalFormatting>
  <conditionalFormatting sqref="AM128">
    <cfRule type="expression" dxfId="2631" priority="13205">
      <formula>IF(RIGHT(TEXT(AM128,"0.#"),1)=".",FALSE,TRUE)</formula>
    </cfRule>
    <cfRule type="expression" dxfId="2630" priority="13206">
      <formula>IF(RIGHT(TEXT(AM128,"0.#"),1)=".",TRUE,FALSE)</formula>
    </cfRule>
  </conditionalFormatting>
  <conditionalFormatting sqref="AQ129">
    <cfRule type="expression" dxfId="2629" priority="13197">
      <formula>IF(RIGHT(TEXT(AQ129,"0.#"),1)=".",FALSE,TRUE)</formula>
    </cfRule>
    <cfRule type="expression" dxfId="2628" priority="13198">
      <formula>IF(RIGHT(TEXT(AQ129,"0.#"),1)=".",TRUE,FALSE)</formula>
    </cfRule>
  </conditionalFormatting>
  <conditionalFormatting sqref="AE75">
    <cfRule type="expression" dxfId="2627" priority="13195">
      <formula>IF(RIGHT(TEXT(AE75,"0.#"),1)=".",FALSE,TRUE)</formula>
    </cfRule>
    <cfRule type="expression" dxfId="2626" priority="13196">
      <formula>IF(RIGHT(TEXT(AE75,"0.#"),1)=".",TRUE,FALSE)</formula>
    </cfRule>
  </conditionalFormatting>
  <conditionalFormatting sqref="AE76">
    <cfRule type="expression" dxfId="2625" priority="13193">
      <formula>IF(RIGHT(TEXT(AE76,"0.#"),1)=".",FALSE,TRUE)</formula>
    </cfRule>
    <cfRule type="expression" dxfId="2624" priority="13194">
      <formula>IF(RIGHT(TEXT(AE76,"0.#"),1)=".",TRUE,FALSE)</formula>
    </cfRule>
  </conditionalFormatting>
  <conditionalFormatting sqref="AE77">
    <cfRule type="expression" dxfId="2623" priority="13191">
      <formula>IF(RIGHT(TEXT(AE77,"0.#"),1)=".",FALSE,TRUE)</formula>
    </cfRule>
    <cfRule type="expression" dxfId="2622" priority="13192">
      <formula>IF(RIGHT(TEXT(AE77,"0.#"),1)=".",TRUE,FALSE)</formula>
    </cfRule>
  </conditionalFormatting>
  <conditionalFormatting sqref="AI77">
    <cfRule type="expression" dxfId="2621" priority="13189">
      <formula>IF(RIGHT(TEXT(AI77,"0.#"),1)=".",FALSE,TRUE)</formula>
    </cfRule>
    <cfRule type="expression" dxfId="2620" priority="13190">
      <formula>IF(RIGHT(TEXT(AI77,"0.#"),1)=".",TRUE,FALSE)</formula>
    </cfRule>
  </conditionalFormatting>
  <conditionalFormatting sqref="AI76">
    <cfRule type="expression" dxfId="2619" priority="13187">
      <formula>IF(RIGHT(TEXT(AI76,"0.#"),1)=".",FALSE,TRUE)</formula>
    </cfRule>
    <cfRule type="expression" dxfId="2618" priority="13188">
      <formula>IF(RIGHT(TEXT(AI76,"0.#"),1)=".",TRUE,FALSE)</formula>
    </cfRule>
  </conditionalFormatting>
  <conditionalFormatting sqref="AI75">
    <cfRule type="expression" dxfId="2617" priority="13185">
      <formula>IF(RIGHT(TEXT(AI75,"0.#"),1)=".",FALSE,TRUE)</formula>
    </cfRule>
    <cfRule type="expression" dxfId="2616" priority="13186">
      <formula>IF(RIGHT(TEXT(AI75,"0.#"),1)=".",TRUE,FALSE)</formula>
    </cfRule>
  </conditionalFormatting>
  <conditionalFormatting sqref="AM75">
    <cfRule type="expression" dxfId="2615" priority="13183">
      <formula>IF(RIGHT(TEXT(AM75,"0.#"),1)=".",FALSE,TRUE)</formula>
    </cfRule>
    <cfRule type="expression" dxfId="2614" priority="13184">
      <formula>IF(RIGHT(TEXT(AM75,"0.#"),1)=".",TRUE,FALSE)</formula>
    </cfRule>
  </conditionalFormatting>
  <conditionalFormatting sqref="AM76">
    <cfRule type="expression" dxfId="2613" priority="13181">
      <formula>IF(RIGHT(TEXT(AM76,"0.#"),1)=".",FALSE,TRUE)</formula>
    </cfRule>
    <cfRule type="expression" dxfId="2612" priority="13182">
      <formula>IF(RIGHT(TEXT(AM76,"0.#"),1)=".",TRUE,FALSE)</formula>
    </cfRule>
  </conditionalFormatting>
  <conditionalFormatting sqref="AM77">
    <cfRule type="expression" dxfId="2611" priority="13179">
      <formula>IF(RIGHT(TEXT(AM77,"0.#"),1)=".",FALSE,TRUE)</formula>
    </cfRule>
    <cfRule type="expression" dxfId="2610" priority="13180">
      <formula>IF(RIGHT(TEXT(AM77,"0.#"),1)=".",TRUE,FALSE)</formula>
    </cfRule>
  </conditionalFormatting>
  <conditionalFormatting sqref="AM134">
    <cfRule type="expression" dxfId="2609" priority="13165">
      <formula>IF(RIGHT(TEXT(AM134,"0.#"),1)=".",FALSE,TRUE)</formula>
    </cfRule>
    <cfRule type="expression" dxfId="2608" priority="13166">
      <formula>IF(RIGHT(TEXT(AM134,"0.#"),1)=".",TRUE,FALSE)</formula>
    </cfRule>
  </conditionalFormatting>
  <conditionalFormatting sqref="AE433">
    <cfRule type="expression" dxfId="2607" priority="13135">
      <formula>IF(RIGHT(TEXT(AE433,"0.#"),1)=".",FALSE,TRUE)</formula>
    </cfRule>
    <cfRule type="expression" dxfId="2606" priority="13136">
      <formula>IF(RIGHT(TEXT(AE433,"0.#"),1)=".",TRUE,FALSE)</formula>
    </cfRule>
  </conditionalFormatting>
  <conditionalFormatting sqref="AM435">
    <cfRule type="expression" dxfId="2605" priority="13119">
      <formula>IF(RIGHT(TEXT(AM435,"0.#"),1)=".",FALSE,TRUE)</formula>
    </cfRule>
    <cfRule type="expression" dxfId="2604" priority="13120">
      <formula>IF(RIGHT(TEXT(AM435,"0.#"),1)=".",TRUE,FALSE)</formula>
    </cfRule>
  </conditionalFormatting>
  <conditionalFormatting sqref="AE434">
    <cfRule type="expression" dxfId="2603" priority="13133">
      <formula>IF(RIGHT(TEXT(AE434,"0.#"),1)=".",FALSE,TRUE)</formula>
    </cfRule>
    <cfRule type="expression" dxfId="2602" priority="13134">
      <formula>IF(RIGHT(TEXT(AE434,"0.#"),1)=".",TRUE,FALSE)</formula>
    </cfRule>
  </conditionalFormatting>
  <conditionalFormatting sqref="AE435">
    <cfRule type="expression" dxfId="2601" priority="13131">
      <formula>IF(RIGHT(TEXT(AE435,"0.#"),1)=".",FALSE,TRUE)</formula>
    </cfRule>
    <cfRule type="expression" dxfId="2600" priority="13132">
      <formula>IF(RIGHT(TEXT(AE435,"0.#"),1)=".",TRUE,FALSE)</formula>
    </cfRule>
  </conditionalFormatting>
  <conditionalFormatting sqref="AM433">
    <cfRule type="expression" dxfId="2599" priority="13123">
      <formula>IF(RIGHT(TEXT(AM433,"0.#"),1)=".",FALSE,TRUE)</formula>
    </cfRule>
    <cfRule type="expression" dxfId="2598" priority="13124">
      <formula>IF(RIGHT(TEXT(AM433,"0.#"),1)=".",TRUE,FALSE)</formula>
    </cfRule>
  </conditionalFormatting>
  <conditionalFormatting sqref="AM434">
    <cfRule type="expression" dxfId="2597" priority="13121">
      <formula>IF(RIGHT(TEXT(AM434,"0.#"),1)=".",FALSE,TRUE)</formula>
    </cfRule>
    <cfRule type="expression" dxfId="2596" priority="13122">
      <formula>IF(RIGHT(TEXT(AM434,"0.#"),1)=".",TRUE,FALSE)</formula>
    </cfRule>
  </conditionalFormatting>
  <conditionalFormatting sqref="AU433">
    <cfRule type="expression" dxfId="2595" priority="13111">
      <formula>IF(RIGHT(TEXT(AU433,"0.#"),1)=".",FALSE,TRUE)</formula>
    </cfRule>
    <cfRule type="expression" dxfId="2594" priority="13112">
      <formula>IF(RIGHT(TEXT(AU433,"0.#"),1)=".",TRUE,FALSE)</formula>
    </cfRule>
  </conditionalFormatting>
  <conditionalFormatting sqref="AU434">
    <cfRule type="expression" dxfId="2593" priority="13109">
      <formula>IF(RIGHT(TEXT(AU434,"0.#"),1)=".",FALSE,TRUE)</formula>
    </cfRule>
    <cfRule type="expression" dxfId="2592" priority="13110">
      <formula>IF(RIGHT(TEXT(AU434,"0.#"),1)=".",TRUE,FALSE)</formula>
    </cfRule>
  </conditionalFormatting>
  <conditionalFormatting sqref="AU435">
    <cfRule type="expression" dxfId="2591" priority="13107">
      <formula>IF(RIGHT(TEXT(AU435,"0.#"),1)=".",FALSE,TRUE)</formula>
    </cfRule>
    <cfRule type="expression" dxfId="2590" priority="13108">
      <formula>IF(RIGHT(TEXT(AU435,"0.#"),1)=".",TRUE,FALSE)</formula>
    </cfRule>
  </conditionalFormatting>
  <conditionalFormatting sqref="AI435">
    <cfRule type="expression" dxfId="2589" priority="13041">
      <formula>IF(RIGHT(TEXT(AI435,"0.#"),1)=".",FALSE,TRUE)</formula>
    </cfRule>
    <cfRule type="expression" dxfId="2588" priority="13042">
      <formula>IF(RIGHT(TEXT(AI435,"0.#"),1)=".",TRUE,FALSE)</formula>
    </cfRule>
  </conditionalFormatting>
  <conditionalFormatting sqref="AI433">
    <cfRule type="expression" dxfId="2587" priority="13045">
      <formula>IF(RIGHT(TEXT(AI433,"0.#"),1)=".",FALSE,TRUE)</formula>
    </cfRule>
    <cfRule type="expression" dxfId="2586" priority="13046">
      <formula>IF(RIGHT(TEXT(AI433,"0.#"),1)=".",TRUE,FALSE)</formula>
    </cfRule>
  </conditionalFormatting>
  <conditionalFormatting sqref="AI434">
    <cfRule type="expression" dxfId="2585" priority="13043">
      <formula>IF(RIGHT(TEXT(AI434,"0.#"),1)=".",FALSE,TRUE)</formula>
    </cfRule>
    <cfRule type="expression" dxfId="2584" priority="13044">
      <formula>IF(RIGHT(TEXT(AI434,"0.#"),1)=".",TRUE,FALSE)</formula>
    </cfRule>
  </conditionalFormatting>
  <conditionalFormatting sqref="AQ434">
    <cfRule type="expression" dxfId="2583" priority="13027">
      <formula>IF(RIGHT(TEXT(AQ434,"0.#"),1)=".",FALSE,TRUE)</formula>
    </cfRule>
    <cfRule type="expression" dxfId="2582" priority="13028">
      <formula>IF(RIGHT(TEXT(AQ434,"0.#"),1)=".",TRUE,FALSE)</formula>
    </cfRule>
  </conditionalFormatting>
  <conditionalFormatting sqref="AQ435">
    <cfRule type="expression" dxfId="2581" priority="13013">
      <formula>IF(RIGHT(TEXT(AQ435,"0.#"),1)=".",FALSE,TRUE)</formula>
    </cfRule>
    <cfRule type="expression" dxfId="2580" priority="13014">
      <formula>IF(RIGHT(TEXT(AQ435,"0.#"),1)=".",TRUE,FALSE)</formula>
    </cfRule>
  </conditionalFormatting>
  <conditionalFormatting sqref="AQ433">
    <cfRule type="expression" dxfId="2579" priority="13011">
      <formula>IF(RIGHT(TEXT(AQ433,"0.#"),1)=".",FALSE,TRUE)</formula>
    </cfRule>
    <cfRule type="expression" dxfId="2578" priority="13012">
      <formula>IF(RIGHT(TEXT(AQ433,"0.#"),1)=".",TRUE,FALSE)</formula>
    </cfRule>
  </conditionalFormatting>
  <conditionalFormatting sqref="AL840:AO843 AL847:AO867">
    <cfRule type="expression" dxfId="2577" priority="6735">
      <formula>IF(AND(AL840&gt;=0, RIGHT(TEXT(AL840,"0.#"),1)&lt;&gt;"."),TRUE,FALSE)</formula>
    </cfRule>
    <cfRule type="expression" dxfId="2576" priority="6736">
      <formula>IF(AND(AL840&gt;=0, RIGHT(TEXT(AL840,"0.#"),1)="."),TRUE,FALSE)</formula>
    </cfRule>
    <cfRule type="expression" dxfId="2575" priority="6737">
      <formula>IF(AND(AL840&lt;0, RIGHT(TEXT(AL840,"0.#"),1)&lt;&gt;"."),TRUE,FALSE)</formula>
    </cfRule>
    <cfRule type="expression" dxfId="2574" priority="6738">
      <formula>IF(AND(AL840&lt;0, RIGHT(TEXT(AL840,"0.#"),1)="."),TRUE,FALSE)</formula>
    </cfRule>
  </conditionalFormatting>
  <conditionalFormatting sqref="AQ53:AQ55">
    <cfRule type="expression" dxfId="2573" priority="4757">
      <formula>IF(RIGHT(TEXT(AQ53,"0.#"),1)=".",FALSE,TRUE)</formula>
    </cfRule>
    <cfRule type="expression" dxfId="2572" priority="4758">
      <formula>IF(RIGHT(TEXT(AQ53,"0.#"),1)=".",TRUE,FALSE)</formula>
    </cfRule>
  </conditionalFormatting>
  <conditionalFormatting sqref="AU53:AU55">
    <cfRule type="expression" dxfId="2571" priority="4755">
      <formula>IF(RIGHT(TEXT(AU53,"0.#"),1)=".",FALSE,TRUE)</formula>
    </cfRule>
    <cfRule type="expression" dxfId="2570" priority="4756">
      <formula>IF(RIGHT(TEXT(AU53,"0.#"),1)=".",TRUE,FALSE)</formula>
    </cfRule>
  </conditionalFormatting>
  <conditionalFormatting sqref="AQ60:AQ62">
    <cfRule type="expression" dxfId="2569" priority="4753">
      <formula>IF(RIGHT(TEXT(AQ60,"0.#"),1)=".",FALSE,TRUE)</formula>
    </cfRule>
    <cfRule type="expression" dxfId="2568" priority="4754">
      <formula>IF(RIGHT(TEXT(AQ60,"0.#"),1)=".",TRUE,FALSE)</formula>
    </cfRule>
  </conditionalFormatting>
  <conditionalFormatting sqref="AU60:AU62">
    <cfRule type="expression" dxfId="2567" priority="4751">
      <formula>IF(RIGHT(TEXT(AU60,"0.#"),1)=".",FALSE,TRUE)</formula>
    </cfRule>
    <cfRule type="expression" dxfId="2566" priority="4752">
      <formula>IF(RIGHT(TEXT(AU60,"0.#"),1)=".",TRUE,FALSE)</formula>
    </cfRule>
  </conditionalFormatting>
  <conditionalFormatting sqref="AQ75:AQ77">
    <cfRule type="expression" dxfId="2565" priority="4749">
      <formula>IF(RIGHT(TEXT(AQ75,"0.#"),1)=".",FALSE,TRUE)</formula>
    </cfRule>
    <cfRule type="expression" dxfId="2564" priority="4750">
      <formula>IF(RIGHT(TEXT(AQ75,"0.#"),1)=".",TRUE,FALSE)</formula>
    </cfRule>
  </conditionalFormatting>
  <conditionalFormatting sqref="AU75:AU77">
    <cfRule type="expression" dxfId="2563" priority="4747">
      <formula>IF(RIGHT(TEXT(AU75,"0.#"),1)=".",FALSE,TRUE)</formula>
    </cfRule>
    <cfRule type="expression" dxfId="2562" priority="4748">
      <formula>IF(RIGHT(TEXT(AU75,"0.#"),1)=".",TRUE,FALSE)</formula>
    </cfRule>
  </conditionalFormatting>
  <conditionalFormatting sqref="AQ87:AQ89">
    <cfRule type="expression" dxfId="2561" priority="4745">
      <formula>IF(RIGHT(TEXT(AQ87,"0.#"),1)=".",FALSE,TRUE)</formula>
    </cfRule>
    <cfRule type="expression" dxfId="2560" priority="4746">
      <formula>IF(RIGHT(TEXT(AQ87,"0.#"),1)=".",TRUE,FALSE)</formula>
    </cfRule>
  </conditionalFormatting>
  <conditionalFormatting sqref="AU87:AU89">
    <cfRule type="expression" dxfId="2559" priority="4743">
      <formula>IF(RIGHT(TEXT(AU87,"0.#"),1)=".",FALSE,TRUE)</formula>
    </cfRule>
    <cfRule type="expression" dxfId="2558" priority="4744">
      <formula>IF(RIGHT(TEXT(AU87,"0.#"),1)=".",TRUE,FALSE)</formula>
    </cfRule>
  </conditionalFormatting>
  <conditionalFormatting sqref="AQ92:AQ94">
    <cfRule type="expression" dxfId="2557" priority="4741">
      <formula>IF(RIGHT(TEXT(AQ92,"0.#"),1)=".",FALSE,TRUE)</formula>
    </cfRule>
    <cfRule type="expression" dxfId="2556" priority="4742">
      <formula>IF(RIGHT(TEXT(AQ92,"0.#"),1)=".",TRUE,FALSE)</formula>
    </cfRule>
  </conditionalFormatting>
  <conditionalFormatting sqref="AU92:AU94">
    <cfRule type="expression" dxfId="2555" priority="4739">
      <formula>IF(RIGHT(TEXT(AU92,"0.#"),1)=".",FALSE,TRUE)</formula>
    </cfRule>
    <cfRule type="expression" dxfId="2554" priority="4740">
      <formula>IF(RIGHT(TEXT(AU92,"0.#"),1)=".",TRUE,FALSE)</formula>
    </cfRule>
  </conditionalFormatting>
  <conditionalFormatting sqref="AQ97:AQ99">
    <cfRule type="expression" dxfId="2553" priority="4737">
      <formula>IF(RIGHT(TEXT(AQ97,"0.#"),1)=".",FALSE,TRUE)</formula>
    </cfRule>
    <cfRule type="expression" dxfId="2552" priority="4738">
      <formula>IF(RIGHT(TEXT(AQ97,"0.#"),1)=".",TRUE,FALSE)</formula>
    </cfRule>
  </conditionalFormatting>
  <conditionalFormatting sqref="AU97:AU99">
    <cfRule type="expression" dxfId="2551" priority="4735">
      <formula>IF(RIGHT(TEXT(AU97,"0.#"),1)=".",FALSE,TRUE)</formula>
    </cfRule>
    <cfRule type="expression" dxfId="2550" priority="4736">
      <formula>IF(RIGHT(TEXT(AU97,"0.#"),1)=".",TRUE,FALSE)</formula>
    </cfRule>
  </conditionalFormatting>
  <conditionalFormatting sqref="AE458">
    <cfRule type="expression" dxfId="2549" priority="4429">
      <formula>IF(RIGHT(TEXT(AE458,"0.#"),1)=".",FALSE,TRUE)</formula>
    </cfRule>
    <cfRule type="expression" dxfId="2548" priority="4430">
      <formula>IF(RIGHT(TEXT(AE458,"0.#"),1)=".",TRUE,FALSE)</formula>
    </cfRule>
  </conditionalFormatting>
  <conditionalFormatting sqref="AM460">
    <cfRule type="expression" dxfId="2547" priority="4419">
      <formula>IF(RIGHT(TEXT(AM460,"0.#"),1)=".",FALSE,TRUE)</formula>
    </cfRule>
    <cfRule type="expression" dxfId="2546" priority="4420">
      <formula>IF(RIGHT(TEXT(AM460,"0.#"),1)=".",TRUE,FALSE)</formula>
    </cfRule>
  </conditionalFormatting>
  <conditionalFormatting sqref="AE459">
    <cfRule type="expression" dxfId="2545" priority="4427">
      <formula>IF(RIGHT(TEXT(AE459,"0.#"),1)=".",FALSE,TRUE)</formula>
    </cfRule>
    <cfRule type="expression" dxfId="2544" priority="4428">
      <formula>IF(RIGHT(TEXT(AE459,"0.#"),1)=".",TRUE,FALSE)</formula>
    </cfRule>
  </conditionalFormatting>
  <conditionalFormatting sqref="AE460">
    <cfRule type="expression" dxfId="2543" priority="4425">
      <formula>IF(RIGHT(TEXT(AE460,"0.#"),1)=".",FALSE,TRUE)</formula>
    </cfRule>
    <cfRule type="expression" dxfId="2542" priority="4426">
      <formula>IF(RIGHT(TEXT(AE460,"0.#"),1)=".",TRUE,FALSE)</formula>
    </cfRule>
  </conditionalFormatting>
  <conditionalFormatting sqref="AM458">
    <cfRule type="expression" dxfId="2541" priority="4423">
      <formula>IF(RIGHT(TEXT(AM458,"0.#"),1)=".",FALSE,TRUE)</formula>
    </cfRule>
    <cfRule type="expression" dxfId="2540" priority="4424">
      <formula>IF(RIGHT(TEXT(AM458,"0.#"),1)=".",TRUE,FALSE)</formula>
    </cfRule>
  </conditionalFormatting>
  <conditionalFormatting sqref="AM459">
    <cfRule type="expression" dxfId="2539" priority="4421">
      <formula>IF(RIGHT(TEXT(AM459,"0.#"),1)=".",FALSE,TRUE)</formula>
    </cfRule>
    <cfRule type="expression" dxfId="2538" priority="4422">
      <formula>IF(RIGHT(TEXT(AM459,"0.#"),1)=".",TRUE,FALSE)</formula>
    </cfRule>
  </conditionalFormatting>
  <conditionalFormatting sqref="AU458">
    <cfRule type="expression" dxfId="2537" priority="4417">
      <formula>IF(RIGHT(TEXT(AU458,"0.#"),1)=".",FALSE,TRUE)</formula>
    </cfRule>
    <cfRule type="expression" dxfId="2536" priority="4418">
      <formula>IF(RIGHT(TEXT(AU458,"0.#"),1)=".",TRUE,FALSE)</formula>
    </cfRule>
  </conditionalFormatting>
  <conditionalFormatting sqref="AU459">
    <cfRule type="expression" dxfId="2535" priority="4415">
      <formula>IF(RIGHT(TEXT(AU459,"0.#"),1)=".",FALSE,TRUE)</formula>
    </cfRule>
    <cfRule type="expression" dxfId="2534" priority="4416">
      <formula>IF(RIGHT(TEXT(AU459,"0.#"),1)=".",TRUE,FALSE)</formula>
    </cfRule>
  </conditionalFormatting>
  <conditionalFormatting sqref="AU460">
    <cfRule type="expression" dxfId="2533" priority="4413">
      <formula>IF(RIGHT(TEXT(AU460,"0.#"),1)=".",FALSE,TRUE)</formula>
    </cfRule>
    <cfRule type="expression" dxfId="2532" priority="4414">
      <formula>IF(RIGHT(TEXT(AU460,"0.#"),1)=".",TRUE,FALSE)</formula>
    </cfRule>
  </conditionalFormatting>
  <conditionalFormatting sqref="AI460">
    <cfRule type="expression" dxfId="2531" priority="4407">
      <formula>IF(RIGHT(TEXT(AI460,"0.#"),1)=".",FALSE,TRUE)</formula>
    </cfRule>
    <cfRule type="expression" dxfId="2530" priority="4408">
      <formula>IF(RIGHT(TEXT(AI460,"0.#"),1)=".",TRUE,FALSE)</formula>
    </cfRule>
  </conditionalFormatting>
  <conditionalFormatting sqref="AI458">
    <cfRule type="expression" dxfId="2529" priority="4411">
      <formula>IF(RIGHT(TEXT(AI458,"0.#"),1)=".",FALSE,TRUE)</formula>
    </cfRule>
    <cfRule type="expression" dxfId="2528" priority="4412">
      <formula>IF(RIGHT(TEXT(AI458,"0.#"),1)=".",TRUE,FALSE)</formula>
    </cfRule>
  </conditionalFormatting>
  <conditionalFormatting sqref="AI459">
    <cfRule type="expression" dxfId="2527" priority="4409">
      <formula>IF(RIGHT(TEXT(AI459,"0.#"),1)=".",FALSE,TRUE)</formula>
    </cfRule>
    <cfRule type="expression" dxfId="2526" priority="4410">
      <formula>IF(RIGHT(TEXT(AI459,"0.#"),1)=".",TRUE,FALSE)</formula>
    </cfRule>
  </conditionalFormatting>
  <conditionalFormatting sqref="AQ459">
    <cfRule type="expression" dxfId="2525" priority="4405">
      <formula>IF(RIGHT(TEXT(AQ459,"0.#"),1)=".",FALSE,TRUE)</formula>
    </cfRule>
    <cfRule type="expression" dxfId="2524" priority="4406">
      <formula>IF(RIGHT(TEXT(AQ459,"0.#"),1)=".",TRUE,FALSE)</formula>
    </cfRule>
  </conditionalFormatting>
  <conditionalFormatting sqref="AQ460">
    <cfRule type="expression" dxfId="2523" priority="4403">
      <formula>IF(RIGHT(TEXT(AQ460,"0.#"),1)=".",FALSE,TRUE)</formula>
    </cfRule>
    <cfRule type="expression" dxfId="2522" priority="4404">
      <formula>IF(RIGHT(TEXT(AQ460,"0.#"),1)=".",TRUE,FALSE)</formula>
    </cfRule>
  </conditionalFormatting>
  <conditionalFormatting sqref="AQ458">
    <cfRule type="expression" dxfId="2521" priority="4401">
      <formula>IF(RIGHT(TEXT(AQ458,"0.#"),1)=".",FALSE,TRUE)</formula>
    </cfRule>
    <cfRule type="expression" dxfId="2520" priority="4402">
      <formula>IF(RIGHT(TEXT(AQ458,"0.#"),1)=".",TRUE,FALSE)</formula>
    </cfRule>
  </conditionalFormatting>
  <conditionalFormatting sqref="AE120 AM120">
    <cfRule type="expression" dxfId="2519" priority="3079">
      <formula>IF(RIGHT(TEXT(AE120,"0.#"),1)=".",FALSE,TRUE)</formula>
    </cfRule>
    <cfRule type="expression" dxfId="2518" priority="3080">
      <formula>IF(RIGHT(TEXT(AE120,"0.#"),1)=".",TRUE,FALSE)</formula>
    </cfRule>
  </conditionalFormatting>
  <conditionalFormatting sqref="AI126">
    <cfRule type="expression" dxfId="2517" priority="3069">
      <formula>IF(RIGHT(TEXT(AI126,"0.#"),1)=".",FALSE,TRUE)</formula>
    </cfRule>
    <cfRule type="expression" dxfId="2516" priority="3070">
      <formula>IF(RIGHT(TEXT(AI126,"0.#"),1)=".",TRUE,FALSE)</formula>
    </cfRule>
  </conditionalFormatting>
  <conditionalFormatting sqref="AI120">
    <cfRule type="expression" dxfId="2515" priority="3077">
      <formula>IF(RIGHT(TEXT(AI120,"0.#"),1)=".",FALSE,TRUE)</formula>
    </cfRule>
    <cfRule type="expression" dxfId="2514" priority="3078">
      <formula>IF(RIGHT(TEXT(AI120,"0.#"),1)=".",TRUE,FALSE)</formula>
    </cfRule>
  </conditionalFormatting>
  <conditionalFormatting sqref="AE123 AM123">
    <cfRule type="expression" dxfId="2513" priority="3075">
      <formula>IF(RIGHT(TEXT(AE123,"0.#"),1)=".",FALSE,TRUE)</formula>
    </cfRule>
    <cfRule type="expression" dxfId="2512" priority="3076">
      <formula>IF(RIGHT(TEXT(AE123,"0.#"),1)=".",TRUE,FALSE)</formula>
    </cfRule>
  </conditionalFormatting>
  <conditionalFormatting sqref="AI123">
    <cfRule type="expression" dxfId="2511" priority="3073">
      <formula>IF(RIGHT(TEXT(AI123,"0.#"),1)=".",FALSE,TRUE)</formula>
    </cfRule>
    <cfRule type="expression" dxfId="2510" priority="3074">
      <formula>IF(RIGHT(TEXT(AI123,"0.#"),1)=".",TRUE,FALSE)</formula>
    </cfRule>
  </conditionalFormatting>
  <conditionalFormatting sqref="AE126 AM126">
    <cfRule type="expression" dxfId="2509" priority="3071">
      <formula>IF(RIGHT(TEXT(AE126,"0.#"),1)=".",FALSE,TRUE)</formula>
    </cfRule>
    <cfRule type="expression" dxfId="2508" priority="3072">
      <formula>IF(RIGHT(TEXT(AE126,"0.#"),1)=".",TRUE,FALSE)</formula>
    </cfRule>
  </conditionalFormatting>
  <conditionalFormatting sqref="AE129 AM129">
    <cfRule type="expression" dxfId="2507" priority="3067">
      <formula>IF(RIGHT(TEXT(AE129,"0.#"),1)=".",FALSE,TRUE)</formula>
    </cfRule>
    <cfRule type="expression" dxfId="2506" priority="3068">
      <formula>IF(RIGHT(TEXT(AE129,"0.#"),1)=".",TRUE,FALSE)</formula>
    </cfRule>
  </conditionalFormatting>
  <conditionalFormatting sqref="AI129">
    <cfRule type="expression" dxfId="2505" priority="3065">
      <formula>IF(RIGHT(TEXT(AI129,"0.#"),1)=".",FALSE,TRUE)</formula>
    </cfRule>
    <cfRule type="expression" dxfId="2504" priority="3066">
      <formula>IF(RIGHT(TEXT(AI129,"0.#"),1)=".",TRUE,FALSE)</formula>
    </cfRule>
  </conditionalFormatting>
  <conditionalFormatting sqref="Y840:Y843 Y847:Y867">
    <cfRule type="expression" dxfId="2503" priority="3063">
      <formula>IF(RIGHT(TEXT(Y840,"0.#"),1)=".",FALSE,TRUE)</formula>
    </cfRule>
    <cfRule type="expression" dxfId="2502" priority="3064">
      <formula>IF(RIGHT(TEXT(Y840,"0.#"),1)=".",TRUE,FALSE)</formula>
    </cfRule>
  </conditionalFormatting>
  <conditionalFormatting sqref="AU518">
    <cfRule type="expression" dxfId="2501" priority="1573">
      <formula>IF(RIGHT(TEXT(AU518,"0.#"),1)=".",FALSE,TRUE)</formula>
    </cfRule>
    <cfRule type="expression" dxfId="2500" priority="1574">
      <formula>IF(RIGHT(TEXT(AU518,"0.#"),1)=".",TRUE,FALSE)</formula>
    </cfRule>
  </conditionalFormatting>
  <conditionalFormatting sqref="AQ551">
    <cfRule type="expression" dxfId="2499" priority="1349">
      <formula>IF(RIGHT(TEXT(AQ551,"0.#"),1)=".",FALSE,TRUE)</formula>
    </cfRule>
    <cfRule type="expression" dxfId="2498" priority="1350">
      <formula>IF(RIGHT(TEXT(AQ551,"0.#"),1)=".",TRUE,FALSE)</formula>
    </cfRule>
  </conditionalFormatting>
  <conditionalFormatting sqref="AE556">
    <cfRule type="expression" dxfId="2497" priority="1347">
      <formula>IF(RIGHT(TEXT(AE556,"0.#"),1)=".",FALSE,TRUE)</formula>
    </cfRule>
    <cfRule type="expression" dxfId="2496" priority="1348">
      <formula>IF(RIGHT(TEXT(AE556,"0.#"),1)=".",TRUE,FALSE)</formula>
    </cfRule>
  </conditionalFormatting>
  <conditionalFormatting sqref="AE557">
    <cfRule type="expression" dxfId="2495" priority="1345">
      <formula>IF(RIGHT(TEXT(AE557,"0.#"),1)=".",FALSE,TRUE)</formula>
    </cfRule>
    <cfRule type="expression" dxfId="2494" priority="1346">
      <formula>IF(RIGHT(TEXT(AE557,"0.#"),1)=".",TRUE,FALSE)</formula>
    </cfRule>
  </conditionalFormatting>
  <conditionalFormatting sqref="AE558">
    <cfRule type="expression" dxfId="2493" priority="1343">
      <formula>IF(RIGHT(TEXT(AE558,"0.#"),1)=".",FALSE,TRUE)</formula>
    </cfRule>
    <cfRule type="expression" dxfId="2492" priority="1344">
      <formula>IF(RIGHT(TEXT(AE558,"0.#"),1)=".",TRUE,FALSE)</formula>
    </cfRule>
  </conditionalFormatting>
  <conditionalFormatting sqref="AU556">
    <cfRule type="expression" dxfId="2491" priority="1335">
      <formula>IF(RIGHT(TEXT(AU556,"0.#"),1)=".",FALSE,TRUE)</formula>
    </cfRule>
    <cfRule type="expression" dxfId="2490" priority="1336">
      <formula>IF(RIGHT(TEXT(AU556,"0.#"),1)=".",TRUE,FALSE)</formula>
    </cfRule>
  </conditionalFormatting>
  <conditionalFormatting sqref="AU557">
    <cfRule type="expression" dxfId="2489" priority="1333">
      <formula>IF(RIGHT(TEXT(AU557,"0.#"),1)=".",FALSE,TRUE)</formula>
    </cfRule>
    <cfRule type="expression" dxfId="2488" priority="1334">
      <formula>IF(RIGHT(TEXT(AU557,"0.#"),1)=".",TRUE,FALSE)</formula>
    </cfRule>
  </conditionalFormatting>
  <conditionalFormatting sqref="AU558">
    <cfRule type="expression" dxfId="2487" priority="1331">
      <formula>IF(RIGHT(TEXT(AU558,"0.#"),1)=".",FALSE,TRUE)</formula>
    </cfRule>
    <cfRule type="expression" dxfId="2486" priority="1332">
      <formula>IF(RIGHT(TEXT(AU558,"0.#"),1)=".",TRUE,FALSE)</formula>
    </cfRule>
  </conditionalFormatting>
  <conditionalFormatting sqref="AQ557">
    <cfRule type="expression" dxfId="2485" priority="1323">
      <formula>IF(RIGHT(TEXT(AQ557,"0.#"),1)=".",FALSE,TRUE)</formula>
    </cfRule>
    <cfRule type="expression" dxfId="2484" priority="1324">
      <formula>IF(RIGHT(TEXT(AQ557,"0.#"),1)=".",TRUE,FALSE)</formula>
    </cfRule>
  </conditionalFormatting>
  <conditionalFormatting sqref="AQ558">
    <cfRule type="expression" dxfId="2483" priority="1321">
      <formula>IF(RIGHT(TEXT(AQ558,"0.#"),1)=".",FALSE,TRUE)</formula>
    </cfRule>
    <cfRule type="expression" dxfId="2482" priority="1322">
      <formula>IF(RIGHT(TEXT(AQ558,"0.#"),1)=".",TRUE,FALSE)</formula>
    </cfRule>
  </conditionalFormatting>
  <conditionalFormatting sqref="AQ556">
    <cfRule type="expression" dxfId="2481" priority="1319">
      <formula>IF(RIGHT(TEXT(AQ556,"0.#"),1)=".",FALSE,TRUE)</formula>
    </cfRule>
    <cfRule type="expression" dxfId="2480" priority="1320">
      <formula>IF(RIGHT(TEXT(AQ556,"0.#"),1)=".",TRUE,FALSE)</formula>
    </cfRule>
  </conditionalFormatting>
  <conditionalFormatting sqref="AE561">
    <cfRule type="expression" dxfId="2479" priority="1317">
      <formula>IF(RIGHT(TEXT(AE561,"0.#"),1)=".",FALSE,TRUE)</formula>
    </cfRule>
    <cfRule type="expression" dxfId="2478" priority="1318">
      <formula>IF(RIGHT(TEXT(AE561,"0.#"),1)=".",TRUE,FALSE)</formula>
    </cfRule>
  </conditionalFormatting>
  <conditionalFormatting sqref="AE562">
    <cfRule type="expression" dxfId="2477" priority="1315">
      <formula>IF(RIGHT(TEXT(AE562,"0.#"),1)=".",FALSE,TRUE)</formula>
    </cfRule>
    <cfRule type="expression" dxfId="2476" priority="1316">
      <formula>IF(RIGHT(TEXT(AE562,"0.#"),1)=".",TRUE,FALSE)</formula>
    </cfRule>
  </conditionalFormatting>
  <conditionalFormatting sqref="AE563">
    <cfRule type="expression" dxfId="2475" priority="1313">
      <formula>IF(RIGHT(TEXT(AE563,"0.#"),1)=".",FALSE,TRUE)</formula>
    </cfRule>
    <cfRule type="expression" dxfId="2474" priority="1314">
      <formula>IF(RIGHT(TEXT(AE563,"0.#"),1)=".",TRUE,FALSE)</formula>
    </cfRule>
  </conditionalFormatting>
  <conditionalFormatting sqref="AL1103:AO1132">
    <cfRule type="expression" dxfId="2473" priority="2969">
      <formula>IF(AND(AL1103&gt;=0, RIGHT(TEXT(AL1103,"0.#"),1)&lt;&gt;"."),TRUE,FALSE)</formula>
    </cfRule>
    <cfRule type="expression" dxfId="2472" priority="2970">
      <formula>IF(AND(AL1103&gt;=0, RIGHT(TEXT(AL1103,"0.#"),1)="."),TRUE,FALSE)</formula>
    </cfRule>
    <cfRule type="expression" dxfId="2471" priority="2971">
      <formula>IF(AND(AL1103&lt;0, RIGHT(TEXT(AL1103,"0.#"),1)&lt;&gt;"."),TRUE,FALSE)</formula>
    </cfRule>
    <cfRule type="expression" dxfId="2470" priority="2972">
      <formula>IF(AND(AL1103&lt;0, RIGHT(TEXT(AL1103,"0.#"),1)="."),TRUE,FALSE)</formula>
    </cfRule>
  </conditionalFormatting>
  <conditionalFormatting sqref="Y1103:Y1132">
    <cfRule type="expression" dxfId="2469" priority="2967">
      <formula>IF(RIGHT(TEXT(Y1103,"0.#"),1)=".",FALSE,TRUE)</formula>
    </cfRule>
    <cfRule type="expression" dxfId="2468" priority="2968">
      <formula>IF(RIGHT(TEXT(Y1103,"0.#"),1)=".",TRUE,FALSE)</formula>
    </cfRule>
  </conditionalFormatting>
  <conditionalFormatting sqref="AQ553">
    <cfRule type="expression" dxfId="2467" priority="1351">
      <formula>IF(RIGHT(TEXT(AQ553,"0.#"),1)=".",FALSE,TRUE)</formula>
    </cfRule>
    <cfRule type="expression" dxfId="2466" priority="1352">
      <formula>IF(RIGHT(TEXT(AQ553,"0.#"),1)=".",TRUE,FALSE)</formula>
    </cfRule>
  </conditionalFormatting>
  <conditionalFormatting sqref="AU552">
    <cfRule type="expression" dxfId="2465" priority="1363">
      <formula>IF(RIGHT(TEXT(AU552,"0.#"),1)=".",FALSE,TRUE)</formula>
    </cfRule>
    <cfRule type="expression" dxfId="2464" priority="1364">
      <formula>IF(RIGHT(TEXT(AU552,"0.#"),1)=".",TRUE,FALSE)</formula>
    </cfRule>
  </conditionalFormatting>
  <conditionalFormatting sqref="AE552">
    <cfRule type="expression" dxfId="2463" priority="1375">
      <formula>IF(RIGHT(TEXT(AE552,"0.#"),1)=".",FALSE,TRUE)</formula>
    </cfRule>
    <cfRule type="expression" dxfId="2462" priority="1376">
      <formula>IF(RIGHT(TEXT(AE552,"0.#"),1)=".",TRUE,FALSE)</formula>
    </cfRule>
  </conditionalFormatting>
  <conditionalFormatting sqref="AQ548">
    <cfRule type="expression" dxfId="2461" priority="1381">
      <formula>IF(RIGHT(TEXT(AQ548,"0.#"),1)=".",FALSE,TRUE)</formula>
    </cfRule>
    <cfRule type="expression" dxfId="2460" priority="1382">
      <formula>IF(RIGHT(TEXT(AQ548,"0.#"),1)=".",TRUE,FALSE)</formula>
    </cfRule>
  </conditionalFormatting>
  <conditionalFormatting sqref="AL838:AO839">
    <cfRule type="expression" dxfId="2459" priority="2921">
      <formula>IF(AND(AL838&gt;=0, RIGHT(TEXT(AL838,"0.#"),1)&lt;&gt;"."),TRUE,FALSE)</formula>
    </cfRule>
    <cfRule type="expression" dxfId="2458" priority="2922">
      <formula>IF(AND(AL838&gt;=0, RIGHT(TEXT(AL838,"0.#"),1)="."),TRUE,FALSE)</formula>
    </cfRule>
    <cfRule type="expression" dxfId="2457" priority="2923">
      <formula>IF(AND(AL838&lt;0, RIGHT(TEXT(AL838,"0.#"),1)&lt;&gt;"."),TRUE,FALSE)</formula>
    </cfRule>
    <cfRule type="expression" dxfId="2456" priority="2924">
      <formula>IF(AND(AL838&lt;0, RIGHT(TEXT(AL838,"0.#"),1)="."),TRUE,FALSE)</formula>
    </cfRule>
  </conditionalFormatting>
  <conditionalFormatting sqref="Y838:Y839">
    <cfRule type="expression" dxfId="2455" priority="2919">
      <formula>IF(RIGHT(TEXT(Y838,"0.#"),1)=".",FALSE,TRUE)</formula>
    </cfRule>
    <cfRule type="expression" dxfId="2454" priority="2920">
      <formula>IF(RIGHT(TEXT(Y838,"0.#"),1)=".",TRUE,FALSE)</formula>
    </cfRule>
  </conditionalFormatting>
  <conditionalFormatting sqref="AE492">
    <cfRule type="expression" dxfId="2453" priority="1707">
      <formula>IF(RIGHT(TEXT(AE492,"0.#"),1)=".",FALSE,TRUE)</formula>
    </cfRule>
    <cfRule type="expression" dxfId="2452" priority="1708">
      <formula>IF(RIGHT(TEXT(AE492,"0.#"),1)=".",TRUE,FALSE)</formula>
    </cfRule>
  </conditionalFormatting>
  <conditionalFormatting sqref="AE493">
    <cfRule type="expression" dxfId="2451" priority="1705">
      <formula>IF(RIGHT(TEXT(AE493,"0.#"),1)=".",FALSE,TRUE)</formula>
    </cfRule>
    <cfRule type="expression" dxfId="2450" priority="1706">
      <formula>IF(RIGHT(TEXT(AE493,"0.#"),1)=".",TRUE,FALSE)</formula>
    </cfRule>
  </conditionalFormatting>
  <conditionalFormatting sqref="AE494">
    <cfRule type="expression" dxfId="2449" priority="1703">
      <formula>IF(RIGHT(TEXT(AE494,"0.#"),1)=".",FALSE,TRUE)</formula>
    </cfRule>
    <cfRule type="expression" dxfId="2448" priority="1704">
      <formula>IF(RIGHT(TEXT(AE494,"0.#"),1)=".",TRUE,FALSE)</formula>
    </cfRule>
  </conditionalFormatting>
  <conditionalFormatting sqref="AQ493">
    <cfRule type="expression" dxfId="2447" priority="1683">
      <formula>IF(RIGHT(TEXT(AQ493,"0.#"),1)=".",FALSE,TRUE)</formula>
    </cfRule>
    <cfRule type="expression" dxfId="2446" priority="1684">
      <formula>IF(RIGHT(TEXT(AQ493,"0.#"),1)=".",TRUE,FALSE)</formula>
    </cfRule>
  </conditionalFormatting>
  <conditionalFormatting sqref="AQ494">
    <cfRule type="expression" dxfId="2445" priority="1681">
      <formula>IF(RIGHT(TEXT(AQ494,"0.#"),1)=".",FALSE,TRUE)</formula>
    </cfRule>
    <cfRule type="expression" dxfId="2444" priority="1682">
      <formula>IF(RIGHT(TEXT(AQ494,"0.#"),1)=".",TRUE,FALSE)</formula>
    </cfRule>
  </conditionalFormatting>
  <conditionalFormatting sqref="AQ492">
    <cfRule type="expression" dxfId="2443" priority="1679">
      <formula>IF(RIGHT(TEXT(AQ492,"0.#"),1)=".",FALSE,TRUE)</formula>
    </cfRule>
    <cfRule type="expression" dxfId="2442" priority="1680">
      <formula>IF(RIGHT(TEXT(AQ492,"0.#"),1)=".",TRUE,FALSE)</formula>
    </cfRule>
  </conditionalFormatting>
  <conditionalFormatting sqref="AU494">
    <cfRule type="expression" dxfId="2441" priority="1691">
      <formula>IF(RIGHT(TEXT(AU494,"0.#"),1)=".",FALSE,TRUE)</formula>
    </cfRule>
    <cfRule type="expression" dxfId="2440" priority="1692">
      <formula>IF(RIGHT(TEXT(AU494,"0.#"),1)=".",TRUE,FALSE)</formula>
    </cfRule>
  </conditionalFormatting>
  <conditionalFormatting sqref="AU492">
    <cfRule type="expression" dxfId="2439" priority="1695">
      <formula>IF(RIGHT(TEXT(AU492,"0.#"),1)=".",FALSE,TRUE)</formula>
    </cfRule>
    <cfRule type="expression" dxfId="2438" priority="1696">
      <formula>IF(RIGHT(TEXT(AU492,"0.#"),1)=".",TRUE,FALSE)</formula>
    </cfRule>
  </conditionalFormatting>
  <conditionalFormatting sqref="AU493">
    <cfRule type="expression" dxfId="2437" priority="1693">
      <formula>IF(RIGHT(TEXT(AU493,"0.#"),1)=".",FALSE,TRUE)</formula>
    </cfRule>
    <cfRule type="expression" dxfId="2436" priority="1694">
      <formula>IF(RIGHT(TEXT(AU493,"0.#"),1)=".",TRUE,FALSE)</formula>
    </cfRule>
  </conditionalFormatting>
  <conditionalFormatting sqref="AU583">
    <cfRule type="expression" dxfId="2435" priority="1211">
      <formula>IF(RIGHT(TEXT(AU583,"0.#"),1)=".",FALSE,TRUE)</formula>
    </cfRule>
    <cfRule type="expression" dxfId="2434" priority="1212">
      <formula>IF(RIGHT(TEXT(AU583,"0.#"),1)=".",TRUE,FALSE)</formula>
    </cfRule>
  </conditionalFormatting>
  <conditionalFormatting sqref="AU582">
    <cfRule type="expression" dxfId="2433" priority="1213">
      <formula>IF(RIGHT(TEXT(AU582,"0.#"),1)=".",FALSE,TRUE)</formula>
    </cfRule>
    <cfRule type="expression" dxfId="2432" priority="1214">
      <formula>IF(RIGHT(TEXT(AU582,"0.#"),1)=".",TRUE,FALSE)</formula>
    </cfRule>
  </conditionalFormatting>
  <conditionalFormatting sqref="AE499">
    <cfRule type="expression" dxfId="2431" priority="1673">
      <formula>IF(RIGHT(TEXT(AE499,"0.#"),1)=".",FALSE,TRUE)</formula>
    </cfRule>
    <cfRule type="expression" dxfId="2430" priority="1674">
      <formula>IF(RIGHT(TEXT(AE499,"0.#"),1)=".",TRUE,FALSE)</formula>
    </cfRule>
  </conditionalFormatting>
  <conditionalFormatting sqref="AE497">
    <cfRule type="expression" dxfId="2429" priority="1677">
      <formula>IF(RIGHT(TEXT(AE497,"0.#"),1)=".",FALSE,TRUE)</formula>
    </cfRule>
    <cfRule type="expression" dxfId="2428" priority="1678">
      <formula>IF(RIGHT(TEXT(AE497,"0.#"),1)=".",TRUE,FALSE)</formula>
    </cfRule>
  </conditionalFormatting>
  <conditionalFormatting sqref="AE498">
    <cfRule type="expression" dxfId="2427" priority="1675">
      <formula>IF(RIGHT(TEXT(AE498,"0.#"),1)=".",FALSE,TRUE)</formula>
    </cfRule>
    <cfRule type="expression" dxfId="2426" priority="1676">
      <formula>IF(RIGHT(TEXT(AE498,"0.#"),1)=".",TRUE,FALSE)</formula>
    </cfRule>
  </conditionalFormatting>
  <conditionalFormatting sqref="AU499">
    <cfRule type="expression" dxfId="2425" priority="1661">
      <formula>IF(RIGHT(TEXT(AU499,"0.#"),1)=".",FALSE,TRUE)</formula>
    </cfRule>
    <cfRule type="expression" dxfId="2424" priority="1662">
      <formula>IF(RIGHT(TEXT(AU499,"0.#"),1)=".",TRUE,FALSE)</formula>
    </cfRule>
  </conditionalFormatting>
  <conditionalFormatting sqref="AU497">
    <cfRule type="expression" dxfId="2423" priority="1665">
      <formula>IF(RIGHT(TEXT(AU497,"0.#"),1)=".",FALSE,TRUE)</formula>
    </cfRule>
    <cfRule type="expression" dxfId="2422" priority="1666">
      <formula>IF(RIGHT(TEXT(AU497,"0.#"),1)=".",TRUE,FALSE)</formula>
    </cfRule>
  </conditionalFormatting>
  <conditionalFormatting sqref="AU498">
    <cfRule type="expression" dxfId="2421" priority="1663">
      <formula>IF(RIGHT(TEXT(AU498,"0.#"),1)=".",FALSE,TRUE)</formula>
    </cfRule>
    <cfRule type="expression" dxfId="2420" priority="1664">
      <formula>IF(RIGHT(TEXT(AU498,"0.#"),1)=".",TRUE,FALSE)</formula>
    </cfRule>
  </conditionalFormatting>
  <conditionalFormatting sqref="AQ497">
    <cfRule type="expression" dxfId="2419" priority="1649">
      <formula>IF(RIGHT(TEXT(AQ497,"0.#"),1)=".",FALSE,TRUE)</formula>
    </cfRule>
    <cfRule type="expression" dxfId="2418" priority="1650">
      <formula>IF(RIGHT(TEXT(AQ497,"0.#"),1)=".",TRUE,FALSE)</formula>
    </cfRule>
  </conditionalFormatting>
  <conditionalFormatting sqref="AQ498">
    <cfRule type="expression" dxfId="2417" priority="1653">
      <formula>IF(RIGHT(TEXT(AQ498,"0.#"),1)=".",FALSE,TRUE)</formula>
    </cfRule>
    <cfRule type="expression" dxfId="2416" priority="1654">
      <formula>IF(RIGHT(TEXT(AQ498,"0.#"),1)=".",TRUE,FALSE)</formula>
    </cfRule>
  </conditionalFormatting>
  <conditionalFormatting sqref="AQ499">
    <cfRule type="expression" dxfId="2415" priority="1651">
      <formula>IF(RIGHT(TEXT(AQ499,"0.#"),1)=".",FALSE,TRUE)</formula>
    </cfRule>
    <cfRule type="expression" dxfId="2414" priority="1652">
      <formula>IF(RIGHT(TEXT(AQ499,"0.#"),1)=".",TRUE,FALSE)</formula>
    </cfRule>
  </conditionalFormatting>
  <conditionalFormatting sqref="AE504">
    <cfRule type="expression" dxfId="2413" priority="1643">
      <formula>IF(RIGHT(TEXT(AE504,"0.#"),1)=".",FALSE,TRUE)</formula>
    </cfRule>
    <cfRule type="expression" dxfId="2412" priority="1644">
      <formula>IF(RIGHT(TEXT(AE504,"0.#"),1)=".",TRUE,FALSE)</formula>
    </cfRule>
  </conditionalFormatting>
  <conditionalFormatting sqref="AE502">
    <cfRule type="expression" dxfId="2411" priority="1647">
      <formula>IF(RIGHT(TEXT(AE502,"0.#"),1)=".",FALSE,TRUE)</formula>
    </cfRule>
    <cfRule type="expression" dxfId="2410" priority="1648">
      <formula>IF(RIGHT(TEXT(AE502,"0.#"),1)=".",TRUE,FALSE)</formula>
    </cfRule>
  </conditionalFormatting>
  <conditionalFormatting sqref="AE503">
    <cfRule type="expression" dxfId="2409" priority="1645">
      <formula>IF(RIGHT(TEXT(AE503,"0.#"),1)=".",FALSE,TRUE)</formula>
    </cfRule>
    <cfRule type="expression" dxfId="2408" priority="1646">
      <formula>IF(RIGHT(TEXT(AE503,"0.#"),1)=".",TRUE,FALSE)</formula>
    </cfRule>
  </conditionalFormatting>
  <conditionalFormatting sqref="AU504">
    <cfRule type="expression" dxfId="2407" priority="1631">
      <formula>IF(RIGHT(TEXT(AU504,"0.#"),1)=".",FALSE,TRUE)</formula>
    </cfRule>
    <cfRule type="expression" dxfId="2406" priority="1632">
      <formula>IF(RIGHT(TEXT(AU504,"0.#"),1)=".",TRUE,FALSE)</formula>
    </cfRule>
  </conditionalFormatting>
  <conditionalFormatting sqref="AU502">
    <cfRule type="expression" dxfId="2405" priority="1635">
      <formula>IF(RIGHT(TEXT(AU502,"0.#"),1)=".",FALSE,TRUE)</formula>
    </cfRule>
    <cfRule type="expression" dxfId="2404" priority="1636">
      <formula>IF(RIGHT(TEXT(AU502,"0.#"),1)=".",TRUE,FALSE)</formula>
    </cfRule>
  </conditionalFormatting>
  <conditionalFormatting sqref="AU503">
    <cfRule type="expression" dxfId="2403" priority="1633">
      <formula>IF(RIGHT(TEXT(AU503,"0.#"),1)=".",FALSE,TRUE)</formula>
    </cfRule>
    <cfRule type="expression" dxfId="2402" priority="1634">
      <formula>IF(RIGHT(TEXT(AU503,"0.#"),1)=".",TRUE,FALSE)</formula>
    </cfRule>
  </conditionalFormatting>
  <conditionalFormatting sqref="AQ502">
    <cfRule type="expression" dxfId="2401" priority="1619">
      <formula>IF(RIGHT(TEXT(AQ502,"0.#"),1)=".",FALSE,TRUE)</formula>
    </cfRule>
    <cfRule type="expression" dxfId="2400" priority="1620">
      <formula>IF(RIGHT(TEXT(AQ502,"0.#"),1)=".",TRUE,FALSE)</formula>
    </cfRule>
  </conditionalFormatting>
  <conditionalFormatting sqref="AQ503">
    <cfRule type="expression" dxfId="2399" priority="1623">
      <formula>IF(RIGHT(TEXT(AQ503,"0.#"),1)=".",FALSE,TRUE)</formula>
    </cfRule>
    <cfRule type="expression" dxfId="2398" priority="1624">
      <formula>IF(RIGHT(TEXT(AQ503,"0.#"),1)=".",TRUE,FALSE)</formula>
    </cfRule>
  </conditionalFormatting>
  <conditionalFormatting sqref="AQ504">
    <cfRule type="expression" dxfId="2397" priority="1621">
      <formula>IF(RIGHT(TEXT(AQ504,"0.#"),1)=".",FALSE,TRUE)</formula>
    </cfRule>
    <cfRule type="expression" dxfId="2396" priority="1622">
      <formula>IF(RIGHT(TEXT(AQ504,"0.#"),1)=".",TRUE,FALSE)</formula>
    </cfRule>
  </conditionalFormatting>
  <conditionalFormatting sqref="AE509">
    <cfRule type="expression" dxfId="2395" priority="1613">
      <formula>IF(RIGHT(TEXT(AE509,"0.#"),1)=".",FALSE,TRUE)</formula>
    </cfRule>
    <cfRule type="expression" dxfId="2394" priority="1614">
      <formula>IF(RIGHT(TEXT(AE509,"0.#"),1)=".",TRUE,FALSE)</formula>
    </cfRule>
  </conditionalFormatting>
  <conditionalFormatting sqref="AE507">
    <cfRule type="expression" dxfId="2393" priority="1617">
      <formula>IF(RIGHT(TEXT(AE507,"0.#"),1)=".",FALSE,TRUE)</formula>
    </cfRule>
    <cfRule type="expression" dxfId="2392" priority="1618">
      <formula>IF(RIGHT(TEXT(AE507,"0.#"),1)=".",TRUE,FALSE)</formula>
    </cfRule>
  </conditionalFormatting>
  <conditionalFormatting sqref="AE508">
    <cfRule type="expression" dxfId="2391" priority="1615">
      <formula>IF(RIGHT(TEXT(AE508,"0.#"),1)=".",FALSE,TRUE)</formula>
    </cfRule>
    <cfRule type="expression" dxfId="2390" priority="1616">
      <formula>IF(RIGHT(TEXT(AE508,"0.#"),1)=".",TRUE,FALSE)</formula>
    </cfRule>
  </conditionalFormatting>
  <conditionalFormatting sqref="AU509">
    <cfRule type="expression" dxfId="2389" priority="1601">
      <formula>IF(RIGHT(TEXT(AU509,"0.#"),1)=".",FALSE,TRUE)</formula>
    </cfRule>
    <cfRule type="expression" dxfId="2388" priority="1602">
      <formula>IF(RIGHT(TEXT(AU509,"0.#"),1)=".",TRUE,FALSE)</formula>
    </cfRule>
  </conditionalFormatting>
  <conditionalFormatting sqref="AU507">
    <cfRule type="expression" dxfId="2387" priority="1605">
      <formula>IF(RIGHT(TEXT(AU507,"0.#"),1)=".",FALSE,TRUE)</formula>
    </cfRule>
    <cfRule type="expression" dxfId="2386" priority="1606">
      <formula>IF(RIGHT(TEXT(AU507,"0.#"),1)=".",TRUE,FALSE)</formula>
    </cfRule>
  </conditionalFormatting>
  <conditionalFormatting sqref="AU508">
    <cfRule type="expression" dxfId="2385" priority="1603">
      <formula>IF(RIGHT(TEXT(AU508,"0.#"),1)=".",FALSE,TRUE)</formula>
    </cfRule>
    <cfRule type="expression" dxfId="2384" priority="1604">
      <formula>IF(RIGHT(TEXT(AU508,"0.#"),1)=".",TRUE,FALSE)</formula>
    </cfRule>
  </conditionalFormatting>
  <conditionalFormatting sqref="AQ507">
    <cfRule type="expression" dxfId="2383" priority="1589">
      <formula>IF(RIGHT(TEXT(AQ507,"0.#"),1)=".",FALSE,TRUE)</formula>
    </cfRule>
    <cfRule type="expression" dxfId="2382" priority="1590">
      <formula>IF(RIGHT(TEXT(AQ507,"0.#"),1)=".",TRUE,FALSE)</formula>
    </cfRule>
  </conditionalFormatting>
  <conditionalFormatting sqref="AQ508">
    <cfRule type="expression" dxfId="2381" priority="1593">
      <formula>IF(RIGHT(TEXT(AQ508,"0.#"),1)=".",FALSE,TRUE)</formula>
    </cfRule>
    <cfRule type="expression" dxfId="2380" priority="1594">
      <formula>IF(RIGHT(TEXT(AQ508,"0.#"),1)=".",TRUE,FALSE)</formula>
    </cfRule>
  </conditionalFormatting>
  <conditionalFormatting sqref="AQ509">
    <cfRule type="expression" dxfId="2379" priority="1591">
      <formula>IF(RIGHT(TEXT(AQ509,"0.#"),1)=".",FALSE,TRUE)</formula>
    </cfRule>
    <cfRule type="expression" dxfId="2378" priority="1592">
      <formula>IF(RIGHT(TEXT(AQ509,"0.#"),1)=".",TRUE,FALSE)</formula>
    </cfRule>
  </conditionalFormatting>
  <conditionalFormatting sqref="AE465">
    <cfRule type="expression" dxfId="2377" priority="1883">
      <formula>IF(RIGHT(TEXT(AE465,"0.#"),1)=".",FALSE,TRUE)</formula>
    </cfRule>
    <cfRule type="expression" dxfId="2376" priority="1884">
      <formula>IF(RIGHT(TEXT(AE465,"0.#"),1)=".",TRUE,FALSE)</formula>
    </cfRule>
  </conditionalFormatting>
  <conditionalFormatting sqref="AE463">
    <cfRule type="expression" dxfId="2375" priority="1887">
      <formula>IF(RIGHT(TEXT(AE463,"0.#"),1)=".",FALSE,TRUE)</formula>
    </cfRule>
    <cfRule type="expression" dxfId="2374" priority="1888">
      <formula>IF(RIGHT(TEXT(AE463,"0.#"),1)=".",TRUE,FALSE)</formula>
    </cfRule>
  </conditionalFormatting>
  <conditionalFormatting sqref="AE464">
    <cfRule type="expression" dxfId="2373" priority="1885">
      <formula>IF(RIGHT(TEXT(AE464,"0.#"),1)=".",FALSE,TRUE)</formula>
    </cfRule>
    <cfRule type="expression" dxfId="2372" priority="1886">
      <formula>IF(RIGHT(TEXT(AE464,"0.#"),1)=".",TRUE,FALSE)</formula>
    </cfRule>
  </conditionalFormatting>
  <conditionalFormatting sqref="AM465">
    <cfRule type="expression" dxfId="2371" priority="1877">
      <formula>IF(RIGHT(TEXT(AM465,"0.#"),1)=".",FALSE,TRUE)</formula>
    </cfRule>
    <cfRule type="expression" dxfId="2370" priority="1878">
      <formula>IF(RIGHT(TEXT(AM465,"0.#"),1)=".",TRUE,FALSE)</formula>
    </cfRule>
  </conditionalFormatting>
  <conditionalFormatting sqref="AM463">
    <cfRule type="expression" dxfId="2369" priority="1881">
      <formula>IF(RIGHT(TEXT(AM463,"0.#"),1)=".",FALSE,TRUE)</formula>
    </cfRule>
    <cfRule type="expression" dxfId="2368" priority="1882">
      <formula>IF(RIGHT(TEXT(AM463,"0.#"),1)=".",TRUE,FALSE)</formula>
    </cfRule>
  </conditionalFormatting>
  <conditionalFormatting sqref="AM464">
    <cfRule type="expression" dxfId="2367" priority="1879">
      <formula>IF(RIGHT(TEXT(AM464,"0.#"),1)=".",FALSE,TRUE)</formula>
    </cfRule>
    <cfRule type="expression" dxfId="2366" priority="1880">
      <formula>IF(RIGHT(TEXT(AM464,"0.#"),1)=".",TRUE,FALSE)</formula>
    </cfRule>
  </conditionalFormatting>
  <conditionalFormatting sqref="AU465">
    <cfRule type="expression" dxfId="2365" priority="1871">
      <formula>IF(RIGHT(TEXT(AU465,"0.#"),1)=".",FALSE,TRUE)</formula>
    </cfRule>
    <cfRule type="expression" dxfId="2364" priority="1872">
      <formula>IF(RIGHT(TEXT(AU465,"0.#"),1)=".",TRUE,FALSE)</formula>
    </cfRule>
  </conditionalFormatting>
  <conditionalFormatting sqref="AU463">
    <cfRule type="expression" dxfId="2363" priority="1875">
      <formula>IF(RIGHT(TEXT(AU463,"0.#"),1)=".",FALSE,TRUE)</formula>
    </cfRule>
    <cfRule type="expression" dxfId="2362" priority="1876">
      <formula>IF(RIGHT(TEXT(AU463,"0.#"),1)=".",TRUE,FALSE)</formula>
    </cfRule>
  </conditionalFormatting>
  <conditionalFormatting sqref="AU464">
    <cfRule type="expression" dxfId="2361" priority="1873">
      <formula>IF(RIGHT(TEXT(AU464,"0.#"),1)=".",FALSE,TRUE)</formula>
    </cfRule>
    <cfRule type="expression" dxfId="2360" priority="1874">
      <formula>IF(RIGHT(TEXT(AU464,"0.#"),1)=".",TRUE,FALSE)</formula>
    </cfRule>
  </conditionalFormatting>
  <conditionalFormatting sqref="AI465">
    <cfRule type="expression" dxfId="2359" priority="1865">
      <formula>IF(RIGHT(TEXT(AI465,"0.#"),1)=".",FALSE,TRUE)</formula>
    </cfRule>
    <cfRule type="expression" dxfId="2358" priority="1866">
      <formula>IF(RIGHT(TEXT(AI465,"0.#"),1)=".",TRUE,FALSE)</formula>
    </cfRule>
  </conditionalFormatting>
  <conditionalFormatting sqref="AI463">
    <cfRule type="expression" dxfId="2357" priority="1869">
      <formula>IF(RIGHT(TEXT(AI463,"0.#"),1)=".",FALSE,TRUE)</formula>
    </cfRule>
    <cfRule type="expression" dxfId="2356" priority="1870">
      <formula>IF(RIGHT(TEXT(AI463,"0.#"),1)=".",TRUE,FALSE)</formula>
    </cfRule>
  </conditionalFormatting>
  <conditionalFormatting sqref="AI464">
    <cfRule type="expression" dxfId="2355" priority="1867">
      <formula>IF(RIGHT(TEXT(AI464,"0.#"),1)=".",FALSE,TRUE)</formula>
    </cfRule>
    <cfRule type="expression" dxfId="2354" priority="1868">
      <formula>IF(RIGHT(TEXT(AI464,"0.#"),1)=".",TRUE,FALSE)</formula>
    </cfRule>
  </conditionalFormatting>
  <conditionalFormatting sqref="AQ463">
    <cfRule type="expression" dxfId="2353" priority="1859">
      <formula>IF(RIGHT(TEXT(AQ463,"0.#"),1)=".",FALSE,TRUE)</formula>
    </cfRule>
    <cfRule type="expression" dxfId="2352" priority="1860">
      <formula>IF(RIGHT(TEXT(AQ463,"0.#"),1)=".",TRUE,FALSE)</formula>
    </cfRule>
  </conditionalFormatting>
  <conditionalFormatting sqref="AQ464">
    <cfRule type="expression" dxfId="2351" priority="1863">
      <formula>IF(RIGHT(TEXT(AQ464,"0.#"),1)=".",FALSE,TRUE)</formula>
    </cfRule>
    <cfRule type="expression" dxfId="2350" priority="1864">
      <formula>IF(RIGHT(TEXT(AQ464,"0.#"),1)=".",TRUE,FALSE)</formula>
    </cfRule>
  </conditionalFormatting>
  <conditionalFormatting sqref="AQ465">
    <cfRule type="expression" dxfId="2349" priority="1861">
      <formula>IF(RIGHT(TEXT(AQ465,"0.#"),1)=".",FALSE,TRUE)</formula>
    </cfRule>
    <cfRule type="expression" dxfId="2348" priority="1862">
      <formula>IF(RIGHT(TEXT(AQ465,"0.#"),1)=".",TRUE,FALSE)</formula>
    </cfRule>
  </conditionalFormatting>
  <conditionalFormatting sqref="AE470">
    <cfRule type="expression" dxfId="2347" priority="1853">
      <formula>IF(RIGHT(TEXT(AE470,"0.#"),1)=".",FALSE,TRUE)</formula>
    </cfRule>
    <cfRule type="expression" dxfId="2346" priority="1854">
      <formula>IF(RIGHT(TEXT(AE470,"0.#"),1)=".",TRUE,FALSE)</formula>
    </cfRule>
  </conditionalFormatting>
  <conditionalFormatting sqref="AE468">
    <cfRule type="expression" dxfId="2345" priority="1857">
      <formula>IF(RIGHT(TEXT(AE468,"0.#"),1)=".",FALSE,TRUE)</formula>
    </cfRule>
    <cfRule type="expression" dxfId="2344" priority="1858">
      <formula>IF(RIGHT(TEXT(AE468,"0.#"),1)=".",TRUE,FALSE)</formula>
    </cfRule>
  </conditionalFormatting>
  <conditionalFormatting sqref="AE469">
    <cfRule type="expression" dxfId="2343" priority="1855">
      <formula>IF(RIGHT(TEXT(AE469,"0.#"),1)=".",FALSE,TRUE)</formula>
    </cfRule>
    <cfRule type="expression" dxfId="2342" priority="1856">
      <formula>IF(RIGHT(TEXT(AE469,"0.#"),1)=".",TRUE,FALSE)</formula>
    </cfRule>
  </conditionalFormatting>
  <conditionalFormatting sqref="AM470">
    <cfRule type="expression" dxfId="2341" priority="1847">
      <formula>IF(RIGHT(TEXT(AM470,"0.#"),1)=".",FALSE,TRUE)</formula>
    </cfRule>
    <cfRule type="expression" dxfId="2340" priority="1848">
      <formula>IF(RIGHT(TEXT(AM470,"0.#"),1)=".",TRUE,FALSE)</formula>
    </cfRule>
  </conditionalFormatting>
  <conditionalFormatting sqref="AM468">
    <cfRule type="expression" dxfId="2339" priority="1851">
      <formula>IF(RIGHT(TEXT(AM468,"0.#"),1)=".",FALSE,TRUE)</formula>
    </cfRule>
    <cfRule type="expression" dxfId="2338" priority="1852">
      <formula>IF(RIGHT(TEXT(AM468,"0.#"),1)=".",TRUE,FALSE)</formula>
    </cfRule>
  </conditionalFormatting>
  <conditionalFormatting sqref="AM469">
    <cfRule type="expression" dxfId="2337" priority="1849">
      <formula>IF(RIGHT(TEXT(AM469,"0.#"),1)=".",FALSE,TRUE)</formula>
    </cfRule>
    <cfRule type="expression" dxfId="2336" priority="1850">
      <formula>IF(RIGHT(TEXT(AM469,"0.#"),1)=".",TRUE,FALSE)</formula>
    </cfRule>
  </conditionalFormatting>
  <conditionalFormatting sqref="AU470">
    <cfRule type="expression" dxfId="2335" priority="1841">
      <formula>IF(RIGHT(TEXT(AU470,"0.#"),1)=".",FALSE,TRUE)</formula>
    </cfRule>
    <cfRule type="expression" dxfId="2334" priority="1842">
      <formula>IF(RIGHT(TEXT(AU470,"0.#"),1)=".",TRUE,FALSE)</formula>
    </cfRule>
  </conditionalFormatting>
  <conditionalFormatting sqref="AU468">
    <cfRule type="expression" dxfId="2333" priority="1845">
      <formula>IF(RIGHT(TEXT(AU468,"0.#"),1)=".",FALSE,TRUE)</formula>
    </cfRule>
    <cfRule type="expression" dxfId="2332" priority="1846">
      <formula>IF(RIGHT(TEXT(AU468,"0.#"),1)=".",TRUE,FALSE)</formula>
    </cfRule>
  </conditionalFormatting>
  <conditionalFormatting sqref="AU469">
    <cfRule type="expression" dxfId="2331" priority="1843">
      <formula>IF(RIGHT(TEXT(AU469,"0.#"),1)=".",FALSE,TRUE)</formula>
    </cfRule>
    <cfRule type="expression" dxfId="2330" priority="1844">
      <formula>IF(RIGHT(TEXT(AU469,"0.#"),1)=".",TRUE,FALSE)</formula>
    </cfRule>
  </conditionalFormatting>
  <conditionalFormatting sqref="AI470">
    <cfRule type="expression" dxfId="2329" priority="1835">
      <formula>IF(RIGHT(TEXT(AI470,"0.#"),1)=".",FALSE,TRUE)</formula>
    </cfRule>
    <cfRule type="expression" dxfId="2328" priority="1836">
      <formula>IF(RIGHT(TEXT(AI470,"0.#"),1)=".",TRUE,FALSE)</formula>
    </cfRule>
  </conditionalFormatting>
  <conditionalFormatting sqref="AI468">
    <cfRule type="expression" dxfId="2327" priority="1839">
      <formula>IF(RIGHT(TEXT(AI468,"0.#"),1)=".",FALSE,TRUE)</formula>
    </cfRule>
    <cfRule type="expression" dxfId="2326" priority="1840">
      <formula>IF(RIGHT(TEXT(AI468,"0.#"),1)=".",TRUE,FALSE)</formula>
    </cfRule>
  </conditionalFormatting>
  <conditionalFormatting sqref="AI469">
    <cfRule type="expression" dxfId="2325" priority="1837">
      <formula>IF(RIGHT(TEXT(AI469,"0.#"),1)=".",FALSE,TRUE)</formula>
    </cfRule>
    <cfRule type="expression" dxfId="2324" priority="1838">
      <formula>IF(RIGHT(TEXT(AI469,"0.#"),1)=".",TRUE,FALSE)</formula>
    </cfRule>
  </conditionalFormatting>
  <conditionalFormatting sqref="AQ468">
    <cfRule type="expression" dxfId="2323" priority="1829">
      <formula>IF(RIGHT(TEXT(AQ468,"0.#"),1)=".",FALSE,TRUE)</formula>
    </cfRule>
    <cfRule type="expression" dxfId="2322" priority="1830">
      <formula>IF(RIGHT(TEXT(AQ468,"0.#"),1)=".",TRUE,FALSE)</formula>
    </cfRule>
  </conditionalFormatting>
  <conditionalFormatting sqref="AQ469">
    <cfRule type="expression" dxfId="2321" priority="1833">
      <formula>IF(RIGHT(TEXT(AQ469,"0.#"),1)=".",FALSE,TRUE)</formula>
    </cfRule>
    <cfRule type="expression" dxfId="2320" priority="1834">
      <formula>IF(RIGHT(TEXT(AQ469,"0.#"),1)=".",TRUE,FALSE)</formula>
    </cfRule>
  </conditionalFormatting>
  <conditionalFormatting sqref="AQ470">
    <cfRule type="expression" dxfId="2319" priority="1831">
      <formula>IF(RIGHT(TEXT(AQ470,"0.#"),1)=".",FALSE,TRUE)</formula>
    </cfRule>
    <cfRule type="expression" dxfId="2318" priority="1832">
      <formula>IF(RIGHT(TEXT(AQ470,"0.#"),1)=".",TRUE,FALSE)</formula>
    </cfRule>
  </conditionalFormatting>
  <conditionalFormatting sqref="AE475">
    <cfRule type="expression" dxfId="2317" priority="1823">
      <formula>IF(RIGHT(TEXT(AE475,"0.#"),1)=".",FALSE,TRUE)</formula>
    </cfRule>
    <cfRule type="expression" dxfId="2316" priority="1824">
      <formula>IF(RIGHT(TEXT(AE475,"0.#"),1)=".",TRUE,FALSE)</formula>
    </cfRule>
  </conditionalFormatting>
  <conditionalFormatting sqref="AE473">
    <cfRule type="expression" dxfId="2315" priority="1827">
      <formula>IF(RIGHT(TEXT(AE473,"0.#"),1)=".",FALSE,TRUE)</formula>
    </cfRule>
    <cfRule type="expression" dxfId="2314" priority="1828">
      <formula>IF(RIGHT(TEXT(AE473,"0.#"),1)=".",TRUE,FALSE)</formula>
    </cfRule>
  </conditionalFormatting>
  <conditionalFormatting sqref="AE474">
    <cfRule type="expression" dxfId="2313" priority="1825">
      <formula>IF(RIGHT(TEXT(AE474,"0.#"),1)=".",FALSE,TRUE)</formula>
    </cfRule>
    <cfRule type="expression" dxfId="2312" priority="1826">
      <formula>IF(RIGHT(TEXT(AE474,"0.#"),1)=".",TRUE,FALSE)</formula>
    </cfRule>
  </conditionalFormatting>
  <conditionalFormatting sqref="AM475">
    <cfRule type="expression" dxfId="2311" priority="1817">
      <formula>IF(RIGHT(TEXT(AM475,"0.#"),1)=".",FALSE,TRUE)</formula>
    </cfRule>
    <cfRule type="expression" dxfId="2310" priority="1818">
      <formula>IF(RIGHT(TEXT(AM475,"0.#"),1)=".",TRUE,FALSE)</formula>
    </cfRule>
  </conditionalFormatting>
  <conditionalFormatting sqref="AM473">
    <cfRule type="expression" dxfId="2309" priority="1821">
      <formula>IF(RIGHT(TEXT(AM473,"0.#"),1)=".",FALSE,TRUE)</formula>
    </cfRule>
    <cfRule type="expression" dxfId="2308" priority="1822">
      <formula>IF(RIGHT(TEXT(AM473,"0.#"),1)=".",TRUE,FALSE)</formula>
    </cfRule>
  </conditionalFormatting>
  <conditionalFormatting sqref="AM474">
    <cfRule type="expression" dxfId="2307" priority="1819">
      <formula>IF(RIGHT(TEXT(AM474,"0.#"),1)=".",FALSE,TRUE)</formula>
    </cfRule>
    <cfRule type="expression" dxfId="2306" priority="1820">
      <formula>IF(RIGHT(TEXT(AM474,"0.#"),1)=".",TRUE,FALSE)</formula>
    </cfRule>
  </conditionalFormatting>
  <conditionalFormatting sqref="AU475">
    <cfRule type="expression" dxfId="2305" priority="1811">
      <formula>IF(RIGHT(TEXT(AU475,"0.#"),1)=".",FALSE,TRUE)</formula>
    </cfRule>
    <cfRule type="expression" dxfId="2304" priority="1812">
      <formula>IF(RIGHT(TEXT(AU475,"0.#"),1)=".",TRUE,FALSE)</formula>
    </cfRule>
  </conditionalFormatting>
  <conditionalFormatting sqref="AU473">
    <cfRule type="expression" dxfId="2303" priority="1815">
      <formula>IF(RIGHT(TEXT(AU473,"0.#"),1)=".",FALSE,TRUE)</formula>
    </cfRule>
    <cfRule type="expression" dxfId="2302" priority="1816">
      <formula>IF(RIGHT(TEXT(AU473,"0.#"),1)=".",TRUE,FALSE)</formula>
    </cfRule>
  </conditionalFormatting>
  <conditionalFormatting sqref="AU474">
    <cfRule type="expression" dxfId="2301" priority="1813">
      <formula>IF(RIGHT(TEXT(AU474,"0.#"),1)=".",FALSE,TRUE)</formula>
    </cfRule>
    <cfRule type="expression" dxfId="2300" priority="1814">
      <formula>IF(RIGHT(TEXT(AU474,"0.#"),1)=".",TRUE,FALSE)</formula>
    </cfRule>
  </conditionalFormatting>
  <conditionalFormatting sqref="AI475">
    <cfRule type="expression" dxfId="2299" priority="1805">
      <formula>IF(RIGHT(TEXT(AI475,"0.#"),1)=".",FALSE,TRUE)</formula>
    </cfRule>
    <cfRule type="expression" dxfId="2298" priority="1806">
      <formula>IF(RIGHT(TEXT(AI475,"0.#"),1)=".",TRUE,FALSE)</formula>
    </cfRule>
  </conditionalFormatting>
  <conditionalFormatting sqref="AI473">
    <cfRule type="expression" dxfId="2297" priority="1809">
      <formula>IF(RIGHT(TEXT(AI473,"0.#"),1)=".",FALSE,TRUE)</formula>
    </cfRule>
    <cfRule type="expression" dxfId="2296" priority="1810">
      <formula>IF(RIGHT(TEXT(AI473,"0.#"),1)=".",TRUE,FALSE)</formula>
    </cfRule>
  </conditionalFormatting>
  <conditionalFormatting sqref="AI474">
    <cfRule type="expression" dxfId="2295" priority="1807">
      <formula>IF(RIGHT(TEXT(AI474,"0.#"),1)=".",FALSE,TRUE)</formula>
    </cfRule>
    <cfRule type="expression" dxfId="2294" priority="1808">
      <formula>IF(RIGHT(TEXT(AI474,"0.#"),1)=".",TRUE,FALSE)</formula>
    </cfRule>
  </conditionalFormatting>
  <conditionalFormatting sqref="AQ473">
    <cfRule type="expression" dxfId="2293" priority="1799">
      <formula>IF(RIGHT(TEXT(AQ473,"0.#"),1)=".",FALSE,TRUE)</formula>
    </cfRule>
    <cfRule type="expression" dxfId="2292" priority="1800">
      <formula>IF(RIGHT(TEXT(AQ473,"0.#"),1)=".",TRUE,FALSE)</formula>
    </cfRule>
  </conditionalFormatting>
  <conditionalFormatting sqref="AQ474">
    <cfRule type="expression" dxfId="2291" priority="1803">
      <formula>IF(RIGHT(TEXT(AQ474,"0.#"),1)=".",FALSE,TRUE)</formula>
    </cfRule>
    <cfRule type="expression" dxfId="2290" priority="1804">
      <formula>IF(RIGHT(TEXT(AQ474,"0.#"),1)=".",TRUE,FALSE)</formula>
    </cfRule>
  </conditionalFormatting>
  <conditionalFormatting sqref="AQ475">
    <cfRule type="expression" dxfId="2289" priority="1801">
      <formula>IF(RIGHT(TEXT(AQ475,"0.#"),1)=".",FALSE,TRUE)</formula>
    </cfRule>
    <cfRule type="expression" dxfId="2288" priority="1802">
      <formula>IF(RIGHT(TEXT(AQ475,"0.#"),1)=".",TRUE,FALSE)</formula>
    </cfRule>
  </conditionalFormatting>
  <conditionalFormatting sqref="AE480">
    <cfRule type="expression" dxfId="2287" priority="1793">
      <formula>IF(RIGHT(TEXT(AE480,"0.#"),1)=".",FALSE,TRUE)</formula>
    </cfRule>
    <cfRule type="expression" dxfId="2286" priority="1794">
      <formula>IF(RIGHT(TEXT(AE480,"0.#"),1)=".",TRUE,FALSE)</formula>
    </cfRule>
  </conditionalFormatting>
  <conditionalFormatting sqref="AE478">
    <cfRule type="expression" dxfId="2285" priority="1797">
      <formula>IF(RIGHT(TEXT(AE478,"0.#"),1)=".",FALSE,TRUE)</formula>
    </cfRule>
    <cfRule type="expression" dxfId="2284" priority="1798">
      <formula>IF(RIGHT(TEXT(AE478,"0.#"),1)=".",TRUE,FALSE)</formula>
    </cfRule>
  </conditionalFormatting>
  <conditionalFormatting sqref="AE479">
    <cfRule type="expression" dxfId="2283" priority="1795">
      <formula>IF(RIGHT(TEXT(AE479,"0.#"),1)=".",FALSE,TRUE)</formula>
    </cfRule>
    <cfRule type="expression" dxfId="2282" priority="1796">
      <formula>IF(RIGHT(TEXT(AE479,"0.#"),1)=".",TRUE,FALSE)</formula>
    </cfRule>
  </conditionalFormatting>
  <conditionalFormatting sqref="AM480">
    <cfRule type="expression" dxfId="2281" priority="1787">
      <formula>IF(RIGHT(TEXT(AM480,"0.#"),1)=".",FALSE,TRUE)</formula>
    </cfRule>
    <cfRule type="expression" dxfId="2280" priority="1788">
      <formula>IF(RIGHT(TEXT(AM480,"0.#"),1)=".",TRUE,FALSE)</formula>
    </cfRule>
  </conditionalFormatting>
  <conditionalFormatting sqref="AM478">
    <cfRule type="expression" dxfId="2279" priority="1791">
      <formula>IF(RIGHT(TEXT(AM478,"0.#"),1)=".",FALSE,TRUE)</formula>
    </cfRule>
    <cfRule type="expression" dxfId="2278" priority="1792">
      <formula>IF(RIGHT(TEXT(AM478,"0.#"),1)=".",TRUE,FALSE)</formula>
    </cfRule>
  </conditionalFormatting>
  <conditionalFormatting sqref="AM479">
    <cfRule type="expression" dxfId="2277" priority="1789">
      <formula>IF(RIGHT(TEXT(AM479,"0.#"),1)=".",FALSE,TRUE)</formula>
    </cfRule>
    <cfRule type="expression" dxfId="2276" priority="1790">
      <formula>IF(RIGHT(TEXT(AM479,"0.#"),1)=".",TRUE,FALSE)</formula>
    </cfRule>
  </conditionalFormatting>
  <conditionalFormatting sqref="AU480">
    <cfRule type="expression" dxfId="2275" priority="1781">
      <formula>IF(RIGHT(TEXT(AU480,"0.#"),1)=".",FALSE,TRUE)</formula>
    </cfRule>
    <cfRule type="expression" dxfId="2274" priority="1782">
      <formula>IF(RIGHT(TEXT(AU480,"0.#"),1)=".",TRUE,FALSE)</formula>
    </cfRule>
  </conditionalFormatting>
  <conditionalFormatting sqref="AU478">
    <cfRule type="expression" dxfId="2273" priority="1785">
      <formula>IF(RIGHT(TEXT(AU478,"0.#"),1)=".",FALSE,TRUE)</formula>
    </cfRule>
    <cfRule type="expression" dxfId="2272" priority="1786">
      <formula>IF(RIGHT(TEXT(AU478,"0.#"),1)=".",TRUE,FALSE)</formula>
    </cfRule>
  </conditionalFormatting>
  <conditionalFormatting sqref="AU479">
    <cfRule type="expression" dxfId="2271" priority="1783">
      <formula>IF(RIGHT(TEXT(AU479,"0.#"),1)=".",FALSE,TRUE)</formula>
    </cfRule>
    <cfRule type="expression" dxfId="2270" priority="1784">
      <formula>IF(RIGHT(TEXT(AU479,"0.#"),1)=".",TRUE,FALSE)</formula>
    </cfRule>
  </conditionalFormatting>
  <conditionalFormatting sqref="AI480">
    <cfRule type="expression" dxfId="2269" priority="1775">
      <formula>IF(RIGHT(TEXT(AI480,"0.#"),1)=".",FALSE,TRUE)</formula>
    </cfRule>
    <cfRule type="expression" dxfId="2268" priority="1776">
      <formula>IF(RIGHT(TEXT(AI480,"0.#"),1)=".",TRUE,FALSE)</formula>
    </cfRule>
  </conditionalFormatting>
  <conditionalFormatting sqref="AI478">
    <cfRule type="expression" dxfId="2267" priority="1779">
      <formula>IF(RIGHT(TEXT(AI478,"0.#"),1)=".",FALSE,TRUE)</formula>
    </cfRule>
    <cfRule type="expression" dxfId="2266" priority="1780">
      <formula>IF(RIGHT(TEXT(AI478,"0.#"),1)=".",TRUE,FALSE)</formula>
    </cfRule>
  </conditionalFormatting>
  <conditionalFormatting sqref="AI479">
    <cfRule type="expression" dxfId="2265" priority="1777">
      <formula>IF(RIGHT(TEXT(AI479,"0.#"),1)=".",FALSE,TRUE)</formula>
    </cfRule>
    <cfRule type="expression" dxfId="2264" priority="1778">
      <formula>IF(RIGHT(TEXT(AI479,"0.#"),1)=".",TRUE,FALSE)</formula>
    </cfRule>
  </conditionalFormatting>
  <conditionalFormatting sqref="AQ478">
    <cfRule type="expression" dxfId="2263" priority="1769">
      <formula>IF(RIGHT(TEXT(AQ478,"0.#"),1)=".",FALSE,TRUE)</formula>
    </cfRule>
    <cfRule type="expression" dxfId="2262" priority="1770">
      <formula>IF(RIGHT(TEXT(AQ478,"0.#"),1)=".",TRUE,FALSE)</formula>
    </cfRule>
  </conditionalFormatting>
  <conditionalFormatting sqref="AQ479">
    <cfRule type="expression" dxfId="2261" priority="1773">
      <formula>IF(RIGHT(TEXT(AQ479,"0.#"),1)=".",FALSE,TRUE)</formula>
    </cfRule>
    <cfRule type="expression" dxfId="2260" priority="1774">
      <formula>IF(RIGHT(TEXT(AQ479,"0.#"),1)=".",TRUE,FALSE)</formula>
    </cfRule>
  </conditionalFormatting>
  <conditionalFormatting sqref="AQ480">
    <cfRule type="expression" dxfId="2259" priority="1771">
      <formula>IF(RIGHT(TEXT(AQ480,"0.#"),1)=".",FALSE,TRUE)</formula>
    </cfRule>
    <cfRule type="expression" dxfId="2258" priority="1772">
      <formula>IF(RIGHT(TEXT(AQ480,"0.#"),1)=".",TRUE,FALSE)</formula>
    </cfRule>
  </conditionalFormatting>
  <conditionalFormatting sqref="AM47">
    <cfRule type="expression" dxfId="2257" priority="2063">
      <formula>IF(RIGHT(TEXT(AM47,"0.#"),1)=".",FALSE,TRUE)</formula>
    </cfRule>
    <cfRule type="expression" dxfId="2256" priority="2064">
      <formula>IF(RIGHT(TEXT(AM47,"0.#"),1)=".",TRUE,FALSE)</formula>
    </cfRule>
  </conditionalFormatting>
  <conditionalFormatting sqref="AI46">
    <cfRule type="expression" dxfId="2255" priority="2067">
      <formula>IF(RIGHT(TEXT(AI46,"0.#"),1)=".",FALSE,TRUE)</formula>
    </cfRule>
    <cfRule type="expression" dxfId="2254" priority="2068">
      <formula>IF(RIGHT(TEXT(AI46,"0.#"),1)=".",TRUE,FALSE)</formula>
    </cfRule>
  </conditionalFormatting>
  <conditionalFormatting sqref="AM46">
    <cfRule type="expression" dxfId="2253" priority="2065">
      <formula>IF(RIGHT(TEXT(AM46,"0.#"),1)=".",FALSE,TRUE)</formula>
    </cfRule>
    <cfRule type="expression" dxfId="2252" priority="2066">
      <formula>IF(RIGHT(TEXT(AM46,"0.#"),1)=".",TRUE,FALSE)</formula>
    </cfRule>
  </conditionalFormatting>
  <conditionalFormatting sqref="AU46:AU48">
    <cfRule type="expression" dxfId="2251" priority="2057">
      <formula>IF(RIGHT(TEXT(AU46,"0.#"),1)=".",FALSE,TRUE)</formula>
    </cfRule>
    <cfRule type="expression" dxfId="2250" priority="2058">
      <formula>IF(RIGHT(TEXT(AU46,"0.#"),1)=".",TRUE,FALSE)</formula>
    </cfRule>
  </conditionalFormatting>
  <conditionalFormatting sqref="AM48">
    <cfRule type="expression" dxfId="2249" priority="2061">
      <formula>IF(RIGHT(TEXT(AM48,"0.#"),1)=".",FALSE,TRUE)</formula>
    </cfRule>
    <cfRule type="expression" dxfId="2248" priority="2062">
      <formula>IF(RIGHT(TEXT(AM48,"0.#"),1)=".",TRUE,FALSE)</formula>
    </cfRule>
  </conditionalFormatting>
  <conditionalFormatting sqref="AQ46:AQ48">
    <cfRule type="expression" dxfId="2247" priority="2059">
      <formula>IF(RIGHT(TEXT(AQ46,"0.#"),1)=".",FALSE,TRUE)</formula>
    </cfRule>
    <cfRule type="expression" dxfId="2246" priority="2060">
      <formula>IF(RIGHT(TEXT(AQ46,"0.#"),1)=".",TRUE,FALSE)</formula>
    </cfRule>
  </conditionalFormatting>
  <conditionalFormatting sqref="AM146">
    <cfRule type="expression" dxfId="2245" priority="2051">
      <formula>IF(RIGHT(TEXT(AM146,"0.#"),1)=".",FALSE,TRUE)</formula>
    </cfRule>
    <cfRule type="expression" dxfId="2244" priority="2052">
      <formula>IF(RIGHT(TEXT(AM146,"0.#"),1)=".",TRUE,FALSE)</formula>
    </cfRule>
  </conditionalFormatting>
  <conditionalFormatting sqref="AM138:AM139">
    <cfRule type="expression" dxfId="2243" priority="2055">
      <formula>IF(RIGHT(TEXT(AM138,"0.#"),1)=".",FALSE,TRUE)</formula>
    </cfRule>
    <cfRule type="expression" dxfId="2242" priority="2056">
      <formula>IF(RIGHT(TEXT(AM138,"0.#"),1)=".",TRUE,FALSE)</formula>
    </cfRule>
  </conditionalFormatting>
  <conditionalFormatting sqref="AM142">
    <cfRule type="expression" dxfId="2241" priority="2053">
      <formula>IF(RIGHT(TEXT(AM142,"0.#"),1)=".",FALSE,TRUE)</formula>
    </cfRule>
    <cfRule type="expression" dxfId="2240" priority="2054">
      <formula>IF(RIGHT(TEXT(AM142,"0.#"),1)=".",TRUE,FALSE)</formula>
    </cfRule>
  </conditionalFormatting>
  <conditionalFormatting sqref="AE198:AE199 AI198:AI199 AM198:AM199 AQ198:AQ199 AU198:AU199">
    <cfRule type="expression" dxfId="2239" priority="2045">
      <formula>IF(RIGHT(TEXT(AE198,"0.#"),1)=".",FALSE,TRUE)</formula>
    </cfRule>
    <cfRule type="expression" dxfId="2238" priority="2046">
      <formula>IF(RIGHT(TEXT(AE198,"0.#"),1)=".",TRUE,FALSE)</formula>
    </cfRule>
  </conditionalFormatting>
  <conditionalFormatting sqref="AE150:AE151 AI150:AI151 AM150:AM151 AQ150:AQ151 AU150:AU151">
    <cfRule type="expression" dxfId="2237" priority="2049">
      <formula>IF(RIGHT(TEXT(AE150,"0.#"),1)=".",FALSE,TRUE)</formula>
    </cfRule>
    <cfRule type="expression" dxfId="2236" priority="2050">
      <formula>IF(RIGHT(TEXT(AE150,"0.#"),1)=".",TRUE,FALSE)</formula>
    </cfRule>
  </conditionalFormatting>
  <conditionalFormatting sqref="AE194:AE195 AI194:AI195 AM194:AM195 AQ194:AQ195 AU194:AU195">
    <cfRule type="expression" dxfId="2235" priority="2047">
      <formula>IF(RIGHT(TEXT(AE194,"0.#"),1)=".",FALSE,TRUE)</formula>
    </cfRule>
    <cfRule type="expression" dxfId="2234" priority="2048">
      <formula>IF(RIGHT(TEXT(AE194,"0.#"),1)=".",TRUE,FALSE)</formula>
    </cfRule>
  </conditionalFormatting>
  <conditionalFormatting sqref="AE210:AE211 AI210:AI211 AM210:AM211 AQ210:AQ211 AU210:AU211">
    <cfRule type="expression" dxfId="2233" priority="2039">
      <formula>IF(RIGHT(TEXT(AE210,"0.#"),1)=".",FALSE,TRUE)</formula>
    </cfRule>
    <cfRule type="expression" dxfId="2232" priority="2040">
      <formula>IF(RIGHT(TEXT(AE210,"0.#"),1)=".",TRUE,FALSE)</formula>
    </cfRule>
  </conditionalFormatting>
  <conditionalFormatting sqref="AE202:AE203 AI202:AI203 AM202:AM203 AQ202:AQ203 AU202:AU203">
    <cfRule type="expression" dxfId="2231" priority="2043">
      <formula>IF(RIGHT(TEXT(AE202,"0.#"),1)=".",FALSE,TRUE)</formula>
    </cfRule>
    <cfRule type="expression" dxfId="2230" priority="2044">
      <formula>IF(RIGHT(TEXT(AE202,"0.#"),1)=".",TRUE,FALSE)</formula>
    </cfRule>
  </conditionalFormatting>
  <conditionalFormatting sqref="AE206:AE207 AI206:AI207 AM206:AM207 AQ206:AQ207 AU206:AU207">
    <cfRule type="expression" dxfId="2229" priority="2041">
      <formula>IF(RIGHT(TEXT(AE206,"0.#"),1)=".",FALSE,TRUE)</formula>
    </cfRule>
    <cfRule type="expression" dxfId="2228" priority="2042">
      <formula>IF(RIGHT(TEXT(AE206,"0.#"),1)=".",TRUE,FALSE)</formula>
    </cfRule>
  </conditionalFormatting>
  <conditionalFormatting sqref="AE262:AE263 AI262:AI263 AM262:AM263 AQ262:AQ263 AU262:AU263">
    <cfRule type="expression" dxfId="2227" priority="2033">
      <formula>IF(RIGHT(TEXT(AE262,"0.#"),1)=".",FALSE,TRUE)</formula>
    </cfRule>
    <cfRule type="expression" dxfId="2226" priority="2034">
      <formula>IF(RIGHT(TEXT(AE262,"0.#"),1)=".",TRUE,FALSE)</formula>
    </cfRule>
  </conditionalFormatting>
  <conditionalFormatting sqref="AE254:AE255 AI254:AI255 AM254:AM255 AQ254:AQ255 AU254:AU255">
    <cfRule type="expression" dxfId="2225" priority="2037">
      <formula>IF(RIGHT(TEXT(AE254,"0.#"),1)=".",FALSE,TRUE)</formula>
    </cfRule>
    <cfRule type="expression" dxfId="2224" priority="2038">
      <formula>IF(RIGHT(TEXT(AE254,"0.#"),1)=".",TRUE,FALSE)</formula>
    </cfRule>
  </conditionalFormatting>
  <conditionalFormatting sqref="AE258:AE259 AI258:AI259 AM258:AM259 AQ258:AQ259 AU258:AU259">
    <cfRule type="expression" dxfId="2223" priority="2035">
      <formula>IF(RIGHT(TEXT(AE258,"0.#"),1)=".",FALSE,TRUE)</formula>
    </cfRule>
    <cfRule type="expression" dxfId="2222" priority="2036">
      <formula>IF(RIGHT(TEXT(AE258,"0.#"),1)=".",TRUE,FALSE)</formula>
    </cfRule>
  </conditionalFormatting>
  <conditionalFormatting sqref="AE314:AE315 AI314:AI315 AM314:AM315 AQ314:AQ315 AU314:AU315">
    <cfRule type="expression" dxfId="2221" priority="2027">
      <formula>IF(RIGHT(TEXT(AE314,"0.#"),1)=".",FALSE,TRUE)</formula>
    </cfRule>
    <cfRule type="expression" dxfId="2220" priority="2028">
      <formula>IF(RIGHT(TEXT(AE314,"0.#"),1)=".",TRUE,FALSE)</formula>
    </cfRule>
  </conditionalFormatting>
  <conditionalFormatting sqref="AE266:AE267 AI266:AI267 AM266:AM267 AQ266:AQ267 AU266:AU267">
    <cfRule type="expression" dxfId="2219" priority="2031">
      <formula>IF(RIGHT(TEXT(AE266,"0.#"),1)=".",FALSE,TRUE)</formula>
    </cfRule>
    <cfRule type="expression" dxfId="2218" priority="2032">
      <formula>IF(RIGHT(TEXT(AE266,"0.#"),1)=".",TRUE,FALSE)</formula>
    </cfRule>
  </conditionalFormatting>
  <conditionalFormatting sqref="AE270:AE271 AI270:AI271 AM270:AM271 AQ270:AQ271 AU270:AU271">
    <cfRule type="expression" dxfId="2217" priority="2029">
      <formula>IF(RIGHT(TEXT(AE270,"0.#"),1)=".",FALSE,TRUE)</formula>
    </cfRule>
    <cfRule type="expression" dxfId="2216" priority="2030">
      <formula>IF(RIGHT(TEXT(AE270,"0.#"),1)=".",TRUE,FALSE)</formula>
    </cfRule>
  </conditionalFormatting>
  <conditionalFormatting sqref="AE326:AE327 AI326:AI327 AM326:AM327 AQ326:AQ327 AU326:AU327">
    <cfRule type="expression" dxfId="2215" priority="2021">
      <formula>IF(RIGHT(TEXT(AE326,"0.#"),1)=".",FALSE,TRUE)</formula>
    </cfRule>
    <cfRule type="expression" dxfId="2214" priority="2022">
      <formula>IF(RIGHT(TEXT(AE326,"0.#"),1)=".",TRUE,FALSE)</formula>
    </cfRule>
  </conditionalFormatting>
  <conditionalFormatting sqref="AE318:AE319 AI318:AI319 AM318:AM319 AQ318:AQ319 AU318:AU319">
    <cfRule type="expression" dxfId="2213" priority="2025">
      <formula>IF(RIGHT(TEXT(AE318,"0.#"),1)=".",FALSE,TRUE)</formula>
    </cfRule>
    <cfRule type="expression" dxfId="2212" priority="2026">
      <formula>IF(RIGHT(TEXT(AE318,"0.#"),1)=".",TRUE,FALSE)</formula>
    </cfRule>
  </conditionalFormatting>
  <conditionalFormatting sqref="AE322:AE323 AI322:AI323 AM322:AM323 AQ322:AQ323 AU322:AU323">
    <cfRule type="expression" dxfId="2211" priority="2023">
      <formula>IF(RIGHT(TEXT(AE322,"0.#"),1)=".",FALSE,TRUE)</formula>
    </cfRule>
    <cfRule type="expression" dxfId="2210" priority="2024">
      <formula>IF(RIGHT(TEXT(AE322,"0.#"),1)=".",TRUE,FALSE)</formula>
    </cfRule>
  </conditionalFormatting>
  <conditionalFormatting sqref="AE378:AE379 AI378:AI379 AM378:AM379 AQ378:AQ379 AU378:AU379">
    <cfRule type="expression" dxfId="2209" priority="2015">
      <formula>IF(RIGHT(TEXT(AE378,"0.#"),1)=".",FALSE,TRUE)</formula>
    </cfRule>
    <cfRule type="expression" dxfId="2208" priority="2016">
      <formula>IF(RIGHT(TEXT(AE378,"0.#"),1)=".",TRUE,FALSE)</formula>
    </cfRule>
  </conditionalFormatting>
  <conditionalFormatting sqref="AE330:AE331 AI330:AI331 AM330:AM331 AQ330:AQ331 AU330:AU331">
    <cfRule type="expression" dxfId="2207" priority="2019">
      <formula>IF(RIGHT(TEXT(AE330,"0.#"),1)=".",FALSE,TRUE)</formula>
    </cfRule>
    <cfRule type="expression" dxfId="2206" priority="2020">
      <formula>IF(RIGHT(TEXT(AE330,"0.#"),1)=".",TRUE,FALSE)</formula>
    </cfRule>
  </conditionalFormatting>
  <conditionalFormatting sqref="AE374:AE375 AI374:AI375 AM374:AM375 AQ374:AQ375 AU374:AU375">
    <cfRule type="expression" dxfId="2205" priority="2017">
      <formula>IF(RIGHT(TEXT(AE374,"0.#"),1)=".",FALSE,TRUE)</formula>
    </cfRule>
    <cfRule type="expression" dxfId="2204" priority="2018">
      <formula>IF(RIGHT(TEXT(AE374,"0.#"),1)=".",TRUE,FALSE)</formula>
    </cfRule>
  </conditionalFormatting>
  <conditionalFormatting sqref="AE390:AE391 AI390:AI391 AM390:AM391 AQ390:AQ391 AU390:AU391">
    <cfRule type="expression" dxfId="2203" priority="2009">
      <formula>IF(RIGHT(TEXT(AE390,"0.#"),1)=".",FALSE,TRUE)</formula>
    </cfRule>
    <cfRule type="expression" dxfId="2202" priority="2010">
      <formula>IF(RIGHT(TEXT(AE390,"0.#"),1)=".",TRUE,FALSE)</formula>
    </cfRule>
  </conditionalFormatting>
  <conditionalFormatting sqref="AE382:AE383 AI382:AI383 AM382:AM383 AQ382:AQ383 AU382:AU383">
    <cfRule type="expression" dxfId="2201" priority="2013">
      <formula>IF(RIGHT(TEXT(AE382,"0.#"),1)=".",FALSE,TRUE)</formula>
    </cfRule>
    <cfRule type="expression" dxfId="2200" priority="2014">
      <formula>IF(RIGHT(TEXT(AE382,"0.#"),1)=".",TRUE,FALSE)</formula>
    </cfRule>
  </conditionalFormatting>
  <conditionalFormatting sqref="AE386:AE387 AI386:AI387 AM386:AM387 AQ386:AQ387 AU386:AU387">
    <cfRule type="expression" dxfId="2199" priority="2011">
      <formula>IF(RIGHT(TEXT(AE386,"0.#"),1)=".",FALSE,TRUE)</formula>
    </cfRule>
    <cfRule type="expression" dxfId="2198" priority="2012">
      <formula>IF(RIGHT(TEXT(AE386,"0.#"),1)=".",TRUE,FALSE)</formula>
    </cfRule>
  </conditionalFormatting>
  <conditionalFormatting sqref="AE440">
    <cfRule type="expression" dxfId="2197" priority="2003">
      <formula>IF(RIGHT(TEXT(AE440,"0.#"),1)=".",FALSE,TRUE)</formula>
    </cfRule>
    <cfRule type="expression" dxfId="2196" priority="2004">
      <formula>IF(RIGHT(TEXT(AE440,"0.#"),1)=".",TRUE,FALSE)</formula>
    </cfRule>
  </conditionalFormatting>
  <conditionalFormatting sqref="AE438">
    <cfRule type="expression" dxfId="2195" priority="2007">
      <formula>IF(RIGHT(TEXT(AE438,"0.#"),1)=".",FALSE,TRUE)</formula>
    </cfRule>
    <cfRule type="expression" dxfId="2194" priority="2008">
      <formula>IF(RIGHT(TEXT(AE438,"0.#"),1)=".",TRUE,FALSE)</formula>
    </cfRule>
  </conditionalFormatting>
  <conditionalFormatting sqref="AE439">
    <cfRule type="expression" dxfId="2193" priority="2005">
      <formula>IF(RIGHT(TEXT(AE439,"0.#"),1)=".",FALSE,TRUE)</formula>
    </cfRule>
    <cfRule type="expression" dxfId="2192" priority="2006">
      <formula>IF(RIGHT(TEXT(AE439,"0.#"),1)=".",TRUE,FALSE)</formula>
    </cfRule>
  </conditionalFormatting>
  <conditionalFormatting sqref="AM440">
    <cfRule type="expression" dxfId="2191" priority="1997">
      <formula>IF(RIGHT(TEXT(AM440,"0.#"),1)=".",FALSE,TRUE)</formula>
    </cfRule>
    <cfRule type="expression" dxfId="2190" priority="1998">
      <formula>IF(RIGHT(TEXT(AM440,"0.#"),1)=".",TRUE,FALSE)</formula>
    </cfRule>
  </conditionalFormatting>
  <conditionalFormatting sqref="AM438">
    <cfRule type="expression" dxfId="2189" priority="2001">
      <formula>IF(RIGHT(TEXT(AM438,"0.#"),1)=".",FALSE,TRUE)</formula>
    </cfRule>
    <cfRule type="expression" dxfId="2188" priority="2002">
      <formula>IF(RIGHT(TEXT(AM438,"0.#"),1)=".",TRUE,FALSE)</formula>
    </cfRule>
  </conditionalFormatting>
  <conditionalFormatting sqref="AM439">
    <cfRule type="expression" dxfId="2187" priority="1999">
      <formula>IF(RIGHT(TEXT(AM439,"0.#"),1)=".",FALSE,TRUE)</formula>
    </cfRule>
    <cfRule type="expression" dxfId="2186" priority="2000">
      <formula>IF(RIGHT(TEXT(AM439,"0.#"),1)=".",TRUE,FALSE)</formula>
    </cfRule>
  </conditionalFormatting>
  <conditionalFormatting sqref="AU440">
    <cfRule type="expression" dxfId="2185" priority="1991">
      <formula>IF(RIGHT(TEXT(AU440,"0.#"),1)=".",FALSE,TRUE)</formula>
    </cfRule>
    <cfRule type="expression" dxfId="2184" priority="1992">
      <formula>IF(RIGHT(TEXT(AU440,"0.#"),1)=".",TRUE,FALSE)</formula>
    </cfRule>
  </conditionalFormatting>
  <conditionalFormatting sqref="AU438">
    <cfRule type="expression" dxfId="2183" priority="1995">
      <formula>IF(RIGHT(TEXT(AU438,"0.#"),1)=".",FALSE,TRUE)</formula>
    </cfRule>
    <cfRule type="expression" dxfId="2182" priority="1996">
      <formula>IF(RIGHT(TEXT(AU438,"0.#"),1)=".",TRUE,FALSE)</formula>
    </cfRule>
  </conditionalFormatting>
  <conditionalFormatting sqref="AU439">
    <cfRule type="expression" dxfId="2181" priority="1993">
      <formula>IF(RIGHT(TEXT(AU439,"0.#"),1)=".",FALSE,TRUE)</formula>
    </cfRule>
    <cfRule type="expression" dxfId="2180" priority="1994">
      <formula>IF(RIGHT(TEXT(AU439,"0.#"),1)=".",TRUE,FALSE)</formula>
    </cfRule>
  </conditionalFormatting>
  <conditionalFormatting sqref="AI440">
    <cfRule type="expression" dxfId="2179" priority="1985">
      <formula>IF(RIGHT(TEXT(AI440,"0.#"),1)=".",FALSE,TRUE)</formula>
    </cfRule>
    <cfRule type="expression" dxfId="2178" priority="1986">
      <formula>IF(RIGHT(TEXT(AI440,"0.#"),1)=".",TRUE,FALSE)</formula>
    </cfRule>
  </conditionalFormatting>
  <conditionalFormatting sqref="AI438">
    <cfRule type="expression" dxfId="2177" priority="1989">
      <formula>IF(RIGHT(TEXT(AI438,"0.#"),1)=".",FALSE,TRUE)</formula>
    </cfRule>
    <cfRule type="expression" dxfId="2176" priority="1990">
      <formula>IF(RIGHT(TEXT(AI438,"0.#"),1)=".",TRUE,FALSE)</formula>
    </cfRule>
  </conditionalFormatting>
  <conditionalFormatting sqref="AI439">
    <cfRule type="expression" dxfId="2175" priority="1987">
      <formula>IF(RIGHT(TEXT(AI439,"0.#"),1)=".",FALSE,TRUE)</formula>
    </cfRule>
    <cfRule type="expression" dxfId="2174" priority="1988">
      <formula>IF(RIGHT(TEXT(AI439,"0.#"),1)=".",TRUE,FALSE)</formula>
    </cfRule>
  </conditionalFormatting>
  <conditionalFormatting sqref="AQ438">
    <cfRule type="expression" dxfId="2173" priority="1979">
      <formula>IF(RIGHT(TEXT(AQ438,"0.#"),1)=".",FALSE,TRUE)</formula>
    </cfRule>
    <cfRule type="expression" dxfId="2172" priority="1980">
      <formula>IF(RIGHT(TEXT(AQ438,"0.#"),1)=".",TRUE,FALSE)</formula>
    </cfRule>
  </conditionalFormatting>
  <conditionalFormatting sqref="AQ439">
    <cfRule type="expression" dxfId="2171" priority="1983">
      <formula>IF(RIGHT(TEXT(AQ439,"0.#"),1)=".",FALSE,TRUE)</formula>
    </cfRule>
    <cfRule type="expression" dxfId="2170" priority="1984">
      <formula>IF(RIGHT(TEXT(AQ439,"0.#"),1)=".",TRUE,FALSE)</formula>
    </cfRule>
  </conditionalFormatting>
  <conditionalFormatting sqref="AQ440">
    <cfRule type="expression" dxfId="2169" priority="1981">
      <formula>IF(RIGHT(TEXT(AQ440,"0.#"),1)=".",FALSE,TRUE)</formula>
    </cfRule>
    <cfRule type="expression" dxfId="2168" priority="1982">
      <formula>IF(RIGHT(TEXT(AQ440,"0.#"),1)=".",TRUE,FALSE)</formula>
    </cfRule>
  </conditionalFormatting>
  <conditionalFormatting sqref="AE445">
    <cfRule type="expression" dxfId="2167" priority="1973">
      <formula>IF(RIGHT(TEXT(AE445,"0.#"),1)=".",FALSE,TRUE)</formula>
    </cfRule>
    <cfRule type="expression" dxfId="2166" priority="1974">
      <formula>IF(RIGHT(TEXT(AE445,"0.#"),1)=".",TRUE,FALSE)</formula>
    </cfRule>
  </conditionalFormatting>
  <conditionalFormatting sqref="AE443">
    <cfRule type="expression" dxfId="2165" priority="1977">
      <formula>IF(RIGHT(TEXT(AE443,"0.#"),1)=".",FALSE,TRUE)</formula>
    </cfRule>
    <cfRule type="expression" dxfId="2164" priority="1978">
      <formula>IF(RIGHT(TEXT(AE443,"0.#"),1)=".",TRUE,FALSE)</formula>
    </cfRule>
  </conditionalFormatting>
  <conditionalFormatting sqref="AE444">
    <cfRule type="expression" dxfId="2163" priority="1975">
      <formula>IF(RIGHT(TEXT(AE444,"0.#"),1)=".",FALSE,TRUE)</formula>
    </cfRule>
    <cfRule type="expression" dxfId="2162" priority="1976">
      <formula>IF(RIGHT(TEXT(AE444,"0.#"),1)=".",TRUE,FALSE)</formula>
    </cfRule>
  </conditionalFormatting>
  <conditionalFormatting sqref="AM445">
    <cfRule type="expression" dxfId="2161" priority="1967">
      <formula>IF(RIGHT(TEXT(AM445,"0.#"),1)=".",FALSE,TRUE)</formula>
    </cfRule>
    <cfRule type="expression" dxfId="2160" priority="1968">
      <formula>IF(RIGHT(TEXT(AM445,"0.#"),1)=".",TRUE,FALSE)</formula>
    </cfRule>
  </conditionalFormatting>
  <conditionalFormatting sqref="AM443">
    <cfRule type="expression" dxfId="2159" priority="1971">
      <formula>IF(RIGHT(TEXT(AM443,"0.#"),1)=".",FALSE,TRUE)</formula>
    </cfRule>
    <cfRule type="expression" dxfId="2158" priority="1972">
      <formula>IF(RIGHT(TEXT(AM443,"0.#"),1)=".",TRUE,FALSE)</formula>
    </cfRule>
  </conditionalFormatting>
  <conditionalFormatting sqref="AM444">
    <cfRule type="expression" dxfId="2157" priority="1969">
      <formula>IF(RIGHT(TEXT(AM444,"0.#"),1)=".",FALSE,TRUE)</formula>
    </cfRule>
    <cfRule type="expression" dxfId="2156" priority="1970">
      <formula>IF(RIGHT(TEXT(AM444,"0.#"),1)=".",TRUE,FALSE)</formula>
    </cfRule>
  </conditionalFormatting>
  <conditionalFormatting sqref="AU445">
    <cfRule type="expression" dxfId="2155" priority="1961">
      <formula>IF(RIGHT(TEXT(AU445,"0.#"),1)=".",FALSE,TRUE)</formula>
    </cfRule>
    <cfRule type="expression" dxfId="2154" priority="1962">
      <formula>IF(RIGHT(TEXT(AU445,"0.#"),1)=".",TRUE,FALSE)</formula>
    </cfRule>
  </conditionalFormatting>
  <conditionalFormatting sqref="AU443">
    <cfRule type="expression" dxfId="2153" priority="1965">
      <formula>IF(RIGHT(TEXT(AU443,"0.#"),1)=".",FALSE,TRUE)</formula>
    </cfRule>
    <cfRule type="expression" dxfId="2152" priority="1966">
      <formula>IF(RIGHT(TEXT(AU443,"0.#"),1)=".",TRUE,FALSE)</formula>
    </cfRule>
  </conditionalFormatting>
  <conditionalFormatting sqref="AU444">
    <cfRule type="expression" dxfId="2151" priority="1963">
      <formula>IF(RIGHT(TEXT(AU444,"0.#"),1)=".",FALSE,TRUE)</formula>
    </cfRule>
    <cfRule type="expression" dxfId="2150" priority="1964">
      <formula>IF(RIGHT(TEXT(AU444,"0.#"),1)=".",TRUE,FALSE)</formula>
    </cfRule>
  </conditionalFormatting>
  <conditionalFormatting sqref="AI445">
    <cfRule type="expression" dxfId="2149" priority="1955">
      <formula>IF(RIGHT(TEXT(AI445,"0.#"),1)=".",FALSE,TRUE)</formula>
    </cfRule>
    <cfRule type="expression" dxfId="2148" priority="1956">
      <formula>IF(RIGHT(TEXT(AI445,"0.#"),1)=".",TRUE,FALSE)</formula>
    </cfRule>
  </conditionalFormatting>
  <conditionalFormatting sqref="AI443">
    <cfRule type="expression" dxfId="2147" priority="1959">
      <formula>IF(RIGHT(TEXT(AI443,"0.#"),1)=".",FALSE,TRUE)</formula>
    </cfRule>
    <cfRule type="expression" dxfId="2146" priority="1960">
      <formula>IF(RIGHT(TEXT(AI443,"0.#"),1)=".",TRUE,FALSE)</formula>
    </cfRule>
  </conditionalFormatting>
  <conditionalFormatting sqref="AI444">
    <cfRule type="expression" dxfId="2145" priority="1957">
      <formula>IF(RIGHT(TEXT(AI444,"0.#"),1)=".",FALSE,TRUE)</formula>
    </cfRule>
    <cfRule type="expression" dxfId="2144" priority="1958">
      <formula>IF(RIGHT(TEXT(AI444,"0.#"),1)=".",TRUE,FALSE)</formula>
    </cfRule>
  </conditionalFormatting>
  <conditionalFormatting sqref="AQ443">
    <cfRule type="expression" dxfId="2143" priority="1949">
      <formula>IF(RIGHT(TEXT(AQ443,"0.#"),1)=".",FALSE,TRUE)</formula>
    </cfRule>
    <cfRule type="expression" dxfId="2142" priority="1950">
      <formula>IF(RIGHT(TEXT(AQ443,"0.#"),1)=".",TRUE,FALSE)</formula>
    </cfRule>
  </conditionalFormatting>
  <conditionalFormatting sqref="AQ444">
    <cfRule type="expression" dxfId="2141" priority="1953">
      <formula>IF(RIGHT(TEXT(AQ444,"0.#"),1)=".",FALSE,TRUE)</formula>
    </cfRule>
    <cfRule type="expression" dxfId="2140" priority="1954">
      <formula>IF(RIGHT(TEXT(AQ444,"0.#"),1)=".",TRUE,FALSE)</formula>
    </cfRule>
  </conditionalFormatting>
  <conditionalFormatting sqref="AQ445">
    <cfRule type="expression" dxfId="2139" priority="1951">
      <formula>IF(RIGHT(TEXT(AQ445,"0.#"),1)=".",FALSE,TRUE)</formula>
    </cfRule>
    <cfRule type="expression" dxfId="2138" priority="1952">
      <formula>IF(RIGHT(TEXT(AQ445,"0.#"),1)=".",TRUE,FALSE)</formula>
    </cfRule>
  </conditionalFormatting>
  <conditionalFormatting sqref="Y873:Y900">
    <cfRule type="expression" dxfId="2137" priority="2179">
      <formula>IF(RIGHT(TEXT(Y873,"0.#"),1)=".",FALSE,TRUE)</formula>
    </cfRule>
    <cfRule type="expression" dxfId="2136" priority="2180">
      <formula>IF(RIGHT(TEXT(Y873,"0.#"),1)=".",TRUE,FALSE)</formula>
    </cfRule>
  </conditionalFormatting>
  <conditionalFormatting sqref="Y871:Y872">
    <cfRule type="expression" dxfId="2135" priority="2173">
      <formula>IF(RIGHT(TEXT(Y871,"0.#"),1)=".",FALSE,TRUE)</formula>
    </cfRule>
    <cfRule type="expression" dxfId="2134" priority="2174">
      <formula>IF(RIGHT(TEXT(Y871,"0.#"),1)=".",TRUE,FALSE)</formula>
    </cfRule>
  </conditionalFormatting>
  <conditionalFormatting sqref="Y906:Y933">
    <cfRule type="expression" dxfId="2133" priority="2167">
      <formula>IF(RIGHT(TEXT(Y906,"0.#"),1)=".",FALSE,TRUE)</formula>
    </cfRule>
    <cfRule type="expression" dxfId="2132" priority="2168">
      <formula>IF(RIGHT(TEXT(Y906,"0.#"),1)=".",TRUE,FALSE)</formula>
    </cfRule>
  </conditionalFormatting>
  <conditionalFormatting sqref="Y904:Y905">
    <cfRule type="expression" dxfId="2131" priority="2161">
      <formula>IF(RIGHT(TEXT(Y904,"0.#"),1)=".",FALSE,TRUE)</formula>
    </cfRule>
    <cfRule type="expression" dxfId="2130" priority="2162">
      <formula>IF(RIGHT(TEXT(Y904,"0.#"),1)=".",TRUE,FALSE)</formula>
    </cfRule>
  </conditionalFormatting>
  <conditionalFormatting sqref="Y939:Y966">
    <cfRule type="expression" dxfId="2129" priority="2155">
      <formula>IF(RIGHT(TEXT(Y939,"0.#"),1)=".",FALSE,TRUE)</formula>
    </cfRule>
    <cfRule type="expression" dxfId="2128" priority="2156">
      <formula>IF(RIGHT(TEXT(Y939,"0.#"),1)=".",TRUE,FALSE)</formula>
    </cfRule>
  </conditionalFormatting>
  <conditionalFormatting sqref="Y937:Y938">
    <cfRule type="expression" dxfId="2127" priority="2149">
      <formula>IF(RIGHT(TEXT(Y937,"0.#"),1)=".",FALSE,TRUE)</formula>
    </cfRule>
    <cfRule type="expression" dxfId="2126" priority="2150">
      <formula>IF(RIGHT(TEXT(Y937,"0.#"),1)=".",TRUE,FALSE)</formula>
    </cfRule>
  </conditionalFormatting>
  <conditionalFormatting sqref="Y972:Y999">
    <cfRule type="expression" dxfId="2125" priority="2143">
      <formula>IF(RIGHT(TEXT(Y972,"0.#"),1)=".",FALSE,TRUE)</formula>
    </cfRule>
    <cfRule type="expression" dxfId="2124" priority="2144">
      <formula>IF(RIGHT(TEXT(Y972,"0.#"),1)=".",TRUE,FALSE)</formula>
    </cfRule>
  </conditionalFormatting>
  <conditionalFormatting sqref="Y970:Y971">
    <cfRule type="expression" dxfId="2123" priority="2137">
      <formula>IF(RIGHT(TEXT(Y970,"0.#"),1)=".",FALSE,TRUE)</formula>
    </cfRule>
    <cfRule type="expression" dxfId="2122" priority="2138">
      <formula>IF(RIGHT(TEXT(Y970,"0.#"),1)=".",TRUE,FALSE)</formula>
    </cfRule>
  </conditionalFormatting>
  <conditionalFormatting sqref="Y1005:Y1032">
    <cfRule type="expression" dxfId="2121" priority="2131">
      <formula>IF(RIGHT(TEXT(Y1005,"0.#"),1)=".",FALSE,TRUE)</formula>
    </cfRule>
    <cfRule type="expression" dxfId="2120" priority="2132">
      <formula>IF(RIGHT(TEXT(Y1005,"0.#"),1)=".",TRUE,FALSE)</formula>
    </cfRule>
  </conditionalFormatting>
  <conditionalFormatting sqref="W23">
    <cfRule type="expression" dxfId="2119" priority="2415">
      <formula>IF(RIGHT(TEXT(W23,"0.#"),1)=".",FALSE,TRUE)</formula>
    </cfRule>
    <cfRule type="expression" dxfId="2118" priority="2416">
      <formula>IF(RIGHT(TEXT(W23,"0.#"),1)=".",TRUE,FALSE)</formula>
    </cfRule>
  </conditionalFormatting>
  <conditionalFormatting sqref="W24:W27">
    <cfRule type="expression" dxfId="2117" priority="2413">
      <formula>IF(RIGHT(TEXT(W24,"0.#"),1)=".",FALSE,TRUE)</formula>
    </cfRule>
    <cfRule type="expression" dxfId="2116" priority="2414">
      <formula>IF(RIGHT(TEXT(W24,"0.#"),1)=".",TRUE,FALSE)</formula>
    </cfRule>
  </conditionalFormatting>
  <conditionalFormatting sqref="W28">
    <cfRule type="expression" dxfId="2115" priority="2405">
      <formula>IF(RIGHT(TEXT(W28,"0.#"),1)=".",FALSE,TRUE)</formula>
    </cfRule>
    <cfRule type="expression" dxfId="2114" priority="2406">
      <formula>IF(RIGHT(TEXT(W28,"0.#"),1)=".",TRUE,FALSE)</formula>
    </cfRule>
  </conditionalFormatting>
  <conditionalFormatting sqref="P23">
    <cfRule type="expression" dxfId="2113" priority="2403">
      <formula>IF(RIGHT(TEXT(P23,"0.#"),1)=".",FALSE,TRUE)</formula>
    </cfRule>
    <cfRule type="expression" dxfId="2112" priority="2404">
      <formula>IF(RIGHT(TEXT(P23,"0.#"),1)=".",TRUE,FALSE)</formula>
    </cfRule>
  </conditionalFormatting>
  <conditionalFormatting sqref="P24 P26:P27">
    <cfRule type="expression" dxfId="2111" priority="2401">
      <formula>IF(RIGHT(TEXT(P24,"0.#"),1)=".",FALSE,TRUE)</formula>
    </cfRule>
    <cfRule type="expression" dxfId="2110" priority="2402">
      <formula>IF(RIGHT(TEXT(P24,"0.#"),1)=".",TRUE,FALSE)</formula>
    </cfRule>
  </conditionalFormatting>
  <conditionalFormatting sqref="P28">
    <cfRule type="expression" dxfId="2109" priority="2399">
      <formula>IF(RIGHT(TEXT(P28,"0.#"),1)=".",FALSE,TRUE)</formula>
    </cfRule>
    <cfRule type="expression" dxfId="2108" priority="2400">
      <formula>IF(RIGHT(TEXT(P28,"0.#"),1)=".",TRUE,FALSE)</formula>
    </cfRule>
  </conditionalFormatting>
  <conditionalFormatting sqref="AQ114">
    <cfRule type="expression" dxfId="2107" priority="2383">
      <formula>IF(RIGHT(TEXT(AQ114,"0.#"),1)=".",FALSE,TRUE)</formula>
    </cfRule>
    <cfRule type="expression" dxfId="2106" priority="2384">
      <formula>IF(RIGHT(TEXT(AQ114,"0.#"),1)=".",TRUE,FALSE)</formula>
    </cfRule>
  </conditionalFormatting>
  <conditionalFormatting sqref="AQ104">
    <cfRule type="expression" dxfId="2105" priority="2397">
      <formula>IF(RIGHT(TEXT(AQ104,"0.#"),1)=".",FALSE,TRUE)</formula>
    </cfRule>
    <cfRule type="expression" dxfId="2104" priority="2398">
      <formula>IF(RIGHT(TEXT(AQ104,"0.#"),1)=".",TRUE,FALSE)</formula>
    </cfRule>
  </conditionalFormatting>
  <conditionalFormatting sqref="AQ105">
    <cfRule type="expression" dxfId="2103" priority="2395">
      <formula>IF(RIGHT(TEXT(AQ105,"0.#"),1)=".",FALSE,TRUE)</formula>
    </cfRule>
    <cfRule type="expression" dxfId="2102" priority="2396">
      <formula>IF(RIGHT(TEXT(AQ105,"0.#"),1)=".",TRUE,FALSE)</formula>
    </cfRule>
  </conditionalFormatting>
  <conditionalFormatting sqref="AQ107">
    <cfRule type="expression" dxfId="2101" priority="2393">
      <formula>IF(RIGHT(TEXT(AQ107,"0.#"),1)=".",FALSE,TRUE)</formula>
    </cfRule>
    <cfRule type="expression" dxfId="2100" priority="2394">
      <formula>IF(RIGHT(TEXT(AQ107,"0.#"),1)=".",TRUE,FALSE)</formula>
    </cfRule>
  </conditionalFormatting>
  <conditionalFormatting sqref="AQ108">
    <cfRule type="expression" dxfId="2099" priority="2391">
      <formula>IF(RIGHT(TEXT(AQ108,"0.#"),1)=".",FALSE,TRUE)</formula>
    </cfRule>
    <cfRule type="expression" dxfId="2098" priority="2392">
      <formula>IF(RIGHT(TEXT(AQ108,"0.#"),1)=".",TRUE,FALSE)</formula>
    </cfRule>
  </conditionalFormatting>
  <conditionalFormatting sqref="AQ110">
    <cfRule type="expression" dxfId="2097" priority="2389">
      <formula>IF(RIGHT(TEXT(AQ110,"0.#"),1)=".",FALSE,TRUE)</formula>
    </cfRule>
    <cfRule type="expression" dxfId="2096" priority="2390">
      <formula>IF(RIGHT(TEXT(AQ110,"0.#"),1)=".",TRUE,FALSE)</formula>
    </cfRule>
  </conditionalFormatting>
  <conditionalFormatting sqref="AQ111">
    <cfRule type="expression" dxfId="2095" priority="2387">
      <formula>IF(RIGHT(TEXT(AQ111,"0.#"),1)=".",FALSE,TRUE)</formula>
    </cfRule>
    <cfRule type="expression" dxfId="2094" priority="2388">
      <formula>IF(RIGHT(TEXT(AQ111,"0.#"),1)=".",TRUE,FALSE)</formula>
    </cfRule>
  </conditionalFormatting>
  <conditionalFormatting sqref="AQ113">
    <cfRule type="expression" dxfId="2093" priority="2385">
      <formula>IF(RIGHT(TEXT(AQ113,"0.#"),1)=".",FALSE,TRUE)</formula>
    </cfRule>
    <cfRule type="expression" dxfId="2092" priority="2386">
      <formula>IF(RIGHT(TEXT(AQ113,"0.#"),1)=".",TRUE,FALSE)</formula>
    </cfRule>
  </conditionalFormatting>
  <conditionalFormatting sqref="AE67">
    <cfRule type="expression" dxfId="2091" priority="2315">
      <formula>IF(RIGHT(TEXT(AE67,"0.#"),1)=".",FALSE,TRUE)</formula>
    </cfRule>
    <cfRule type="expression" dxfId="2090" priority="2316">
      <formula>IF(RIGHT(TEXT(AE67,"0.#"),1)=".",TRUE,FALSE)</formula>
    </cfRule>
  </conditionalFormatting>
  <conditionalFormatting sqref="AE68">
    <cfRule type="expression" dxfId="2089" priority="2313">
      <formula>IF(RIGHT(TEXT(AE68,"0.#"),1)=".",FALSE,TRUE)</formula>
    </cfRule>
    <cfRule type="expression" dxfId="2088" priority="2314">
      <formula>IF(RIGHT(TEXT(AE68,"0.#"),1)=".",TRUE,FALSE)</formula>
    </cfRule>
  </conditionalFormatting>
  <conditionalFormatting sqref="AE69">
    <cfRule type="expression" dxfId="2087" priority="2311">
      <formula>IF(RIGHT(TEXT(AE69,"0.#"),1)=".",FALSE,TRUE)</formula>
    </cfRule>
    <cfRule type="expression" dxfId="2086" priority="2312">
      <formula>IF(RIGHT(TEXT(AE69,"0.#"),1)=".",TRUE,FALSE)</formula>
    </cfRule>
  </conditionalFormatting>
  <conditionalFormatting sqref="AI69">
    <cfRule type="expression" dxfId="2085" priority="2309">
      <formula>IF(RIGHT(TEXT(AI69,"0.#"),1)=".",FALSE,TRUE)</formula>
    </cfRule>
    <cfRule type="expression" dxfId="2084" priority="2310">
      <formula>IF(RIGHT(TEXT(AI69,"0.#"),1)=".",TRUE,FALSE)</formula>
    </cfRule>
  </conditionalFormatting>
  <conditionalFormatting sqref="AI68">
    <cfRule type="expression" dxfId="2083" priority="2307">
      <formula>IF(RIGHT(TEXT(AI68,"0.#"),1)=".",FALSE,TRUE)</formula>
    </cfRule>
    <cfRule type="expression" dxfId="2082" priority="2308">
      <formula>IF(RIGHT(TEXT(AI68,"0.#"),1)=".",TRUE,FALSE)</formula>
    </cfRule>
  </conditionalFormatting>
  <conditionalFormatting sqref="AI67">
    <cfRule type="expression" dxfId="2081" priority="2305">
      <formula>IF(RIGHT(TEXT(AI67,"0.#"),1)=".",FALSE,TRUE)</formula>
    </cfRule>
    <cfRule type="expression" dxfId="2080" priority="2306">
      <formula>IF(RIGHT(TEXT(AI67,"0.#"),1)=".",TRUE,FALSE)</formula>
    </cfRule>
  </conditionalFormatting>
  <conditionalFormatting sqref="AM67">
    <cfRule type="expression" dxfId="2079" priority="2303">
      <formula>IF(RIGHT(TEXT(AM67,"0.#"),1)=".",FALSE,TRUE)</formula>
    </cfRule>
    <cfRule type="expression" dxfId="2078" priority="2304">
      <formula>IF(RIGHT(TEXT(AM67,"0.#"),1)=".",TRUE,FALSE)</formula>
    </cfRule>
  </conditionalFormatting>
  <conditionalFormatting sqref="AM68">
    <cfRule type="expression" dxfId="2077" priority="2301">
      <formula>IF(RIGHT(TEXT(AM68,"0.#"),1)=".",FALSE,TRUE)</formula>
    </cfRule>
    <cfRule type="expression" dxfId="2076" priority="2302">
      <formula>IF(RIGHT(TEXT(AM68,"0.#"),1)=".",TRUE,FALSE)</formula>
    </cfRule>
  </conditionalFormatting>
  <conditionalFormatting sqref="AM69">
    <cfRule type="expression" dxfId="2075" priority="2299">
      <formula>IF(RIGHT(TEXT(AM69,"0.#"),1)=".",FALSE,TRUE)</formula>
    </cfRule>
    <cfRule type="expression" dxfId="2074" priority="2300">
      <formula>IF(RIGHT(TEXT(AM69,"0.#"),1)=".",TRUE,FALSE)</formula>
    </cfRule>
  </conditionalFormatting>
  <conditionalFormatting sqref="AQ67:AQ69">
    <cfRule type="expression" dxfId="2073" priority="2297">
      <formula>IF(RIGHT(TEXT(AQ67,"0.#"),1)=".",FALSE,TRUE)</formula>
    </cfRule>
    <cfRule type="expression" dxfId="2072" priority="2298">
      <formula>IF(RIGHT(TEXT(AQ67,"0.#"),1)=".",TRUE,FALSE)</formula>
    </cfRule>
  </conditionalFormatting>
  <conditionalFormatting sqref="AU67:AU69">
    <cfRule type="expression" dxfId="2071" priority="2295">
      <formula>IF(RIGHT(TEXT(AU67,"0.#"),1)=".",FALSE,TRUE)</formula>
    </cfRule>
    <cfRule type="expression" dxfId="2070" priority="2296">
      <formula>IF(RIGHT(TEXT(AU67,"0.#"),1)=".",TRUE,FALSE)</formula>
    </cfRule>
  </conditionalFormatting>
  <conditionalFormatting sqref="AE70">
    <cfRule type="expression" dxfId="2069" priority="2293">
      <formula>IF(RIGHT(TEXT(AE70,"0.#"),1)=".",FALSE,TRUE)</formula>
    </cfRule>
    <cfRule type="expression" dxfId="2068" priority="2294">
      <formula>IF(RIGHT(TEXT(AE70,"0.#"),1)=".",TRUE,FALSE)</formula>
    </cfRule>
  </conditionalFormatting>
  <conditionalFormatting sqref="AE71">
    <cfRule type="expression" dxfId="2067" priority="2291">
      <formula>IF(RIGHT(TEXT(AE71,"0.#"),1)=".",FALSE,TRUE)</formula>
    </cfRule>
    <cfRule type="expression" dxfId="2066" priority="2292">
      <formula>IF(RIGHT(TEXT(AE71,"0.#"),1)=".",TRUE,FALSE)</formula>
    </cfRule>
  </conditionalFormatting>
  <conditionalFormatting sqref="AE72">
    <cfRule type="expression" dxfId="2065" priority="2289">
      <formula>IF(RIGHT(TEXT(AE72,"0.#"),1)=".",FALSE,TRUE)</formula>
    </cfRule>
    <cfRule type="expression" dxfId="2064" priority="2290">
      <formula>IF(RIGHT(TEXT(AE72,"0.#"),1)=".",TRUE,FALSE)</formula>
    </cfRule>
  </conditionalFormatting>
  <conditionalFormatting sqref="AI72">
    <cfRule type="expression" dxfId="2063" priority="2287">
      <formula>IF(RIGHT(TEXT(AI72,"0.#"),1)=".",FALSE,TRUE)</formula>
    </cfRule>
    <cfRule type="expression" dxfId="2062" priority="2288">
      <formula>IF(RIGHT(TEXT(AI72,"0.#"),1)=".",TRUE,FALSE)</formula>
    </cfRule>
  </conditionalFormatting>
  <conditionalFormatting sqref="AI71">
    <cfRule type="expression" dxfId="2061" priority="2285">
      <formula>IF(RIGHT(TEXT(AI71,"0.#"),1)=".",FALSE,TRUE)</formula>
    </cfRule>
    <cfRule type="expression" dxfId="2060" priority="2286">
      <formula>IF(RIGHT(TEXT(AI71,"0.#"),1)=".",TRUE,FALSE)</formula>
    </cfRule>
  </conditionalFormatting>
  <conditionalFormatting sqref="AI70">
    <cfRule type="expression" dxfId="2059" priority="2283">
      <formula>IF(RIGHT(TEXT(AI70,"0.#"),1)=".",FALSE,TRUE)</formula>
    </cfRule>
    <cfRule type="expression" dxfId="2058" priority="2284">
      <formula>IF(RIGHT(TEXT(AI70,"0.#"),1)=".",TRUE,FALSE)</formula>
    </cfRule>
  </conditionalFormatting>
  <conditionalFormatting sqref="AM70">
    <cfRule type="expression" dxfId="2057" priority="2281">
      <formula>IF(RIGHT(TEXT(AM70,"0.#"),1)=".",FALSE,TRUE)</formula>
    </cfRule>
    <cfRule type="expression" dxfId="2056" priority="2282">
      <formula>IF(RIGHT(TEXT(AM70,"0.#"),1)=".",TRUE,FALSE)</formula>
    </cfRule>
  </conditionalFormatting>
  <conditionalFormatting sqref="AM71">
    <cfRule type="expression" dxfId="2055" priority="2279">
      <formula>IF(RIGHT(TEXT(AM71,"0.#"),1)=".",FALSE,TRUE)</formula>
    </cfRule>
    <cfRule type="expression" dxfId="2054" priority="2280">
      <formula>IF(RIGHT(TEXT(AM71,"0.#"),1)=".",TRUE,FALSE)</formula>
    </cfRule>
  </conditionalFormatting>
  <conditionalFormatting sqref="AM72">
    <cfRule type="expression" dxfId="2053" priority="2277">
      <formula>IF(RIGHT(TEXT(AM72,"0.#"),1)=".",FALSE,TRUE)</formula>
    </cfRule>
    <cfRule type="expression" dxfId="2052" priority="2278">
      <formula>IF(RIGHT(TEXT(AM72,"0.#"),1)=".",TRUE,FALSE)</formula>
    </cfRule>
  </conditionalFormatting>
  <conditionalFormatting sqref="AQ70:AQ72">
    <cfRule type="expression" dxfId="2051" priority="2275">
      <formula>IF(RIGHT(TEXT(AQ70,"0.#"),1)=".",FALSE,TRUE)</formula>
    </cfRule>
    <cfRule type="expression" dxfId="2050" priority="2276">
      <formula>IF(RIGHT(TEXT(AQ70,"0.#"),1)=".",TRUE,FALSE)</formula>
    </cfRule>
  </conditionalFormatting>
  <conditionalFormatting sqref="AU70:AU72">
    <cfRule type="expression" dxfId="2049" priority="2273">
      <formula>IF(RIGHT(TEXT(AU70,"0.#"),1)=".",FALSE,TRUE)</formula>
    </cfRule>
    <cfRule type="expression" dxfId="2048" priority="2274">
      <formula>IF(RIGHT(TEXT(AU70,"0.#"),1)=".",TRUE,FALSE)</formula>
    </cfRule>
  </conditionalFormatting>
  <conditionalFormatting sqref="AU656">
    <cfRule type="expression" dxfId="2047" priority="791">
      <formula>IF(RIGHT(TEXT(AU656,"0.#"),1)=".",FALSE,TRUE)</formula>
    </cfRule>
    <cfRule type="expression" dxfId="2046" priority="792">
      <formula>IF(RIGHT(TEXT(AU656,"0.#"),1)=".",TRUE,FALSE)</formula>
    </cfRule>
  </conditionalFormatting>
  <conditionalFormatting sqref="AQ655">
    <cfRule type="expression" dxfId="2045" priority="783">
      <formula>IF(RIGHT(TEXT(AQ655,"0.#"),1)=".",FALSE,TRUE)</formula>
    </cfRule>
    <cfRule type="expression" dxfId="2044" priority="784">
      <formula>IF(RIGHT(TEXT(AQ655,"0.#"),1)=".",TRUE,FALSE)</formula>
    </cfRule>
  </conditionalFormatting>
  <conditionalFormatting sqref="AI696">
    <cfRule type="expression" dxfId="2043" priority="575">
      <formula>IF(RIGHT(TEXT(AI696,"0.#"),1)=".",FALSE,TRUE)</formula>
    </cfRule>
    <cfRule type="expression" dxfId="2042" priority="576">
      <formula>IF(RIGHT(TEXT(AI696,"0.#"),1)=".",TRUE,FALSE)</formula>
    </cfRule>
  </conditionalFormatting>
  <conditionalFormatting sqref="AQ694">
    <cfRule type="expression" dxfId="2041" priority="569">
      <formula>IF(RIGHT(TEXT(AQ694,"0.#"),1)=".",FALSE,TRUE)</formula>
    </cfRule>
    <cfRule type="expression" dxfId="2040" priority="570">
      <formula>IF(RIGHT(TEXT(AQ694,"0.#"),1)=".",TRUE,FALSE)</formula>
    </cfRule>
  </conditionalFormatting>
  <conditionalFormatting sqref="AL873:AO900">
    <cfRule type="expression" dxfId="2039" priority="2181">
      <formula>IF(AND(AL873&gt;=0, RIGHT(TEXT(AL873,"0.#"),1)&lt;&gt;"."),TRUE,FALSE)</formula>
    </cfRule>
    <cfRule type="expression" dxfId="2038" priority="2182">
      <formula>IF(AND(AL873&gt;=0, RIGHT(TEXT(AL873,"0.#"),1)="."),TRUE,FALSE)</formula>
    </cfRule>
    <cfRule type="expression" dxfId="2037" priority="2183">
      <formula>IF(AND(AL873&lt;0, RIGHT(TEXT(AL873,"0.#"),1)&lt;&gt;"."),TRUE,FALSE)</formula>
    </cfRule>
    <cfRule type="expression" dxfId="2036" priority="2184">
      <formula>IF(AND(AL873&lt;0, RIGHT(TEXT(AL873,"0.#"),1)="."),TRUE,FALSE)</formula>
    </cfRule>
  </conditionalFormatting>
  <conditionalFormatting sqref="AL872:AO872">
    <cfRule type="expression" dxfId="2035" priority="2175">
      <formula>IF(AND(AL872&gt;=0, RIGHT(TEXT(AL872,"0.#"),1)&lt;&gt;"."),TRUE,FALSE)</formula>
    </cfRule>
    <cfRule type="expression" dxfId="2034" priority="2176">
      <formula>IF(AND(AL872&gt;=0, RIGHT(TEXT(AL872,"0.#"),1)="."),TRUE,FALSE)</formula>
    </cfRule>
    <cfRule type="expression" dxfId="2033" priority="2177">
      <formula>IF(AND(AL872&lt;0, RIGHT(TEXT(AL872,"0.#"),1)&lt;&gt;"."),TRUE,FALSE)</formula>
    </cfRule>
    <cfRule type="expression" dxfId="2032" priority="2178">
      <formula>IF(AND(AL872&lt;0, RIGHT(TEXT(AL872,"0.#"),1)="."),TRUE,FALSE)</formula>
    </cfRule>
  </conditionalFormatting>
  <conditionalFormatting sqref="AL914:AO933">
    <cfRule type="expression" dxfId="2031" priority="2169">
      <formula>IF(AND(AL914&gt;=0, RIGHT(TEXT(AL914,"0.#"),1)&lt;&gt;"."),TRUE,FALSE)</formula>
    </cfRule>
    <cfRule type="expression" dxfId="2030" priority="2170">
      <formula>IF(AND(AL914&gt;=0, RIGHT(TEXT(AL914,"0.#"),1)="."),TRUE,FALSE)</formula>
    </cfRule>
    <cfRule type="expression" dxfId="2029" priority="2171">
      <formula>IF(AND(AL914&lt;0, RIGHT(TEXT(AL914,"0.#"),1)&lt;&gt;"."),TRUE,FALSE)</formula>
    </cfRule>
    <cfRule type="expression" dxfId="2028" priority="2172">
      <formula>IF(AND(AL914&lt;0, RIGHT(TEXT(AL914,"0.#"),1)="."),TRUE,FALSE)</formula>
    </cfRule>
  </conditionalFormatting>
  <conditionalFormatting sqref="AL939:AO966">
    <cfRule type="expression" dxfId="2027" priority="2157">
      <formula>IF(AND(AL939&gt;=0, RIGHT(TEXT(AL939,"0.#"),1)&lt;&gt;"."),TRUE,FALSE)</formula>
    </cfRule>
    <cfRule type="expression" dxfId="2026" priority="2158">
      <formula>IF(AND(AL939&gt;=0, RIGHT(TEXT(AL939,"0.#"),1)="."),TRUE,FALSE)</formula>
    </cfRule>
    <cfRule type="expression" dxfId="2025" priority="2159">
      <formula>IF(AND(AL939&lt;0, RIGHT(TEXT(AL939,"0.#"),1)&lt;&gt;"."),TRUE,FALSE)</formula>
    </cfRule>
    <cfRule type="expression" dxfId="2024" priority="2160">
      <formula>IF(AND(AL939&lt;0, RIGHT(TEXT(AL939,"0.#"),1)="."),TRUE,FALSE)</formula>
    </cfRule>
  </conditionalFormatting>
  <conditionalFormatting sqref="AL937:AO938">
    <cfRule type="expression" dxfId="2023" priority="2151">
      <formula>IF(AND(AL937&gt;=0, RIGHT(TEXT(AL937,"0.#"),1)&lt;&gt;"."),TRUE,FALSE)</formula>
    </cfRule>
    <cfRule type="expression" dxfId="2022" priority="2152">
      <formula>IF(AND(AL937&gt;=0, RIGHT(TEXT(AL937,"0.#"),1)="."),TRUE,FALSE)</formula>
    </cfRule>
    <cfRule type="expression" dxfId="2021" priority="2153">
      <formula>IF(AND(AL937&lt;0, RIGHT(TEXT(AL937,"0.#"),1)&lt;&gt;"."),TRUE,FALSE)</formula>
    </cfRule>
    <cfRule type="expression" dxfId="2020" priority="2154">
      <formula>IF(AND(AL937&lt;0, RIGHT(TEXT(AL937,"0.#"),1)="."),TRUE,FALSE)</formula>
    </cfRule>
  </conditionalFormatting>
  <conditionalFormatting sqref="AL972:AO999">
    <cfRule type="expression" dxfId="2019" priority="2145">
      <formula>IF(AND(AL972&gt;=0, RIGHT(TEXT(AL972,"0.#"),1)&lt;&gt;"."),TRUE,FALSE)</formula>
    </cfRule>
    <cfRule type="expression" dxfId="2018" priority="2146">
      <formula>IF(AND(AL972&gt;=0, RIGHT(TEXT(AL972,"0.#"),1)="."),TRUE,FALSE)</formula>
    </cfRule>
    <cfRule type="expression" dxfId="2017" priority="2147">
      <formula>IF(AND(AL972&lt;0, RIGHT(TEXT(AL972,"0.#"),1)&lt;&gt;"."),TRUE,FALSE)</formula>
    </cfRule>
    <cfRule type="expression" dxfId="2016" priority="2148">
      <formula>IF(AND(AL972&lt;0, RIGHT(TEXT(AL972,"0.#"),1)="."),TRUE,FALSE)</formula>
    </cfRule>
  </conditionalFormatting>
  <conditionalFormatting sqref="AL970:AO971">
    <cfRule type="expression" dxfId="2015" priority="2139">
      <formula>IF(AND(AL970&gt;=0, RIGHT(TEXT(AL970,"0.#"),1)&lt;&gt;"."),TRUE,FALSE)</formula>
    </cfRule>
    <cfRule type="expression" dxfId="2014" priority="2140">
      <formula>IF(AND(AL970&gt;=0, RIGHT(TEXT(AL970,"0.#"),1)="."),TRUE,FALSE)</formula>
    </cfRule>
    <cfRule type="expression" dxfId="2013" priority="2141">
      <formula>IF(AND(AL970&lt;0, RIGHT(TEXT(AL970,"0.#"),1)&lt;&gt;"."),TRUE,FALSE)</formula>
    </cfRule>
    <cfRule type="expression" dxfId="2012" priority="2142">
      <formula>IF(AND(AL970&lt;0, RIGHT(TEXT(AL970,"0.#"),1)="."),TRUE,FALSE)</formula>
    </cfRule>
  </conditionalFormatting>
  <conditionalFormatting sqref="AL1005:AO1032">
    <cfRule type="expression" dxfId="2011" priority="2133">
      <formula>IF(AND(AL1005&gt;=0, RIGHT(TEXT(AL1005,"0.#"),1)&lt;&gt;"."),TRUE,FALSE)</formula>
    </cfRule>
    <cfRule type="expression" dxfId="2010" priority="2134">
      <formula>IF(AND(AL1005&gt;=0, RIGHT(TEXT(AL1005,"0.#"),1)="."),TRUE,FALSE)</formula>
    </cfRule>
    <cfRule type="expression" dxfId="2009" priority="2135">
      <formula>IF(AND(AL1005&lt;0, RIGHT(TEXT(AL1005,"0.#"),1)&lt;&gt;"."),TRUE,FALSE)</formula>
    </cfRule>
    <cfRule type="expression" dxfId="2008" priority="2136">
      <formula>IF(AND(AL1005&lt;0, RIGHT(TEXT(AL1005,"0.#"),1)="."),TRUE,FALSE)</formula>
    </cfRule>
  </conditionalFormatting>
  <conditionalFormatting sqref="AL1003:AO1004">
    <cfRule type="expression" dxfId="2007" priority="2127">
      <formula>IF(AND(AL1003&gt;=0, RIGHT(TEXT(AL1003,"0.#"),1)&lt;&gt;"."),TRUE,FALSE)</formula>
    </cfRule>
    <cfRule type="expression" dxfId="2006" priority="2128">
      <formula>IF(AND(AL1003&gt;=0, RIGHT(TEXT(AL1003,"0.#"),1)="."),TRUE,FALSE)</formula>
    </cfRule>
    <cfRule type="expression" dxfId="2005" priority="2129">
      <formula>IF(AND(AL1003&lt;0, RIGHT(TEXT(AL1003,"0.#"),1)&lt;&gt;"."),TRUE,FALSE)</formula>
    </cfRule>
    <cfRule type="expression" dxfId="2004" priority="2130">
      <formula>IF(AND(AL1003&lt;0, RIGHT(TEXT(AL1003,"0.#"),1)="."),TRUE,FALSE)</formula>
    </cfRule>
  </conditionalFormatting>
  <conditionalFormatting sqref="Y1003:Y1004">
    <cfRule type="expression" dxfId="2003" priority="2125">
      <formula>IF(RIGHT(TEXT(Y1003,"0.#"),1)=".",FALSE,TRUE)</formula>
    </cfRule>
    <cfRule type="expression" dxfId="2002" priority="2126">
      <formula>IF(RIGHT(TEXT(Y1003,"0.#"),1)=".",TRUE,FALSE)</formula>
    </cfRule>
  </conditionalFormatting>
  <conditionalFormatting sqref="AL1038:AO1065">
    <cfRule type="expression" dxfId="2001" priority="2121">
      <formula>IF(AND(AL1038&gt;=0, RIGHT(TEXT(AL1038,"0.#"),1)&lt;&gt;"."),TRUE,FALSE)</formula>
    </cfRule>
    <cfRule type="expression" dxfId="2000" priority="2122">
      <formula>IF(AND(AL1038&gt;=0, RIGHT(TEXT(AL1038,"0.#"),1)="."),TRUE,FALSE)</formula>
    </cfRule>
    <cfRule type="expression" dxfId="1999" priority="2123">
      <formula>IF(AND(AL1038&lt;0, RIGHT(TEXT(AL1038,"0.#"),1)&lt;&gt;"."),TRUE,FALSE)</formula>
    </cfRule>
    <cfRule type="expression" dxfId="1998" priority="2124">
      <formula>IF(AND(AL1038&lt;0, RIGHT(TEXT(AL1038,"0.#"),1)="."),TRUE,FALSE)</formula>
    </cfRule>
  </conditionalFormatting>
  <conditionalFormatting sqref="Y1038:Y1065">
    <cfRule type="expression" dxfId="1997" priority="2119">
      <formula>IF(RIGHT(TEXT(Y1038,"0.#"),1)=".",FALSE,TRUE)</formula>
    </cfRule>
    <cfRule type="expression" dxfId="1996" priority="2120">
      <formula>IF(RIGHT(TEXT(Y1038,"0.#"),1)=".",TRUE,FALSE)</formula>
    </cfRule>
  </conditionalFormatting>
  <conditionalFormatting sqref="AL1036:AO1037">
    <cfRule type="expression" dxfId="1995" priority="2115">
      <formula>IF(AND(AL1036&gt;=0, RIGHT(TEXT(AL1036,"0.#"),1)&lt;&gt;"."),TRUE,FALSE)</formula>
    </cfRule>
    <cfRule type="expression" dxfId="1994" priority="2116">
      <formula>IF(AND(AL1036&gt;=0, RIGHT(TEXT(AL1036,"0.#"),1)="."),TRUE,FALSE)</formula>
    </cfRule>
    <cfRule type="expression" dxfId="1993" priority="2117">
      <formula>IF(AND(AL1036&lt;0, RIGHT(TEXT(AL1036,"0.#"),1)&lt;&gt;"."),TRUE,FALSE)</formula>
    </cfRule>
    <cfRule type="expression" dxfId="1992" priority="2118">
      <formula>IF(AND(AL1036&lt;0, RIGHT(TEXT(AL1036,"0.#"),1)="."),TRUE,FALSE)</formula>
    </cfRule>
  </conditionalFormatting>
  <conditionalFormatting sqref="Y1036:Y1037">
    <cfRule type="expression" dxfId="1991" priority="2113">
      <formula>IF(RIGHT(TEXT(Y1036,"0.#"),1)=".",FALSE,TRUE)</formula>
    </cfRule>
    <cfRule type="expression" dxfId="1990" priority="2114">
      <formula>IF(RIGHT(TEXT(Y1036,"0.#"),1)=".",TRUE,FALSE)</formula>
    </cfRule>
  </conditionalFormatting>
  <conditionalFormatting sqref="AL1071:AO1098">
    <cfRule type="expression" dxfId="1989" priority="2109">
      <formula>IF(AND(AL1071&gt;=0, RIGHT(TEXT(AL1071,"0.#"),1)&lt;&gt;"."),TRUE,FALSE)</formula>
    </cfRule>
    <cfRule type="expression" dxfId="1988" priority="2110">
      <formula>IF(AND(AL1071&gt;=0, RIGHT(TEXT(AL1071,"0.#"),1)="."),TRUE,FALSE)</formula>
    </cfRule>
    <cfRule type="expression" dxfId="1987" priority="2111">
      <formula>IF(AND(AL1071&lt;0, RIGHT(TEXT(AL1071,"0.#"),1)&lt;&gt;"."),TRUE,FALSE)</formula>
    </cfRule>
    <cfRule type="expression" dxfId="1986" priority="2112">
      <formula>IF(AND(AL1071&lt;0, RIGHT(TEXT(AL1071,"0.#"),1)="."),TRUE,FALSE)</formula>
    </cfRule>
  </conditionalFormatting>
  <conditionalFormatting sqref="Y1071:Y1098">
    <cfRule type="expression" dxfId="1985" priority="2107">
      <formula>IF(RIGHT(TEXT(Y1071,"0.#"),1)=".",FALSE,TRUE)</formula>
    </cfRule>
    <cfRule type="expression" dxfId="1984" priority="2108">
      <formula>IF(RIGHT(TEXT(Y1071,"0.#"),1)=".",TRUE,FALSE)</formula>
    </cfRule>
  </conditionalFormatting>
  <conditionalFormatting sqref="AL1069:AO1070">
    <cfRule type="expression" dxfId="1983" priority="2103">
      <formula>IF(AND(AL1069&gt;=0, RIGHT(TEXT(AL1069,"0.#"),1)&lt;&gt;"."),TRUE,FALSE)</formula>
    </cfRule>
    <cfRule type="expression" dxfId="1982" priority="2104">
      <formula>IF(AND(AL1069&gt;=0, RIGHT(TEXT(AL1069,"0.#"),1)="."),TRUE,FALSE)</formula>
    </cfRule>
    <cfRule type="expression" dxfId="1981" priority="2105">
      <formula>IF(AND(AL1069&lt;0, RIGHT(TEXT(AL1069,"0.#"),1)&lt;&gt;"."),TRUE,FALSE)</formula>
    </cfRule>
    <cfRule type="expression" dxfId="1980" priority="2106">
      <formula>IF(AND(AL1069&lt;0, RIGHT(TEXT(AL1069,"0.#"),1)="."),TRUE,FALSE)</formula>
    </cfRule>
  </conditionalFormatting>
  <conditionalFormatting sqref="Y1069:Y1070">
    <cfRule type="expression" dxfId="1979" priority="2101">
      <formula>IF(RIGHT(TEXT(Y1069,"0.#"),1)=".",FALSE,TRUE)</formula>
    </cfRule>
    <cfRule type="expression" dxfId="1978" priority="2102">
      <formula>IF(RIGHT(TEXT(Y1069,"0.#"),1)=".",TRUE,FALSE)</formula>
    </cfRule>
  </conditionalFormatting>
  <conditionalFormatting sqref="AE46">
    <cfRule type="expression" dxfId="1977" priority="2077">
      <formula>IF(RIGHT(TEXT(AE46,"0.#"),1)=".",FALSE,TRUE)</formula>
    </cfRule>
    <cfRule type="expression" dxfId="1976" priority="2078">
      <formula>IF(RIGHT(TEXT(AE46,"0.#"),1)=".",TRUE,FALSE)</formula>
    </cfRule>
  </conditionalFormatting>
  <conditionalFormatting sqref="AE47">
    <cfRule type="expression" dxfId="1975" priority="2075">
      <formula>IF(RIGHT(TEXT(AE47,"0.#"),1)=".",FALSE,TRUE)</formula>
    </cfRule>
    <cfRule type="expression" dxfId="1974" priority="2076">
      <formula>IF(RIGHT(TEXT(AE47,"0.#"),1)=".",TRUE,FALSE)</formula>
    </cfRule>
  </conditionalFormatting>
  <conditionalFormatting sqref="AE48">
    <cfRule type="expression" dxfId="1973" priority="2073">
      <formula>IF(RIGHT(TEXT(AE48,"0.#"),1)=".",FALSE,TRUE)</formula>
    </cfRule>
    <cfRule type="expression" dxfId="1972" priority="2074">
      <formula>IF(RIGHT(TEXT(AE48,"0.#"),1)=".",TRUE,FALSE)</formula>
    </cfRule>
  </conditionalFormatting>
  <conditionalFormatting sqref="AI48">
    <cfRule type="expression" dxfId="1971" priority="2071">
      <formula>IF(RIGHT(TEXT(AI48,"0.#"),1)=".",FALSE,TRUE)</formula>
    </cfRule>
    <cfRule type="expression" dxfId="1970" priority="2072">
      <formula>IF(RIGHT(TEXT(AI48,"0.#"),1)=".",TRUE,FALSE)</formula>
    </cfRule>
  </conditionalFormatting>
  <conditionalFormatting sqref="AI47">
    <cfRule type="expression" dxfId="1969" priority="2069">
      <formula>IF(RIGHT(TEXT(AI47,"0.#"),1)=".",FALSE,TRUE)</formula>
    </cfRule>
    <cfRule type="expression" dxfId="1968" priority="2070">
      <formula>IF(RIGHT(TEXT(AI47,"0.#"),1)=".",TRUE,FALSE)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E135 AI135 AM135">
    <cfRule type="expression" dxfId="805" priority="109">
      <formula>IF(RIGHT(TEXT(AE135,"0.#"),1)=".",FALSE,TRUE)</formula>
    </cfRule>
    <cfRule type="expression" dxfId="804" priority="110">
      <formula>IF(RIGHT(TEXT(AE135,"0.#"),1)=".",TRUE,FALSE)</formula>
    </cfRule>
  </conditionalFormatting>
  <conditionalFormatting sqref="AE134 AI134">
    <cfRule type="expression" dxfId="803" priority="107">
      <formula>IF(RIGHT(TEXT(AE134,"0.#"),1)=".",FALSE,TRUE)</formula>
    </cfRule>
    <cfRule type="expression" dxfId="802" priority="108">
      <formula>IF(RIGHT(TEXT(AE134,"0.#"),1)=".",TRUE,FALSE)</formula>
    </cfRule>
  </conditionalFormatting>
  <conditionalFormatting sqref="AE139 AI139">
    <cfRule type="expression" dxfId="801" priority="105">
      <formula>IF(RIGHT(TEXT(AE139,"0.#"),1)=".",FALSE,TRUE)</formula>
    </cfRule>
    <cfRule type="expression" dxfId="800" priority="106">
      <formula>IF(RIGHT(TEXT(AE139,"0.#"),1)=".",TRUE,FALSE)</formula>
    </cfRule>
  </conditionalFormatting>
  <conditionalFormatting sqref="AI138">
    <cfRule type="expression" dxfId="799" priority="103">
      <formula>IF(RIGHT(TEXT(AI138,"0.#"),1)=".",FALSE,TRUE)</formula>
    </cfRule>
    <cfRule type="expression" dxfId="798" priority="104">
      <formula>IF(RIGHT(TEXT(AI138,"0.#"),1)=".",TRUE,FALSE)</formula>
    </cfRule>
  </conditionalFormatting>
  <conditionalFormatting sqref="AE138">
    <cfRule type="expression" dxfId="797" priority="101">
      <formula>IF(RIGHT(TEXT(AE138,"0.#"),1)=".",FALSE,TRUE)</formula>
    </cfRule>
    <cfRule type="expression" dxfId="796" priority="102">
      <formula>IF(RIGHT(TEXT(AE138,"0.#"),1)=".",TRUE,FALSE)</formula>
    </cfRule>
  </conditionalFormatting>
  <conditionalFormatting sqref="AE143 AI143 AM143">
    <cfRule type="expression" dxfId="795" priority="99">
      <formula>IF(RIGHT(TEXT(AE143,"0.#"),1)=".",FALSE,TRUE)</formula>
    </cfRule>
    <cfRule type="expression" dxfId="794" priority="100">
      <formula>IF(RIGHT(TEXT(AE143,"0.#"),1)=".",TRUE,FALSE)</formula>
    </cfRule>
  </conditionalFormatting>
  <conditionalFormatting sqref="AE142 AI142">
    <cfRule type="expression" dxfId="793" priority="97">
      <formula>IF(RIGHT(TEXT(AE142,"0.#"),1)=".",FALSE,TRUE)</formula>
    </cfRule>
    <cfRule type="expression" dxfId="792" priority="98">
      <formula>IF(RIGHT(TEXT(AE142,"0.#"),1)=".",TRUE,FALSE)</formula>
    </cfRule>
  </conditionalFormatting>
  <conditionalFormatting sqref="AE147 AI147 AM147">
    <cfRule type="expression" dxfId="791" priority="95">
      <formula>IF(RIGHT(TEXT(AE147,"0.#"),1)=".",FALSE,TRUE)</formula>
    </cfRule>
    <cfRule type="expression" dxfId="790" priority="96">
      <formula>IF(RIGHT(TEXT(AE147,"0.#"),1)=".",TRUE,FALSE)</formula>
    </cfRule>
  </conditionalFormatting>
  <conditionalFormatting sqref="AI146">
    <cfRule type="expression" dxfId="789" priority="93">
      <formula>IF(RIGHT(TEXT(AI146,"0.#"),1)=".",FALSE,TRUE)</formula>
    </cfRule>
    <cfRule type="expression" dxfId="788" priority="94">
      <formula>IF(RIGHT(TEXT(AI146,"0.#"),1)=".",TRUE,FALSE)</formula>
    </cfRule>
  </conditionalFormatting>
  <conditionalFormatting sqref="AE146">
    <cfRule type="expression" dxfId="787" priority="91">
      <formula>IF(RIGHT(TEXT(AE146,"0.#"),1)=".",FALSE,TRUE)</formula>
    </cfRule>
    <cfRule type="expression" dxfId="786" priority="92">
      <formula>IF(RIGHT(TEXT(AE146,"0.#"),1)=".",TRUE,FALSE)</formula>
    </cfRule>
  </conditionalFormatting>
  <conditionalFormatting sqref="AQ134:AQ135">
    <cfRule type="expression" dxfId="785" priority="89">
      <formula>IF(RIGHT(TEXT(AQ134,"0.#"),1)=".",FALSE,TRUE)</formula>
    </cfRule>
    <cfRule type="expression" dxfId="784" priority="90">
      <formula>IF(RIGHT(TEXT(AQ134,"0.#"),1)=".",TRUE,FALSE)</formula>
    </cfRule>
  </conditionalFormatting>
  <conditionalFormatting sqref="AQ138:AQ139">
    <cfRule type="expression" dxfId="783" priority="87">
      <formula>IF(RIGHT(TEXT(AQ138,"0.#"),1)=".",FALSE,TRUE)</formula>
    </cfRule>
    <cfRule type="expression" dxfId="782" priority="88">
      <formula>IF(RIGHT(TEXT(AQ138,"0.#"),1)=".",TRUE,FALSE)</formula>
    </cfRule>
  </conditionalFormatting>
  <conditionalFormatting sqref="AQ142:AQ143">
    <cfRule type="expression" dxfId="781" priority="85">
      <formula>IF(RIGHT(TEXT(AQ142,"0.#"),1)=".",FALSE,TRUE)</formula>
    </cfRule>
    <cfRule type="expression" dxfId="780" priority="86">
      <formula>IF(RIGHT(TEXT(AQ142,"0.#"),1)=".",TRUE,FALSE)</formula>
    </cfRule>
  </conditionalFormatting>
  <conditionalFormatting sqref="AQ146:AQ147">
    <cfRule type="expression" dxfId="779" priority="83">
      <formula>IF(RIGHT(TEXT(AQ146,"0.#"),1)=".",FALSE,TRUE)</formula>
    </cfRule>
    <cfRule type="expression" dxfId="778" priority="84">
      <formula>IF(RIGHT(TEXT(AQ146,"0.#"),1)=".",TRUE,FALSE)</formula>
    </cfRule>
  </conditionalFormatting>
  <conditionalFormatting sqref="AU134">
    <cfRule type="expression" dxfId="777" priority="81">
      <formula>IF(RIGHT(TEXT(AU134,"0.#"),1)=".",FALSE,TRUE)</formula>
    </cfRule>
    <cfRule type="expression" dxfId="776" priority="82">
      <formula>IF(RIGHT(TEXT(AU134,"0.#"),1)=".",TRUE,FALSE)</formula>
    </cfRule>
  </conditionalFormatting>
  <conditionalFormatting sqref="AU135">
    <cfRule type="expression" dxfId="775" priority="79">
      <formula>IF(RIGHT(TEXT(AU135,"0.#"),1)=".",FALSE,TRUE)</formula>
    </cfRule>
    <cfRule type="expression" dxfId="774" priority="80">
      <formula>IF(RIGHT(TEXT(AU135,"0.#"),1)=".",TRUE,FALSE)</formula>
    </cfRule>
  </conditionalFormatting>
  <conditionalFormatting sqref="AU138">
    <cfRule type="expression" dxfId="773" priority="77">
      <formula>IF(RIGHT(TEXT(AU138,"0.#"),1)=".",FALSE,TRUE)</formula>
    </cfRule>
    <cfRule type="expression" dxfId="772" priority="78">
      <formula>IF(RIGHT(TEXT(AU138,"0.#"),1)=".",TRUE,FALSE)</formula>
    </cfRule>
  </conditionalFormatting>
  <conditionalFormatting sqref="AU139">
    <cfRule type="expression" dxfId="771" priority="75">
      <formula>IF(RIGHT(TEXT(AU139,"0.#"),1)=".",FALSE,TRUE)</formula>
    </cfRule>
    <cfRule type="expression" dxfId="770" priority="76">
      <formula>IF(RIGHT(TEXT(AU139,"0.#"),1)=".",TRUE,FALSE)</formula>
    </cfRule>
  </conditionalFormatting>
  <conditionalFormatting sqref="AU142">
    <cfRule type="expression" dxfId="769" priority="73">
      <formula>IF(RIGHT(TEXT(AU142,"0.#"),1)=".",FALSE,TRUE)</formula>
    </cfRule>
    <cfRule type="expression" dxfId="768" priority="74">
      <formula>IF(RIGHT(TEXT(AU142,"0.#"),1)=".",TRUE,FALSE)</formula>
    </cfRule>
  </conditionalFormatting>
  <conditionalFormatting sqref="AU143">
    <cfRule type="expression" dxfId="767" priority="71">
      <formula>IF(RIGHT(TEXT(AU143,"0.#"),1)=".",FALSE,TRUE)</formula>
    </cfRule>
    <cfRule type="expression" dxfId="766" priority="72">
      <formula>IF(RIGHT(TEXT(AU143,"0.#"),1)=".",TRUE,FALSE)</formula>
    </cfRule>
  </conditionalFormatting>
  <conditionalFormatting sqref="AU146">
    <cfRule type="expression" dxfId="765" priority="69">
      <formula>IF(RIGHT(TEXT(AU146,"0.#"),1)=".",FALSE,TRUE)</formula>
    </cfRule>
    <cfRule type="expression" dxfId="764" priority="70">
      <formula>IF(RIGHT(TEXT(AU146,"0.#"),1)=".",TRUE,FALSE)</formula>
    </cfRule>
  </conditionalFormatting>
  <conditionalFormatting sqref="AU147">
    <cfRule type="expression" dxfId="763" priority="67">
      <formula>IF(RIGHT(TEXT(AU147,"0.#"),1)=".",FALSE,TRUE)</formula>
    </cfRule>
    <cfRule type="expression" dxfId="762" priority="68">
      <formula>IF(RIGHT(TEXT(AU147,"0.#"),1)=".",TRUE,FALSE)</formula>
    </cfRule>
  </conditionalFormatting>
  <conditionalFormatting sqref="AM41">
    <cfRule type="expression" dxfId="761" priority="49">
      <formula>IF(RIGHT(TEXT(AM41,"0.#"),1)=".",FALSE,TRUE)</formula>
    </cfRule>
    <cfRule type="expression" dxfId="760" priority="50">
      <formula>IF(RIGHT(TEXT(AM41,"0.#"),1)=".",TRUE,FALSE)</formula>
    </cfRule>
  </conditionalFormatting>
  <conditionalFormatting sqref="AE39:AE40">
    <cfRule type="expression" dxfId="759" priority="63">
      <formula>IF(RIGHT(TEXT(AE39,"0.#"),1)=".",FALSE,TRUE)</formula>
    </cfRule>
    <cfRule type="expression" dxfId="758" priority="64">
      <formula>IF(RIGHT(TEXT(AE39,"0.#"),1)=".",TRUE,FALSE)</formula>
    </cfRule>
  </conditionalFormatting>
  <conditionalFormatting sqref="AE41">
    <cfRule type="expression" dxfId="757" priority="61">
      <formula>IF(RIGHT(TEXT(AE41,"0.#"),1)=".",FALSE,TRUE)</formula>
    </cfRule>
    <cfRule type="expression" dxfId="756" priority="62">
      <formula>IF(RIGHT(TEXT(AE41,"0.#"),1)=".",TRUE,FALSE)</formula>
    </cfRule>
  </conditionalFormatting>
  <conditionalFormatting sqref="AI41">
    <cfRule type="expression" dxfId="755" priority="59">
      <formula>IF(RIGHT(TEXT(AI41,"0.#"),1)=".",FALSE,TRUE)</formula>
    </cfRule>
    <cfRule type="expression" dxfId="754" priority="60">
      <formula>IF(RIGHT(TEXT(AI41,"0.#"),1)=".",TRUE,FALSE)</formula>
    </cfRule>
  </conditionalFormatting>
  <conditionalFormatting sqref="AI39:AI40">
    <cfRule type="expression" dxfId="753" priority="57">
      <formula>IF(RIGHT(TEXT(AI39,"0.#"),1)=".",FALSE,TRUE)</formula>
    </cfRule>
    <cfRule type="expression" dxfId="752" priority="58">
      <formula>IF(RIGHT(TEXT(AI39,"0.#"),1)=".",TRUE,FALSE)</formula>
    </cfRule>
  </conditionalFormatting>
  <conditionalFormatting sqref="AM39">
    <cfRule type="expression" dxfId="751" priority="53">
      <formula>IF(RIGHT(TEXT(AM39,"0.#"),1)=".",FALSE,TRUE)</formula>
    </cfRule>
    <cfRule type="expression" dxfId="750" priority="54">
      <formula>IF(RIGHT(TEXT(AM39,"0.#"),1)=".",TRUE,FALSE)</formula>
    </cfRule>
  </conditionalFormatting>
  <conditionalFormatting sqref="AM40">
    <cfRule type="expression" dxfId="749" priority="51">
      <formula>IF(RIGHT(TEXT(AM40,"0.#"),1)=".",FALSE,TRUE)</formula>
    </cfRule>
    <cfRule type="expression" dxfId="748" priority="52">
      <formula>IF(RIGHT(TEXT(AM40,"0.#"),1)=".",TRUE,FALSE)</formula>
    </cfRule>
  </conditionalFormatting>
  <conditionalFormatting sqref="AQ39:AQ41">
    <cfRule type="expression" dxfId="747" priority="47">
      <formula>IF(RIGHT(TEXT(AQ39,"0.#"),1)=".",FALSE,TRUE)</formula>
    </cfRule>
    <cfRule type="expression" dxfId="746" priority="48">
      <formula>IF(RIGHT(TEXT(AQ39,"0.#"),1)=".",TRUE,FALSE)</formula>
    </cfRule>
  </conditionalFormatting>
  <conditionalFormatting sqref="AU39:AU41">
    <cfRule type="expression" dxfId="745" priority="45">
      <formula>IF(RIGHT(TEXT(AU39,"0.#"),1)=".",FALSE,TRUE)</formula>
    </cfRule>
    <cfRule type="expression" dxfId="744" priority="46">
      <formula>IF(RIGHT(TEXT(AU39,"0.#"),1)=".",TRUE,FALSE)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M105">
    <cfRule type="expression" dxfId="733" priority="33">
      <formula>IF(RIGHT(TEXT(AM105,"0.#"),1)=".",FALSE,TRUE)</formula>
    </cfRule>
    <cfRule type="expression" dxfId="732" priority="34">
      <formula>IF(RIGHT(TEXT(AM105,"0.#"),1)=".",TRUE,FALSE)</formula>
    </cfRule>
  </conditionalFormatting>
  <conditionalFormatting sqref="P25">
    <cfRule type="expression" dxfId="731" priority="31">
      <formula>IF(RIGHT(TEXT(P25,"0.#"),1)=".",FALSE,TRUE)</formula>
    </cfRule>
    <cfRule type="expression" dxfId="730" priority="32">
      <formula>IF(RIGHT(TEXT(P25,"0.#"),1)=".",TRUE,FALSE)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L846:AO846">
    <cfRule type="expression" dxfId="725" priority="23">
      <formula>IF(AND(AL846&gt;=0, RIGHT(TEXT(AL846,"0.#"),1)&lt;&gt;"."),TRUE,FALSE)</formula>
    </cfRule>
    <cfRule type="expression" dxfId="724" priority="24">
      <formula>IF(AND(AL846&gt;=0, RIGHT(TEXT(AL846,"0.#"),1)="."),TRUE,FALSE)</formula>
    </cfRule>
    <cfRule type="expression" dxfId="723" priority="25">
      <formula>IF(AND(AL846&lt;0, RIGHT(TEXT(AL846,"0.#"),1)&lt;&gt;"."),TRUE,FALSE)</formula>
    </cfRule>
    <cfRule type="expression" dxfId="722" priority="26">
      <formula>IF(AND(AL846&lt;0, RIGHT(TEXT(AL846,"0.#"),1)="."),TRUE,FALSE)</formula>
    </cfRule>
  </conditionalFormatting>
  <conditionalFormatting sqref="Y846">
    <cfRule type="expression" dxfId="721" priority="21">
      <formula>IF(RIGHT(TEXT(Y846,"0.#"),1)=".",FALSE,TRUE)</formula>
    </cfRule>
    <cfRule type="expression" dxfId="720" priority="22">
      <formula>IF(RIGHT(TEXT(Y846,"0.#"),1)=".",TRUE,FALSE)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Y844">
    <cfRule type="expression" dxfId="715" priority="15">
      <formula>IF(RIGHT(TEXT(Y844,"0.#"),1)=".",FALSE,TRUE)</formula>
    </cfRule>
    <cfRule type="expression" dxfId="714" priority="16">
      <formula>IF(RIGHT(TEXT(Y844,"0.#"),1)=".",TRUE,FALSE)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4:AO913">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直接実施、委託・請負、補助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2">
      <c r="A7" s="14" t="s">
        <v>90</v>
      </c>
      <c r="B7" s="15" t="s">
        <v>599</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2">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2">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2">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直接実施、委託・請負、補助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2">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2">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2">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2">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2">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2">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2">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2">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2">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2">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2">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2">
      <c r="A24" s="97" t="s">
        <v>410</v>
      </c>
      <c r="B24" s="15"/>
      <c r="C24" s="13" t="str">
        <f t="shared" si="9"/>
        <v/>
      </c>
      <c r="D24" s="13" t="str">
        <f>IF(C24="",D23,IF(D23&lt;&gt;"",CONCATENATE(D23,"、",C24),C24))</f>
        <v>観光立国</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2">
      <c r="A27" s="13" t="str">
        <f>IF(D24="", "-", D24)</f>
        <v>観光立国</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2">
      <c r="A38" s="13"/>
      <c r="B38" s="13"/>
      <c r="F38" s="13"/>
      <c r="G38" s="19"/>
      <c r="K38" s="13"/>
      <c r="L38" s="13"/>
      <c r="O38" s="13"/>
      <c r="P38" s="13"/>
      <c r="Q38" s="19"/>
      <c r="T38" s="13"/>
      <c r="Y38" s="32" t="s">
        <v>473</v>
      </c>
      <c r="Z38" s="30"/>
      <c r="AF38" s="30"/>
      <c r="AK38" s="53" t="str">
        <f t="shared" si="7"/>
        <v>k</v>
      </c>
    </row>
    <row r="39" spans="1:37" x14ac:dyDescent="0.2">
      <c r="A39" s="13"/>
      <c r="B39" s="13"/>
      <c r="F39" s="13" t="str">
        <f>I37</f>
        <v>一般会計</v>
      </c>
      <c r="G39" s="19"/>
      <c r="K39" s="13"/>
      <c r="L39" s="13"/>
      <c r="O39" s="13"/>
      <c r="P39" s="13"/>
      <c r="Q39" s="19"/>
      <c r="T39" s="13"/>
      <c r="Y39" s="32" t="s">
        <v>474</v>
      </c>
      <c r="Z39" s="30"/>
      <c r="AF39" s="30"/>
      <c r="AK39" s="53" t="str">
        <f t="shared" si="7"/>
        <v>l</v>
      </c>
    </row>
    <row r="40" spans="1:37" x14ac:dyDescent="0.2">
      <c r="A40" s="13"/>
      <c r="B40" s="13"/>
      <c r="F40" s="13"/>
      <c r="G40" s="19"/>
      <c r="K40" s="13"/>
      <c r="L40" s="13"/>
      <c r="O40" s="13"/>
      <c r="P40" s="13"/>
      <c r="Q40" s="19"/>
      <c r="T40" s="13"/>
      <c r="Y40" s="32" t="s">
        <v>475</v>
      </c>
      <c r="Z40" s="30"/>
      <c r="AF40" s="30"/>
      <c r="AK40" s="53" t="str">
        <f t="shared" si="7"/>
        <v>m</v>
      </c>
    </row>
    <row r="41" spans="1:37" x14ac:dyDescent="0.2">
      <c r="A41" s="13"/>
      <c r="B41" s="13"/>
      <c r="F41" s="13"/>
      <c r="G41" s="19"/>
      <c r="K41" s="13"/>
      <c r="L41" s="13"/>
      <c r="O41" s="13"/>
      <c r="P41" s="13"/>
      <c r="Q41" s="19"/>
      <c r="T41" s="13"/>
      <c r="Y41" s="32" t="s">
        <v>476</v>
      </c>
      <c r="Z41" s="30"/>
      <c r="AF41" s="30"/>
      <c r="AK41" s="53" t="str">
        <f t="shared" si="7"/>
        <v>n</v>
      </c>
    </row>
    <row r="42" spans="1:37" x14ac:dyDescent="0.2">
      <c r="A42" s="13"/>
      <c r="B42" s="13"/>
      <c r="F42" s="13"/>
      <c r="G42" s="19"/>
      <c r="K42" s="13"/>
      <c r="L42" s="13"/>
      <c r="O42" s="13"/>
      <c r="P42" s="13"/>
      <c r="Q42" s="19"/>
      <c r="T42" s="13"/>
      <c r="Y42" s="32" t="s">
        <v>477</v>
      </c>
      <c r="Z42" s="30"/>
      <c r="AF42" s="30"/>
      <c r="AK42" s="53" t="str">
        <f t="shared" si="7"/>
        <v>o</v>
      </c>
    </row>
    <row r="43" spans="1:37" x14ac:dyDescent="0.2">
      <c r="A43" s="13"/>
      <c r="B43" s="13"/>
      <c r="F43" s="13"/>
      <c r="G43" s="19"/>
      <c r="K43" s="13"/>
      <c r="L43" s="13"/>
      <c r="O43" s="13"/>
      <c r="P43" s="13"/>
      <c r="Q43" s="19"/>
      <c r="T43" s="13"/>
      <c r="Y43" s="32" t="s">
        <v>478</v>
      </c>
      <c r="Z43" s="30"/>
      <c r="AF43" s="30"/>
      <c r="AK43" s="53" t="str">
        <f t="shared" si="7"/>
        <v>p</v>
      </c>
    </row>
    <row r="44" spans="1:37" x14ac:dyDescent="0.2">
      <c r="A44" s="13"/>
      <c r="B44" s="13"/>
      <c r="F44" s="13"/>
      <c r="G44" s="19"/>
      <c r="K44" s="13"/>
      <c r="L44" s="13"/>
      <c r="O44" s="13"/>
      <c r="P44" s="13"/>
      <c r="Q44" s="19"/>
      <c r="T44" s="13"/>
      <c r="Y44" s="32" t="s">
        <v>479</v>
      </c>
      <c r="Z44" s="30"/>
      <c r="AF44" s="30"/>
      <c r="AK44" s="53" t="str">
        <f t="shared" si="7"/>
        <v>q</v>
      </c>
    </row>
    <row r="45" spans="1:37" x14ac:dyDescent="0.2">
      <c r="A45" s="13"/>
      <c r="B45" s="13"/>
      <c r="F45" s="13"/>
      <c r="G45" s="19"/>
      <c r="K45" s="13"/>
      <c r="L45" s="13"/>
      <c r="O45" s="13"/>
      <c r="P45" s="13"/>
      <c r="Q45" s="19"/>
      <c r="T45" s="13"/>
      <c r="Y45" s="32" t="s">
        <v>480</v>
      </c>
      <c r="Z45" s="30"/>
      <c r="AF45" s="30"/>
      <c r="AK45" s="53" t="str">
        <f t="shared" si="7"/>
        <v>r</v>
      </c>
    </row>
    <row r="46" spans="1:37" x14ac:dyDescent="0.2">
      <c r="A46" s="13"/>
      <c r="B46" s="13"/>
      <c r="F46" s="13"/>
      <c r="G46" s="19"/>
      <c r="K46" s="13"/>
      <c r="L46" s="13"/>
      <c r="O46" s="13"/>
      <c r="P46" s="13"/>
      <c r="Q46" s="19"/>
      <c r="T46" s="13"/>
      <c r="Y46" s="32" t="s">
        <v>481</v>
      </c>
      <c r="Z46" s="30"/>
      <c r="AF46" s="30"/>
      <c r="AK46" s="53" t="str">
        <f t="shared" si="7"/>
        <v>s</v>
      </c>
    </row>
    <row r="47" spans="1:37" x14ac:dyDescent="0.2">
      <c r="A47" s="13"/>
      <c r="B47" s="13"/>
      <c r="F47" s="13"/>
      <c r="G47" s="19"/>
      <c r="K47" s="13"/>
      <c r="L47" s="13"/>
      <c r="O47" s="13"/>
      <c r="P47" s="13"/>
      <c r="Q47" s="19"/>
      <c r="T47" s="13"/>
      <c r="Y47" s="32" t="s">
        <v>482</v>
      </c>
      <c r="Z47" s="30"/>
      <c r="AF47" s="30"/>
      <c r="AK47" s="53" t="str">
        <f t="shared" si="7"/>
        <v>t</v>
      </c>
    </row>
    <row r="48" spans="1:37" x14ac:dyDescent="0.2">
      <c r="A48" s="13"/>
      <c r="B48" s="13"/>
      <c r="F48" s="13"/>
      <c r="G48" s="19"/>
      <c r="K48" s="13"/>
      <c r="L48" s="13"/>
      <c r="O48" s="13"/>
      <c r="P48" s="13"/>
      <c r="Q48" s="19"/>
      <c r="T48" s="13"/>
      <c r="Y48" s="32" t="s">
        <v>483</v>
      </c>
      <c r="Z48" s="30"/>
      <c r="AF48" s="30"/>
      <c r="AK48" s="53" t="str">
        <f t="shared" si="7"/>
        <v>u</v>
      </c>
    </row>
    <row r="49" spans="1:37" x14ac:dyDescent="0.2">
      <c r="A49" s="13"/>
      <c r="B49" s="13"/>
      <c r="F49" s="13"/>
      <c r="G49" s="19"/>
      <c r="K49" s="13"/>
      <c r="L49" s="13"/>
      <c r="O49" s="13"/>
      <c r="P49" s="13"/>
      <c r="Q49" s="19"/>
      <c r="T49" s="13"/>
      <c r="Y49" s="32" t="s">
        <v>484</v>
      </c>
      <c r="Z49" s="30"/>
      <c r="AF49" s="30"/>
      <c r="AK49" s="53" t="str">
        <f t="shared" si="7"/>
        <v>v</v>
      </c>
    </row>
    <row r="50" spans="1:37" x14ac:dyDescent="0.2">
      <c r="A50" s="13"/>
      <c r="B50" s="13"/>
      <c r="F50" s="13"/>
      <c r="G50" s="19"/>
      <c r="K50" s="13"/>
      <c r="L50" s="13"/>
      <c r="O50" s="13"/>
      <c r="P50" s="13"/>
      <c r="Q50" s="19"/>
      <c r="T50" s="13"/>
      <c r="Y50" s="32" t="s">
        <v>485</v>
      </c>
      <c r="Z50" s="30"/>
      <c r="AF50" s="30"/>
    </row>
    <row r="51" spans="1:37" x14ac:dyDescent="0.2">
      <c r="A51" s="13"/>
      <c r="B51" s="13"/>
      <c r="F51" s="13"/>
      <c r="G51" s="19"/>
      <c r="K51" s="13"/>
      <c r="L51" s="13"/>
      <c r="O51" s="13"/>
      <c r="P51" s="13"/>
      <c r="Q51" s="19"/>
      <c r="T51" s="13"/>
      <c r="Y51" s="32" t="s">
        <v>486</v>
      </c>
      <c r="Z51" s="30"/>
      <c r="AF51" s="30"/>
    </row>
    <row r="52" spans="1:37" x14ac:dyDescent="0.2">
      <c r="A52" s="13"/>
      <c r="B52" s="13"/>
      <c r="F52" s="13"/>
      <c r="G52" s="19"/>
      <c r="K52" s="13"/>
      <c r="L52" s="13"/>
      <c r="O52" s="13"/>
      <c r="P52" s="13"/>
      <c r="Q52" s="19"/>
      <c r="T52" s="13"/>
      <c r="Y52" s="32" t="s">
        <v>487</v>
      </c>
      <c r="Z52" s="30"/>
      <c r="AF52" s="30"/>
    </row>
    <row r="53" spans="1:37" x14ac:dyDescent="0.2">
      <c r="A53" s="13"/>
      <c r="B53" s="13"/>
      <c r="F53" s="13"/>
      <c r="G53" s="19"/>
      <c r="K53" s="13"/>
      <c r="L53" s="13"/>
      <c r="O53" s="13"/>
      <c r="P53" s="13"/>
      <c r="Q53" s="19"/>
      <c r="T53" s="13"/>
      <c r="Y53" s="32" t="s">
        <v>488</v>
      </c>
      <c r="Z53" s="30"/>
      <c r="AF53" s="30"/>
    </row>
    <row r="54" spans="1:37" x14ac:dyDescent="0.2">
      <c r="A54" s="13"/>
      <c r="B54" s="13"/>
      <c r="F54" s="13"/>
      <c r="G54" s="19"/>
      <c r="K54" s="13"/>
      <c r="L54" s="13"/>
      <c r="O54" s="13"/>
      <c r="P54" s="20"/>
      <c r="Q54" s="19"/>
      <c r="T54" s="13"/>
      <c r="Y54" s="32" t="s">
        <v>489</v>
      </c>
      <c r="Z54" s="30"/>
      <c r="AF54" s="30"/>
    </row>
    <row r="55" spans="1:37" x14ac:dyDescent="0.2">
      <c r="A55" s="13"/>
      <c r="B55" s="13"/>
      <c r="F55" s="13"/>
      <c r="G55" s="19"/>
      <c r="K55" s="13"/>
      <c r="L55" s="13"/>
      <c r="O55" s="13"/>
      <c r="P55" s="13"/>
      <c r="Q55" s="19"/>
      <c r="T55" s="13"/>
      <c r="Y55" s="32" t="s">
        <v>490</v>
      </c>
      <c r="Z55" s="30"/>
      <c r="AF55" s="30"/>
    </row>
    <row r="56" spans="1:37" x14ac:dyDescent="0.2">
      <c r="A56" s="13"/>
      <c r="B56" s="13"/>
      <c r="F56" s="13"/>
      <c r="G56" s="19"/>
      <c r="K56" s="13"/>
      <c r="L56" s="13"/>
      <c r="O56" s="13"/>
      <c r="P56" s="13"/>
      <c r="Q56" s="19"/>
      <c r="T56" s="13"/>
      <c r="Y56" s="32" t="s">
        <v>491</v>
      </c>
      <c r="Z56" s="30"/>
      <c r="AF56" s="30"/>
    </row>
    <row r="57" spans="1:37" x14ac:dyDescent="0.2">
      <c r="A57" s="13"/>
      <c r="B57" s="13"/>
      <c r="F57" s="13"/>
      <c r="G57" s="19"/>
      <c r="K57" s="13"/>
      <c r="L57" s="13"/>
      <c r="O57" s="13"/>
      <c r="P57" s="13"/>
      <c r="Q57" s="19"/>
      <c r="T57" s="13"/>
      <c r="Y57" s="32" t="s">
        <v>492</v>
      </c>
      <c r="Z57" s="30"/>
      <c r="AF57" s="30"/>
    </row>
    <row r="58" spans="1:37" x14ac:dyDescent="0.2">
      <c r="A58" s="13"/>
      <c r="B58" s="13"/>
      <c r="F58" s="13"/>
      <c r="G58" s="19"/>
      <c r="K58" s="13"/>
      <c r="L58" s="13"/>
      <c r="O58" s="13"/>
      <c r="P58" s="13"/>
      <c r="Q58" s="19"/>
      <c r="T58" s="13"/>
      <c r="Y58" s="32" t="s">
        <v>493</v>
      </c>
      <c r="Z58" s="30"/>
      <c r="AF58" s="30"/>
    </row>
    <row r="59" spans="1:37" x14ac:dyDescent="0.2">
      <c r="A59" s="13"/>
      <c r="B59" s="13"/>
      <c r="F59" s="13"/>
      <c r="G59" s="19"/>
      <c r="K59" s="13"/>
      <c r="L59" s="13"/>
      <c r="O59" s="13"/>
      <c r="P59" s="13"/>
      <c r="Q59" s="19"/>
      <c r="T59" s="13"/>
      <c r="Y59" s="32" t="s">
        <v>494</v>
      </c>
      <c r="Z59" s="30"/>
      <c r="AF59" s="30"/>
    </row>
    <row r="60" spans="1:37" x14ac:dyDescent="0.2">
      <c r="A60" s="13"/>
      <c r="B60" s="13"/>
      <c r="F60" s="13"/>
      <c r="G60" s="19"/>
      <c r="K60" s="13"/>
      <c r="L60" s="13"/>
      <c r="O60" s="13"/>
      <c r="P60" s="13"/>
      <c r="Q60" s="19"/>
      <c r="T60" s="13"/>
      <c r="Y60" s="32" t="s">
        <v>495</v>
      </c>
      <c r="Z60" s="30"/>
      <c r="AF60" s="30"/>
    </row>
    <row r="61" spans="1:37" x14ac:dyDescent="0.2">
      <c r="A61" s="13"/>
      <c r="B61" s="13"/>
      <c r="F61" s="13"/>
      <c r="G61" s="19"/>
      <c r="K61" s="13"/>
      <c r="L61" s="13"/>
      <c r="O61" s="13"/>
      <c r="P61" s="13"/>
      <c r="Q61" s="19"/>
      <c r="T61" s="13"/>
      <c r="Y61" s="32" t="s">
        <v>496</v>
      </c>
      <c r="Z61" s="30"/>
      <c r="AF61" s="30"/>
    </row>
    <row r="62" spans="1:37" x14ac:dyDescent="0.2">
      <c r="A62" s="13"/>
      <c r="B62" s="13"/>
      <c r="F62" s="13"/>
      <c r="G62" s="19"/>
      <c r="K62" s="13"/>
      <c r="L62" s="13"/>
      <c r="O62" s="13"/>
      <c r="P62" s="13"/>
      <c r="Q62" s="19"/>
      <c r="T62" s="13"/>
      <c r="Y62" s="32" t="s">
        <v>497</v>
      </c>
      <c r="Z62" s="30"/>
      <c r="AF62" s="30"/>
    </row>
    <row r="63" spans="1:37" x14ac:dyDescent="0.2">
      <c r="A63" s="13"/>
      <c r="B63" s="13"/>
      <c r="F63" s="13"/>
      <c r="G63" s="19"/>
      <c r="K63" s="13"/>
      <c r="L63" s="13"/>
      <c r="O63" s="13"/>
      <c r="P63" s="13"/>
      <c r="Q63" s="19"/>
      <c r="T63" s="13"/>
      <c r="Y63" s="32" t="s">
        <v>498</v>
      </c>
      <c r="Z63" s="30"/>
      <c r="AF63" s="30"/>
    </row>
    <row r="64" spans="1:37" x14ac:dyDescent="0.2">
      <c r="A64" s="13"/>
      <c r="B64" s="13"/>
      <c r="F64" s="13"/>
      <c r="G64" s="19"/>
      <c r="K64" s="13"/>
      <c r="L64" s="13"/>
      <c r="O64" s="13"/>
      <c r="P64" s="13"/>
      <c r="Q64" s="19"/>
      <c r="T64" s="13"/>
      <c r="Y64" s="32" t="s">
        <v>499</v>
      </c>
      <c r="Z64" s="30"/>
      <c r="AF64" s="30"/>
    </row>
    <row r="65" spans="1:32" x14ac:dyDescent="0.2">
      <c r="A65" s="13"/>
      <c r="B65" s="13"/>
      <c r="F65" s="13"/>
      <c r="G65" s="19"/>
      <c r="K65" s="13"/>
      <c r="L65" s="13"/>
      <c r="O65" s="13"/>
      <c r="P65" s="13"/>
      <c r="Q65" s="19"/>
      <c r="T65" s="13"/>
      <c r="Y65" s="32" t="s">
        <v>500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501</v>
      </c>
      <c r="Z67" s="30"/>
      <c r="AF67" s="30"/>
    </row>
    <row r="68" spans="1:32" x14ac:dyDescent="0.2">
      <c r="A68" s="13"/>
      <c r="B68" s="13"/>
      <c r="F68" s="13"/>
      <c r="G68" s="19"/>
      <c r="K68" s="13"/>
      <c r="L68" s="13"/>
      <c r="O68" s="13"/>
      <c r="P68" s="13"/>
      <c r="Q68" s="19"/>
      <c r="T68" s="13"/>
      <c r="Y68" s="32" t="s">
        <v>502</v>
      </c>
      <c r="Z68" s="30"/>
      <c r="AF68" s="30"/>
    </row>
    <row r="69" spans="1:32" x14ac:dyDescent="0.2">
      <c r="A69" s="13"/>
      <c r="B69" s="13"/>
      <c r="F69" s="13"/>
      <c r="G69" s="19"/>
      <c r="K69" s="13"/>
      <c r="L69" s="13"/>
      <c r="O69" s="13"/>
      <c r="P69" s="13"/>
      <c r="Q69" s="19"/>
      <c r="T69" s="13"/>
      <c r="Y69" s="32" t="s">
        <v>503</v>
      </c>
      <c r="Z69" s="30"/>
      <c r="AF69" s="30"/>
    </row>
    <row r="70" spans="1:32" x14ac:dyDescent="0.2">
      <c r="A70" s="13"/>
      <c r="B70" s="13"/>
      <c r="Y70" s="32" t="s">
        <v>504</v>
      </c>
    </row>
    <row r="71" spans="1:32" x14ac:dyDescent="0.2">
      <c r="Y71" s="32" t="s">
        <v>505</v>
      </c>
    </row>
    <row r="72" spans="1:32" x14ac:dyDescent="0.2">
      <c r="Y72" s="32" t="s">
        <v>506</v>
      </c>
    </row>
    <row r="73" spans="1:32" x14ac:dyDescent="0.2">
      <c r="Y73" s="32" t="s">
        <v>507</v>
      </c>
    </row>
    <row r="74" spans="1:32" x14ac:dyDescent="0.2">
      <c r="Y74" s="32" t="s">
        <v>508</v>
      </c>
    </row>
    <row r="75" spans="1:32" x14ac:dyDescent="0.2">
      <c r="Y75" s="32" t="s">
        <v>509</v>
      </c>
    </row>
    <row r="76" spans="1:32" x14ac:dyDescent="0.2">
      <c r="Y76" s="32" t="s">
        <v>510</v>
      </c>
    </row>
    <row r="77" spans="1:32" x14ac:dyDescent="0.2">
      <c r="Y77" s="32" t="s">
        <v>511</v>
      </c>
    </row>
    <row r="78" spans="1:32" x14ac:dyDescent="0.2">
      <c r="Y78" s="32" t="s">
        <v>512</v>
      </c>
    </row>
    <row r="79" spans="1:32" x14ac:dyDescent="0.2">
      <c r="Y79" s="32" t="s">
        <v>513</v>
      </c>
    </row>
    <row r="80" spans="1:32" x14ac:dyDescent="0.2">
      <c r="Y80" s="32" t="s">
        <v>514</v>
      </c>
    </row>
    <row r="81" spans="25:25" x14ac:dyDescent="0.2">
      <c r="Y81" s="32" t="s">
        <v>515</v>
      </c>
    </row>
    <row r="82" spans="25:25" x14ac:dyDescent="0.2">
      <c r="Y82" s="32" t="s">
        <v>516</v>
      </c>
    </row>
    <row r="83" spans="25:25" x14ac:dyDescent="0.2">
      <c r="Y83" s="32" t="s">
        <v>517</v>
      </c>
    </row>
    <row r="84" spans="25:25" x14ac:dyDescent="0.2">
      <c r="Y84" s="32" t="s">
        <v>518</v>
      </c>
    </row>
    <row r="85" spans="25:25" x14ac:dyDescent="0.2">
      <c r="Y85" s="32" t="s">
        <v>519</v>
      </c>
    </row>
    <row r="86" spans="25:25" x14ac:dyDescent="0.2">
      <c r="Y86" s="32" t="s">
        <v>520</v>
      </c>
    </row>
    <row r="87" spans="25:25" x14ac:dyDescent="0.2">
      <c r="Y87" s="32" t="s">
        <v>521</v>
      </c>
    </row>
    <row r="88" spans="25:25" x14ac:dyDescent="0.2">
      <c r="Y88" s="32" t="s">
        <v>522</v>
      </c>
    </row>
    <row r="89" spans="25:25" x14ac:dyDescent="0.2">
      <c r="Y89" s="32" t="s">
        <v>523</v>
      </c>
    </row>
    <row r="90" spans="25:25" x14ac:dyDescent="0.2">
      <c r="Y90" s="32" t="s">
        <v>524</v>
      </c>
    </row>
    <row r="91" spans="25:25" x14ac:dyDescent="0.2">
      <c r="Y91" s="32" t="s">
        <v>525</v>
      </c>
    </row>
    <row r="92" spans="25:25" x14ac:dyDescent="0.2">
      <c r="Y92" s="32" t="s">
        <v>526</v>
      </c>
    </row>
    <row r="93" spans="25:25" x14ac:dyDescent="0.2">
      <c r="Y93" s="32" t="s">
        <v>527</v>
      </c>
    </row>
    <row r="94" spans="25:25" x14ac:dyDescent="0.2">
      <c r="Y94" s="32" t="s">
        <v>528</v>
      </c>
    </row>
    <row r="95" spans="25:25" x14ac:dyDescent="0.2">
      <c r="Y95" s="32" t="s">
        <v>529</v>
      </c>
    </row>
    <row r="96" spans="25:25" x14ac:dyDescent="0.2">
      <c r="Y96" s="32" t="s">
        <v>421</v>
      </c>
    </row>
    <row r="97" spans="25:25" x14ac:dyDescent="0.2">
      <c r="Y97" s="32" t="s">
        <v>530</v>
      </c>
    </row>
    <row r="98" spans="25:25" x14ac:dyDescent="0.2">
      <c r="Y98" s="32" t="s">
        <v>531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352</v>
      </c>
      <c r="B2" s="514"/>
      <c r="C2" s="514"/>
      <c r="D2" s="514"/>
      <c r="E2" s="514"/>
      <c r="F2" s="515"/>
      <c r="G2" s="803" t="s">
        <v>146</v>
      </c>
      <c r="H2" s="788"/>
      <c r="I2" s="788"/>
      <c r="J2" s="788"/>
      <c r="K2" s="788"/>
      <c r="L2" s="788"/>
      <c r="M2" s="788"/>
      <c r="N2" s="788"/>
      <c r="O2" s="789"/>
      <c r="P2" s="787" t="s">
        <v>59</v>
      </c>
      <c r="Q2" s="788"/>
      <c r="R2" s="788"/>
      <c r="S2" s="788"/>
      <c r="T2" s="788"/>
      <c r="U2" s="788"/>
      <c r="V2" s="788"/>
      <c r="W2" s="788"/>
      <c r="X2" s="789"/>
      <c r="Y2" s="1013"/>
      <c r="Z2" s="419"/>
      <c r="AA2" s="420"/>
      <c r="AB2" s="1017" t="s">
        <v>11</v>
      </c>
      <c r="AC2" s="1018"/>
      <c r="AD2" s="1019"/>
      <c r="AE2" s="382" t="s">
        <v>396</v>
      </c>
      <c r="AF2" s="382"/>
      <c r="AG2" s="382"/>
      <c r="AH2" s="382"/>
      <c r="AI2" s="382" t="s">
        <v>394</v>
      </c>
      <c r="AJ2" s="382"/>
      <c r="AK2" s="382"/>
      <c r="AL2" s="382"/>
      <c r="AM2" s="382" t="s">
        <v>423</v>
      </c>
      <c r="AN2" s="382"/>
      <c r="AO2" s="382"/>
      <c r="AP2" s="375"/>
      <c r="AQ2" s="180" t="s">
        <v>235</v>
      </c>
      <c r="AR2" s="173"/>
      <c r="AS2" s="173"/>
      <c r="AT2" s="174"/>
      <c r="AU2" s="380" t="s">
        <v>134</v>
      </c>
      <c r="AV2" s="380"/>
      <c r="AW2" s="380"/>
      <c r="AX2" s="381"/>
    </row>
    <row r="3" spans="1:50" ht="18.75" customHeight="1" x14ac:dyDescent="0.2">
      <c r="A3" s="513"/>
      <c r="B3" s="514"/>
      <c r="C3" s="514"/>
      <c r="D3" s="514"/>
      <c r="E3" s="514"/>
      <c r="F3" s="515"/>
      <c r="G3" s="568"/>
      <c r="H3" s="386"/>
      <c r="I3" s="386"/>
      <c r="J3" s="386"/>
      <c r="K3" s="386"/>
      <c r="L3" s="386"/>
      <c r="M3" s="386"/>
      <c r="N3" s="386"/>
      <c r="O3" s="569"/>
      <c r="P3" s="581"/>
      <c r="Q3" s="386"/>
      <c r="R3" s="386"/>
      <c r="S3" s="386"/>
      <c r="T3" s="386"/>
      <c r="U3" s="386"/>
      <c r="V3" s="386"/>
      <c r="W3" s="386"/>
      <c r="X3" s="569"/>
      <c r="Y3" s="1014"/>
      <c r="Z3" s="1015"/>
      <c r="AA3" s="1016"/>
      <c r="AB3" s="1020"/>
      <c r="AC3" s="1021"/>
      <c r="AD3" s="1022"/>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2">
      <c r="A4" s="516"/>
      <c r="B4" s="514"/>
      <c r="C4" s="514"/>
      <c r="D4" s="514"/>
      <c r="E4" s="514"/>
      <c r="F4" s="515"/>
      <c r="G4" s="541"/>
      <c r="H4" s="1023"/>
      <c r="I4" s="1023"/>
      <c r="J4" s="1023"/>
      <c r="K4" s="1023"/>
      <c r="L4" s="1023"/>
      <c r="M4" s="1023"/>
      <c r="N4" s="1023"/>
      <c r="O4" s="1024"/>
      <c r="P4" s="165"/>
      <c r="Q4" s="1031"/>
      <c r="R4" s="1031"/>
      <c r="S4" s="1031"/>
      <c r="T4" s="1031"/>
      <c r="U4" s="1031"/>
      <c r="V4" s="1031"/>
      <c r="W4" s="1031"/>
      <c r="X4" s="1032"/>
      <c r="Y4" s="1009" t="s">
        <v>12</v>
      </c>
      <c r="Z4" s="1010"/>
      <c r="AA4" s="1011"/>
      <c r="AB4" s="552"/>
      <c r="AC4" s="1012"/>
      <c r="AD4" s="1012"/>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2">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7" t="s">
        <v>54</v>
      </c>
      <c r="Z5" s="1006"/>
      <c r="AA5" s="1007"/>
      <c r="AB5" s="523"/>
      <c r="AC5" s="1008"/>
      <c r="AD5" s="1008"/>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2">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182</v>
      </c>
      <c r="AC6" s="1038"/>
      <c r="AD6" s="1038"/>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2">
      <c r="A7" s="906" t="s">
        <v>384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2">
      <c r="A9" s="513" t="s">
        <v>352</v>
      </c>
      <c r="B9" s="514"/>
      <c r="C9" s="514"/>
      <c r="D9" s="514"/>
      <c r="E9" s="514"/>
      <c r="F9" s="515"/>
      <c r="G9" s="803" t="s">
        <v>146</v>
      </c>
      <c r="H9" s="788"/>
      <c r="I9" s="788"/>
      <c r="J9" s="788"/>
      <c r="K9" s="788"/>
      <c r="L9" s="788"/>
      <c r="M9" s="788"/>
      <c r="N9" s="788"/>
      <c r="O9" s="789"/>
      <c r="P9" s="787" t="s">
        <v>59</v>
      </c>
      <c r="Q9" s="788"/>
      <c r="R9" s="788"/>
      <c r="S9" s="788"/>
      <c r="T9" s="788"/>
      <c r="U9" s="788"/>
      <c r="V9" s="788"/>
      <c r="W9" s="788"/>
      <c r="X9" s="789"/>
      <c r="Y9" s="1013"/>
      <c r="Z9" s="419"/>
      <c r="AA9" s="420"/>
      <c r="AB9" s="1017" t="s">
        <v>11</v>
      </c>
      <c r="AC9" s="1018"/>
      <c r="AD9" s="1019"/>
      <c r="AE9" s="382" t="s">
        <v>396</v>
      </c>
      <c r="AF9" s="382"/>
      <c r="AG9" s="382"/>
      <c r="AH9" s="382"/>
      <c r="AI9" s="382" t="s">
        <v>394</v>
      </c>
      <c r="AJ9" s="382"/>
      <c r="AK9" s="382"/>
      <c r="AL9" s="382"/>
      <c r="AM9" s="382" t="s">
        <v>423</v>
      </c>
      <c r="AN9" s="382"/>
      <c r="AO9" s="382"/>
      <c r="AP9" s="375"/>
      <c r="AQ9" s="180" t="s">
        <v>235</v>
      </c>
      <c r="AR9" s="173"/>
      <c r="AS9" s="173"/>
      <c r="AT9" s="174"/>
      <c r="AU9" s="380" t="s">
        <v>134</v>
      </c>
      <c r="AV9" s="380"/>
      <c r="AW9" s="380"/>
      <c r="AX9" s="381"/>
    </row>
    <row r="10" spans="1:50" ht="18.75" customHeight="1" x14ac:dyDescent="0.2">
      <c r="A10" s="513"/>
      <c r="B10" s="514"/>
      <c r="C10" s="514"/>
      <c r="D10" s="514"/>
      <c r="E10" s="514"/>
      <c r="F10" s="515"/>
      <c r="G10" s="568"/>
      <c r="H10" s="386"/>
      <c r="I10" s="386"/>
      <c r="J10" s="386"/>
      <c r="K10" s="386"/>
      <c r="L10" s="386"/>
      <c r="M10" s="386"/>
      <c r="N10" s="386"/>
      <c r="O10" s="569"/>
      <c r="P10" s="581"/>
      <c r="Q10" s="386"/>
      <c r="R10" s="386"/>
      <c r="S10" s="386"/>
      <c r="T10" s="386"/>
      <c r="U10" s="386"/>
      <c r="V10" s="386"/>
      <c r="W10" s="386"/>
      <c r="X10" s="569"/>
      <c r="Y10" s="1014"/>
      <c r="Z10" s="1015"/>
      <c r="AA10" s="1016"/>
      <c r="AB10" s="1020"/>
      <c r="AC10" s="1021"/>
      <c r="AD10" s="1022"/>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2">
      <c r="A11" s="516"/>
      <c r="B11" s="514"/>
      <c r="C11" s="514"/>
      <c r="D11" s="514"/>
      <c r="E11" s="514"/>
      <c r="F11" s="515"/>
      <c r="G11" s="541"/>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2"/>
      <c r="AC11" s="1012"/>
      <c r="AD11" s="1012"/>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2">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3"/>
      <c r="AC12" s="1008"/>
      <c r="AD12" s="1008"/>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2">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182</v>
      </c>
      <c r="AC13" s="1038"/>
      <c r="AD13" s="1038"/>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2">
      <c r="A14" s="906" t="s">
        <v>384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2">
      <c r="A16" s="513" t="s">
        <v>352</v>
      </c>
      <c r="B16" s="514"/>
      <c r="C16" s="514"/>
      <c r="D16" s="514"/>
      <c r="E16" s="514"/>
      <c r="F16" s="515"/>
      <c r="G16" s="803" t="s">
        <v>146</v>
      </c>
      <c r="H16" s="788"/>
      <c r="I16" s="788"/>
      <c r="J16" s="788"/>
      <c r="K16" s="788"/>
      <c r="L16" s="788"/>
      <c r="M16" s="788"/>
      <c r="N16" s="788"/>
      <c r="O16" s="789"/>
      <c r="P16" s="787" t="s">
        <v>59</v>
      </c>
      <c r="Q16" s="788"/>
      <c r="R16" s="788"/>
      <c r="S16" s="788"/>
      <c r="T16" s="788"/>
      <c r="U16" s="788"/>
      <c r="V16" s="788"/>
      <c r="W16" s="788"/>
      <c r="X16" s="789"/>
      <c r="Y16" s="1013"/>
      <c r="Z16" s="419"/>
      <c r="AA16" s="420"/>
      <c r="AB16" s="1017" t="s">
        <v>11</v>
      </c>
      <c r="AC16" s="1018"/>
      <c r="AD16" s="1019"/>
      <c r="AE16" s="382" t="s">
        <v>396</v>
      </c>
      <c r="AF16" s="382"/>
      <c r="AG16" s="382"/>
      <c r="AH16" s="382"/>
      <c r="AI16" s="382" t="s">
        <v>394</v>
      </c>
      <c r="AJ16" s="382"/>
      <c r="AK16" s="382"/>
      <c r="AL16" s="382"/>
      <c r="AM16" s="382" t="s">
        <v>423</v>
      </c>
      <c r="AN16" s="382"/>
      <c r="AO16" s="382"/>
      <c r="AP16" s="375"/>
      <c r="AQ16" s="180" t="s">
        <v>235</v>
      </c>
      <c r="AR16" s="173"/>
      <c r="AS16" s="173"/>
      <c r="AT16" s="174"/>
      <c r="AU16" s="380" t="s">
        <v>134</v>
      </c>
      <c r="AV16" s="380"/>
      <c r="AW16" s="380"/>
      <c r="AX16" s="381"/>
    </row>
    <row r="17" spans="1:50" ht="18.75" customHeight="1" x14ac:dyDescent="0.2">
      <c r="A17" s="513"/>
      <c r="B17" s="514"/>
      <c r="C17" s="514"/>
      <c r="D17" s="514"/>
      <c r="E17" s="514"/>
      <c r="F17" s="515"/>
      <c r="G17" s="568"/>
      <c r="H17" s="386"/>
      <c r="I17" s="386"/>
      <c r="J17" s="386"/>
      <c r="K17" s="386"/>
      <c r="L17" s="386"/>
      <c r="M17" s="386"/>
      <c r="N17" s="386"/>
      <c r="O17" s="569"/>
      <c r="P17" s="581"/>
      <c r="Q17" s="386"/>
      <c r="R17" s="386"/>
      <c r="S17" s="386"/>
      <c r="T17" s="386"/>
      <c r="U17" s="386"/>
      <c r="V17" s="386"/>
      <c r="W17" s="386"/>
      <c r="X17" s="569"/>
      <c r="Y17" s="1014"/>
      <c r="Z17" s="1015"/>
      <c r="AA17" s="1016"/>
      <c r="AB17" s="1020"/>
      <c r="AC17" s="1021"/>
      <c r="AD17" s="1022"/>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2">
      <c r="A18" s="516"/>
      <c r="B18" s="514"/>
      <c r="C18" s="514"/>
      <c r="D18" s="514"/>
      <c r="E18" s="514"/>
      <c r="F18" s="515"/>
      <c r="G18" s="541"/>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2"/>
      <c r="AC18" s="1012"/>
      <c r="AD18" s="1012"/>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2">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3"/>
      <c r="AC19" s="1008"/>
      <c r="AD19" s="1008"/>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2">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182</v>
      </c>
      <c r="AC20" s="1038"/>
      <c r="AD20" s="1038"/>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2">
      <c r="A21" s="906" t="s">
        <v>384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2">
      <c r="A23" s="513" t="s">
        <v>352</v>
      </c>
      <c r="B23" s="514"/>
      <c r="C23" s="514"/>
      <c r="D23" s="514"/>
      <c r="E23" s="514"/>
      <c r="F23" s="515"/>
      <c r="G23" s="803" t="s">
        <v>146</v>
      </c>
      <c r="H23" s="788"/>
      <c r="I23" s="788"/>
      <c r="J23" s="788"/>
      <c r="K23" s="788"/>
      <c r="L23" s="788"/>
      <c r="M23" s="788"/>
      <c r="N23" s="788"/>
      <c r="O23" s="789"/>
      <c r="P23" s="787" t="s">
        <v>59</v>
      </c>
      <c r="Q23" s="788"/>
      <c r="R23" s="788"/>
      <c r="S23" s="788"/>
      <c r="T23" s="788"/>
      <c r="U23" s="788"/>
      <c r="V23" s="788"/>
      <c r="W23" s="788"/>
      <c r="X23" s="789"/>
      <c r="Y23" s="1013"/>
      <c r="Z23" s="419"/>
      <c r="AA23" s="420"/>
      <c r="AB23" s="1017" t="s">
        <v>11</v>
      </c>
      <c r="AC23" s="1018"/>
      <c r="AD23" s="1019"/>
      <c r="AE23" s="382" t="s">
        <v>396</v>
      </c>
      <c r="AF23" s="382"/>
      <c r="AG23" s="382"/>
      <c r="AH23" s="382"/>
      <c r="AI23" s="382" t="s">
        <v>394</v>
      </c>
      <c r="AJ23" s="382"/>
      <c r="AK23" s="382"/>
      <c r="AL23" s="382"/>
      <c r="AM23" s="382" t="s">
        <v>423</v>
      </c>
      <c r="AN23" s="382"/>
      <c r="AO23" s="382"/>
      <c r="AP23" s="375"/>
      <c r="AQ23" s="180" t="s">
        <v>235</v>
      </c>
      <c r="AR23" s="173"/>
      <c r="AS23" s="173"/>
      <c r="AT23" s="174"/>
      <c r="AU23" s="380" t="s">
        <v>134</v>
      </c>
      <c r="AV23" s="380"/>
      <c r="AW23" s="380"/>
      <c r="AX23" s="381"/>
    </row>
    <row r="24" spans="1:50" ht="18.75" customHeight="1" x14ac:dyDescent="0.2">
      <c r="A24" s="513"/>
      <c r="B24" s="514"/>
      <c r="C24" s="514"/>
      <c r="D24" s="514"/>
      <c r="E24" s="514"/>
      <c r="F24" s="515"/>
      <c r="G24" s="568"/>
      <c r="H24" s="386"/>
      <c r="I24" s="386"/>
      <c r="J24" s="386"/>
      <c r="K24" s="386"/>
      <c r="L24" s="386"/>
      <c r="M24" s="386"/>
      <c r="N24" s="386"/>
      <c r="O24" s="569"/>
      <c r="P24" s="581"/>
      <c r="Q24" s="386"/>
      <c r="R24" s="386"/>
      <c r="S24" s="386"/>
      <c r="T24" s="386"/>
      <c r="U24" s="386"/>
      <c r="V24" s="386"/>
      <c r="W24" s="386"/>
      <c r="X24" s="569"/>
      <c r="Y24" s="1014"/>
      <c r="Z24" s="1015"/>
      <c r="AA24" s="1016"/>
      <c r="AB24" s="1020"/>
      <c r="AC24" s="1021"/>
      <c r="AD24" s="1022"/>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2">
      <c r="A25" s="516"/>
      <c r="B25" s="514"/>
      <c r="C25" s="514"/>
      <c r="D25" s="514"/>
      <c r="E25" s="514"/>
      <c r="F25" s="515"/>
      <c r="G25" s="541"/>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2"/>
      <c r="AC25" s="1012"/>
      <c r="AD25" s="1012"/>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2">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3"/>
      <c r="AC26" s="1008"/>
      <c r="AD26" s="1008"/>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2">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182</v>
      </c>
      <c r="AC27" s="1038"/>
      <c r="AD27" s="1038"/>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2">
      <c r="A28" s="906" t="s">
        <v>384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2">
      <c r="A30" s="513" t="s">
        <v>352</v>
      </c>
      <c r="B30" s="514"/>
      <c r="C30" s="514"/>
      <c r="D30" s="514"/>
      <c r="E30" s="514"/>
      <c r="F30" s="515"/>
      <c r="G30" s="803" t="s">
        <v>146</v>
      </c>
      <c r="H30" s="788"/>
      <c r="I30" s="788"/>
      <c r="J30" s="788"/>
      <c r="K30" s="788"/>
      <c r="L30" s="788"/>
      <c r="M30" s="788"/>
      <c r="N30" s="788"/>
      <c r="O30" s="789"/>
      <c r="P30" s="787" t="s">
        <v>59</v>
      </c>
      <c r="Q30" s="788"/>
      <c r="R30" s="788"/>
      <c r="S30" s="788"/>
      <c r="T30" s="788"/>
      <c r="U30" s="788"/>
      <c r="V30" s="788"/>
      <c r="W30" s="788"/>
      <c r="X30" s="789"/>
      <c r="Y30" s="1013"/>
      <c r="Z30" s="419"/>
      <c r="AA30" s="420"/>
      <c r="AB30" s="1017" t="s">
        <v>11</v>
      </c>
      <c r="AC30" s="1018"/>
      <c r="AD30" s="1019"/>
      <c r="AE30" s="382" t="s">
        <v>396</v>
      </c>
      <c r="AF30" s="382"/>
      <c r="AG30" s="382"/>
      <c r="AH30" s="382"/>
      <c r="AI30" s="382" t="s">
        <v>394</v>
      </c>
      <c r="AJ30" s="382"/>
      <c r="AK30" s="382"/>
      <c r="AL30" s="382"/>
      <c r="AM30" s="382" t="s">
        <v>423</v>
      </c>
      <c r="AN30" s="382"/>
      <c r="AO30" s="382"/>
      <c r="AP30" s="375"/>
      <c r="AQ30" s="180" t="s">
        <v>235</v>
      </c>
      <c r="AR30" s="173"/>
      <c r="AS30" s="173"/>
      <c r="AT30" s="174"/>
      <c r="AU30" s="380" t="s">
        <v>134</v>
      </c>
      <c r="AV30" s="380"/>
      <c r="AW30" s="380"/>
      <c r="AX30" s="381"/>
    </row>
    <row r="31" spans="1:50" ht="18.75" customHeight="1" x14ac:dyDescent="0.2">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1014"/>
      <c r="Z31" s="1015"/>
      <c r="AA31" s="1016"/>
      <c r="AB31" s="1020"/>
      <c r="AC31" s="1021"/>
      <c r="AD31" s="1022"/>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2">
      <c r="A32" s="516"/>
      <c r="B32" s="514"/>
      <c r="C32" s="514"/>
      <c r="D32" s="514"/>
      <c r="E32" s="514"/>
      <c r="F32" s="515"/>
      <c r="G32" s="541"/>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2"/>
      <c r="AC32" s="1012"/>
      <c r="AD32" s="1012"/>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2">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3"/>
      <c r="AC33" s="1008"/>
      <c r="AD33" s="1008"/>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2">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182</v>
      </c>
      <c r="AC34" s="1038"/>
      <c r="AD34" s="1038"/>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2">
      <c r="A35" s="906" t="s">
        <v>384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2">
      <c r="A37" s="513" t="s">
        <v>352</v>
      </c>
      <c r="B37" s="514"/>
      <c r="C37" s="514"/>
      <c r="D37" s="514"/>
      <c r="E37" s="514"/>
      <c r="F37" s="515"/>
      <c r="G37" s="803" t="s">
        <v>146</v>
      </c>
      <c r="H37" s="788"/>
      <c r="I37" s="788"/>
      <c r="J37" s="788"/>
      <c r="K37" s="788"/>
      <c r="L37" s="788"/>
      <c r="M37" s="788"/>
      <c r="N37" s="788"/>
      <c r="O37" s="789"/>
      <c r="P37" s="787" t="s">
        <v>59</v>
      </c>
      <c r="Q37" s="788"/>
      <c r="R37" s="788"/>
      <c r="S37" s="788"/>
      <c r="T37" s="788"/>
      <c r="U37" s="788"/>
      <c r="V37" s="788"/>
      <c r="W37" s="788"/>
      <c r="X37" s="789"/>
      <c r="Y37" s="1013"/>
      <c r="Z37" s="419"/>
      <c r="AA37" s="420"/>
      <c r="AB37" s="1017" t="s">
        <v>11</v>
      </c>
      <c r="AC37" s="1018"/>
      <c r="AD37" s="1019"/>
      <c r="AE37" s="382" t="s">
        <v>396</v>
      </c>
      <c r="AF37" s="382"/>
      <c r="AG37" s="382"/>
      <c r="AH37" s="382"/>
      <c r="AI37" s="382" t="s">
        <v>394</v>
      </c>
      <c r="AJ37" s="382"/>
      <c r="AK37" s="382"/>
      <c r="AL37" s="382"/>
      <c r="AM37" s="382" t="s">
        <v>423</v>
      </c>
      <c r="AN37" s="382"/>
      <c r="AO37" s="382"/>
      <c r="AP37" s="375"/>
      <c r="AQ37" s="180" t="s">
        <v>235</v>
      </c>
      <c r="AR37" s="173"/>
      <c r="AS37" s="173"/>
      <c r="AT37" s="174"/>
      <c r="AU37" s="380" t="s">
        <v>134</v>
      </c>
      <c r="AV37" s="380"/>
      <c r="AW37" s="380"/>
      <c r="AX37" s="381"/>
    </row>
    <row r="38" spans="1:50" ht="18.75" customHeight="1" x14ac:dyDescent="0.2">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1014"/>
      <c r="Z38" s="1015"/>
      <c r="AA38" s="1016"/>
      <c r="AB38" s="1020"/>
      <c r="AC38" s="1021"/>
      <c r="AD38" s="1022"/>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2">
      <c r="A39" s="516"/>
      <c r="B39" s="514"/>
      <c r="C39" s="514"/>
      <c r="D39" s="514"/>
      <c r="E39" s="514"/>
      <c r="F39" s="515"/>
      <c r="G39" s="541"/>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2"/>
      <c r="AC39" s="1012"/>
      <c r="AD39" s="101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2">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3"/>
      <c r="AC40" s="1008"/>
      <c r="AD40" s="1008"/>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2">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182</v>
      </c>
      <c r="AC41" s="1038"/>
      <c r="AD41" s="103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2">
      <c r="A42" s="906" t="s">
        <v>384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2">
      <c r="A44" s="513" t="s">
        <v>352</v>
      </c>
      <c r="B44" s="514"/>
      <c r="C44" s="514"/>
      <c r="D44" s="514"/>
      <c r="E44" s="514"/>
      <c r="F44" s="515"/>
      <c r="G44" s="803" t="s">
        <v>146</v>
      </c>
      <c r="H44" s="788"/>
      <c r="I44" s="788"/>
      <c r="J44" s="788"/>
      <c r="K44" s="788"/>
      <c r="L44" s="788"/>
      <c r="M44" s="788"/>
      <c r="N44" s="788"/>
      <c r="O44" s="789"/>
      <c r="P44" s="787" t="s">
        <v>59</v>
      </c>
      <c r="Q44" s="788"/>
      <c r="R44" s="788"/>
      <c r="S44" s="788"/>
      <c r="T44" s="788"/>
      <c r="U44" s="788"/>
      <c r="V44" s="788"/>
      <c r="W44" s="788"/>
      <c r="X44" s="789"/>
      <c r="Y44" s="1013"/>
      <c r="Z44" s="419"/>
      <c r="AA44" s="420"/>
      <c r="AB44" s="1017" t="s">
        <v>11</v>
      </c>
      <c r="AC44" s="1018"/>
      <c r="AD44" s="1019"/>
      <c r="AE44" s="382" t="s">
        <v>396</v>
      </c>
      <c r="AF44" s="382"/>
      <c r="AG44" s="382"/>
      <c r="AH44" s="382"/>
      <c r="AI44" s="382" t="s">
        <v>394</v>
      </c>
      <c r="AJ44" s="382"/>
      <c r="AK44" s="382"/>
      <c r="AL44" s="382"/>
      <c r="AM44" s="382" t="s">
        <v>423</v>
      </c>
      <c r="AN44" s="382"/>
      <c r="AO44" s="382"/>
      <c r="AP44" s="375"/>
      <c r="AQ44" s="180" t="s">
        <v>235</v>
      </c>
      <c r="AR44" s="173"/>
      <c r="AS44" s="173"/>
      <c r="AT44" s="174"/>
      <c r="AU44" s="380" t="s">
        <v>134</v>
      </c>
      <c r="AV44" s="380"/>
      <c r="AW44" s="380"/>
      <c r="AX44" s="381"/>
    </row>
    <row r="45" spans="1:50" ht="18.75" customHeight="1" x14ac:dyDescent="0.2">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1014"/>
      <c r="Z45" s="1015"/>
      <c r="AA45" s="1016"/>
      <c r="AB45" s="1020"/>
      <c r="AC45" s="1021"/>
      <c r="AD45" s="1022"/>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2">
      <c r="A46" s="516"/>
      <c r="B46" s="514"/>
      <c r="C46" s="514"/>
      <c r="D46" s="514"/>
      <c r="E46" s="514"/>
      <c r="F46" s="515"/>
      <c r="G46" s="541"/>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2"/>
      <c r="AC46" s="1012"/>
      <c r="AD46" s="101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2">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3"/>
      <c r="AC47" s="1008"/>
      <c r="AD47" s="1008"/>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2">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182</v>
      </c>
      <c r="AC48" s="1038"/>
      <c r="AD48" s="103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2">
      <c r="A49" s="906" t="s">
        <v>384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2">
      <c r="A51" s="513" t="s">
        <v>352</v>
      </c>
      <c r="B51" s="514"/>
      <c r="C51" s="514"/>
      <c r="D51" s="514"/>
      <c r="E51" s="514"/>
      <c r="F51" s="515"/>
      <c r="G51" s="803" t="s">
        <v>146</v>
      </c>
      <c r="H51" s="788"/>
      <c r="I51" s="788"/>
      <c r="J51" s="788"/>
      <c r="K51" s="788"/>
      <c r="L51" s="788"/>
      <c r="M51" s="788"/>
      <c r="N51" s="788"/>
      <c r="O51" s="789"/>
      <c r="P51" s="787" t="s">
        <v>59</v>
      </c>
      <c r="Q51" s="788"/>
      <c r="R51" s="788"/>
      <c r="S51" s="788"/>
      <c r="T51" s="788"/>
      <c r="U51" s="788"/>
      <c r="V51" s="788"/>
      <c r="W51" s="788"/>
      <c r="X51" s="789"/>
      <c r="Y51" s="1013"/>
      <c r="Z51" s="419"/>
      <c r="AA51" s="420"/>
      <c r="AB51" s="375" t="s">
        <v>11</v>
      </c>
      <c r="AC51" s="1018"/>
      <c r="AD51" s="1019"/>
      <c r="AE51" s="382" t="s">
        <v>396</v>
      </c>
      <c r="AF51" s="382"/>
      <c r="AG51" s="382"/>
      <c r="AH51" s="382"/>
      <c r="AI51" s="382" t="s">
        <v>394</v>
      </c>
      <c r="AJ51" s="382"/>
      <c r="AK51" s="382"/>
      <c r="AL51" s="382"/>
      <c r="AM51" s="382" t="s">
        <v>423</v>
      </c>
      <c r="AN51" s="382"/>
      <c r="AO51" s="382"/>
      <c r="AP51" s="375"/>
      <c r="AQ51" s="180" t="s">
        <v>235</v>
      </c>
      <c r="AR51" s="173"/>
      <c r="AS51" s="173"/>
      <c r="AT51" s="174"/>
      <c r="AU51" s="380" t="s">
        <v>134</v>
      </c>
      <c r="AV51" s="380"/>
      <c r="AW51" s="380"/>
      <c r="AX51" s="381"/>
    </row>
    <row r="52" spans="1:50" ht="18.75" customHeight="1" x14ac:dyDescent="0.2">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1014"/>
      <c r="Z52" s="1015"/>
      <c r="AA52" s="1016"/>
      <c r="AB52" s="1020"/>
      <c r="AC52" s="1021"/>
      <c r="AD52" s="1022"/>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2">
      <c r="A53" s="516"/>
      <c r="B53" s="514"/>
      <c r="C53" s="514"/>
      <c r="D53" s="514"/>
      <c r="E53" s="514"/>
      <c r="F53" s="515"/>
      <c r="G53" s="541"/>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2"/>
      <c r="AC53" s="1012"/>
      <c r="AD53" s="101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2">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3"/>
      <c r="AC54" s="1008"/>
      <c r="AD54" s="1008"/>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2">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182</v>
      </c>
      <c r="AC55" s="1038"/>
      <c r="AD55" s="103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2">
      <c r="A56" s="906" t="s">
        <v>384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2">
      <c r="A58" s="513" t="s">
        <v>352</v>
      </c>
      <c r="B58" s="514"/>
      <c r="C58" s="514"/>
      <c r="D58" s="514"/>
      <c r="E58" s="514"/>
      <c r="F58" s="515"/>
      <c r="G58" s="803" t="s">
        <v>146</v>
      </c>
      <c r="H58" s="788"/>
      <c r="I58" s="788"/>
      <c r="J58" s="788"/>
      <c r="K58" s="788"/>
      <c r="L58" s="788"/>
      <c r="M58" s="788"/>
      <c r="N58" s="788"/>
      <c r="O58" s="789"/>
      <c r="P58" s="787" t="s">
        <v>59</v>
      </c>
      <c r="Q58" s="788"/>
      <c r="R58" s="788"/>
      <c r="S58" s="788"/>
      <c r="T58" s="788"/>
      <c r="U58" s="788"/>
      <c r="V58" s="788"/>
      <c r="W58" s="788"/>
      <c r="X58" s="789"/>
      <c r="Y58" s="1013"/>
      <c r="Z58" s="419"/>
      <c r="AA58" s="420"/>
      <c r="AB58" s="1017" t="s">
        <v>11</v>
      </c>
      <c r="AC58" s="1018"/>
      <c r="AD58" s="1019"/>
      <c r="AE58" s="382" t="s">
        <v>396</v>
      </c>
      <c r="AF58" s="382"/>
      <c r="AG58" s="382"/>
      <c r="AH58" s="382"/>
      <c r="AI58" s="382" t="s">
        <v>394</v>
      </c>
      <c r="AJ58" s="382"/>
      <c r="AK58" s="382"/>
      <c r="AL58" s="382"/>
      <c r="AM58" s="382" t="s">
        <v>423</v>
      </c>
      <c r="AN58" s="382"/>
      <c r="AO58" s="382"/>
      <c r="AP58" s="375"/>
      <c r="AQ58" s="180" t="s">
        <v>235</v>
      </c>
      <c r="AR58" s="173"/>
      <c r="AS58" s="173"/>
      <c r="AT58" s="174"/>
      <c r="AU58" s="380" t="s">
        <v>134</v>
      </c>
      <c r="AV58" s="380"/>
      <c r="AW58" s="380"/>
      <c r="AX58" s="381"/>
    </row>
    <row r="59" spans="1:50" ht="18.75" customHeight="1" x14ac:dyDescent="0.2">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1014"/>
      <c r="Z59" s="1015"/>
      <c r="AA59" s="1016"/>
      <c r="AB59" s="1020"/>
      <c r="AC59" s="1021"/>
      <c r="AD59" s="1022"/>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2">
      <c r="A60" s="516"/>
      <c r="B60" s="514"/>
      <c r="C60" s="514"/>
      <c r="D60" s="514"/>
      <c r="E60" s="514"/>
      <c r="F60" s="515"/>
      <c r="G60" s="541"/>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2"/>
      <c r="AC60" s="1012"/>
      <c r="AD60" s="101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2">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3"/>
      <c r="AC61" s="1008"/>
      <c r="AD61" s="1008"/>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2">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182</v>
      </c>
      <c r="AC62" s="1038"/>
      <c r="AD62" s="103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2">
      <c r="A63" s="906" t="s">
        <v>384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2">
      <c r="A65" s="513" t="s">
        <v>352</v>
      </c>
      <c r="B65" s="514"/>
      <c r="C65" s="514"/>
      <c r="D65" s="514"/>
      <c r="E65" s="514"/>
      <c r="F65" s="515"/>
      <c r="G65" s="803" t="s">
        <v>146</v>
      </c>
      <c r="H65" s="788"/>
      <c r="I65" s="788"/>
      <c r="J65" s="788"/>
      <c r="K65" s="788"/>
      <c r="L65" s="788"/>
      <c r="M65" s="788"/>
      <c r="N65" s="788"/>
      <c r="O65" s="789"/>
      <c r="P65" s="787" t="s">
        <v>59</v>
      </c>
      <c r="Q65" s="788"/>
      <c r="R65" s="788"/>
      <c r="S65" s="788"/>
      <c r="T65" s="788"/>
      <c r="U65" s="788"/>
      <c r="V65" s="788"/>
      <c r="W65" s="788"/>
      <c r="X65" s="789"/>
      <c r="Y65" s="1013"/>
      <c r="Z65" s="419"/>
      <c r="AA65" s="420"/>
      <c r="AB65" s="1017" t="s">
        <v>11</v>
      </c>
      <c r="AC65" s="1018"/>
      <c r="AD65" s="1019"/>
      <c r="AE65" s="382" t="s">
        <v>396</v>
      </c>
      <c r="AF65" s="382"/>
      <c r="AG65" s="382"/>
      <c r="AH65" s="382"/>
      <c r="AI65" s="382" t="s">
        <v>394</v>
      </c>
      <c r="AJ65" s="382"/>
      <c r="AK65" s="382"/>
      <c r="AL65" s="382"/>
      <c r="AM65" s="382" t="s">
        <v>423</v>
      </c>
      <c r="AN65" s="382"/>
      <c r="AO65" s="382"/>
      <c r="AP65" s="375"/>
      <c r="AQ65" s="180" t="s">
        <v>235</v>
      </c>
      <c r="AR65" s="173"/>
      <c r="AS65" s="173"/>
      <c r="AT65" s="174"/>
      <c r="AU65" s="380" t="s">
        <v>134</v>
      </c>
      <c r="AV65" s="380"/>
      <c r="AW65" s="380"/>
      <c r="AX65" s="381"/>
    </row>
    <row r="66" spans="1:50" ht="18.75" customHeight="1" x14ac:dyDescent="0.2">
      <c r="A66" s="513"/>
      <c r="B66" s="514"/>
      <c r="C66" s="514"/>
      <c r="D66" s="514"/>
      <c r="E66" s="514"/>
      <c r="F66" s="515"/>
      <c r="G66" s="568"/>
      <c r="H66" s="386"/>
      <c r="I66" s="386"/>
      <c r="J66" s="386"/>
      <c r="K66" s="386"/>
      <c r="L66" s="386"/>
      <c r="M66" s="386"/>
      <c r="N66" s="386"/>
      <c r="O66" s="569"/>
      <c r="P66" s="581"/>
      <c r="Q66" s="386"/>
      <c r="R66" s="386"/>
      <c r="S66" s="386"/>
      <c r="T66" s="386"/>
      <c r="U66" s="386"/>
      <c r="V66" s="386"/>
      <c r="W66" s="386"/>
      <c r="X66" s="569"/>
      <c r="Y66" s="1014"/>
      <c r="Z66" s="1015"/>
      <c r="AA66" s="1016"/>
      <c r="AB66" s="1020"/>
      <c r="AC66" s="1021"/>
      <c r="AD66" s="1022"/>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2">
      <c r="A67" s="516"/>
      <c r="B67" s="514"/>
      <c r="C67" s="514"/>
      <c r="D67" s="514"/>
      <c r="E67" s="514"/>
      <c r="F67" s="515"/>
      <c r="G67" s="541"/>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2"/>
      <c r="AC67" s="1012"/>
      <c r="AD67" s="1012"/>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2">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3"/>
      <c r="AC68" s="1008"/>
      <c r="AD68" s="1008"/>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2">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498"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2">
      <c r="A70" s="906" t="s">
        <v>384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2" t="s">
        <v>28</v>
      </c>
      <c r="B2" s="1043"/>
      <c r="C2" s="1043"/>
      <c r="D2" s="1043"/>
      <c r="E2" s="1043"/>
      <c r="F2" s="1044"/>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5"/>
      <c r="B5" s="1046"/>
      <c r="C5" s="1046"/>
      <c r="D5" s="1046"/>
      <c r="E5" s="1046"/>
      <c r="F5" s="104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2">
      <c r="A6" s="1045"/>
      <c r="B6" s="1046"/>
      <c r="C6" s="1046"/>
      <c r="D6" s="1046"/>
      <c r="E6" s="1046"/>
      <c r="F6" s="104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2">
      <c r="A7" s="1045"/>
      <c r="B7" s="1046"/>
      <c r="C7" s="1046"/>
      <c r="D7" s="1046"/>
      <c r="E7" s="1046"/>
      <c r="F7" s="104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2">
      <c r="A8" s="1045"/>
      <c r="B8" s="1046"/>
      <c r="C8" s="1046"/>
      <c r="D8" s="1046"/>
      <c r="E8" s="1046"/>
      <c r="F8" s="104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2">
      <c r="A9" s="1045"/>
      <c r="B9" s="1046"/>
      <c r="C9" s="1046"/>
      <c r="D9" s="1046"/>
      <c r="E9" s="1046"/>
      <c r="F9" s="104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2">
      <c r="A10" s="1045"/>
      <c r="B10" s="1046"/>
      <c r="C10" s="1046"/>
      <c r="D10" s="1046"/>
      <c r="E10" s="1046"/>
      <c r="F10" s="104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45"/>
      <c r="B11" s="1046"/>
      <c r="C11" s="1046"/>
      <c r="D11" s="1046"/>
      <c r="E11" s="1046"/>
      <c r="F11" s="104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45"/>
      <c r="B12" s="1046"/>
      <c r="C12" s="1046"/>
      <c r="D12" s="1046"/>
      <c r="E12" s="1046"/>
      <c r="F12" s="104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45"/>
      <c r="B13" s="1046"/>
      <c r="C13" s="1046"/>
      <c r="D13" s="1046"/>
      <c r="E13" s="1046"/>
      <c r="F13" s="104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45"/>
      <c r="B14" s="1046"/>
      <c r="C14" s="1046"/>
      <c r="D14" s="1046"/>
      <c r="E14" s="1046"/>
      <c r="F14" s="104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45"/>
      <c r="B15" s="1046"/>
      <c r="C15" s="1046"/>
      <c r="D15" s="1046"/>
      <c r="E15" s="1046"/>
      <c r="F15" s="1047"/>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5"/>
      <c r="B18" s="1046"/>
      <c r="C18" s="1046"/>
      <c r="D18" s="1046"/>
      <c r="E18" s="1046"/>
      <c r="F18" s="104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2">
      <c r="A19" s="1045"/>
      <c r="B19" s="1046"/>
      <c r="C19" s="1046"/>
      <c r="D19" s="1046"/>
      <c r="E19" s="1046"/>
      <c r="F19" s="104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45"/>
      <c r="B20" s="1046"/>
      <c r="C20" s="1046"/>
      <c r="D20" s="1046"/>
      <c r="E20" s="1046"/>
      <c r="F20" s="104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45"/>
      <c r="B21" s="1046"/>
      <c r="C21" s="1046"/>
      <c r="D21" s="1046"/>
      <c r="E21" s="1046"/>
      <c r="F21" s="104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45"/>
      <c r="B22" s="1046"/>
      <c r="C22" s="1046"/>
      <c r="D22" s="1046"/>
      <c r="E22" s="1046"/>
      <c r="F22" s="104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45"/>
      <c r="B23" s="1046"/>
      <c r="C23" s="1046"/>
      <c r="D23" s="1046"/>
      <c r="E23" s="1046"/>
      <c r="F23" s="104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45"/>
      <c r="B24" s="1046"/>
      <c r="C24" s="1046"/>
      <c r="D24" s="1046"/>
      <c r="E24" s="1046"/>
      <c r="F24" s="104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45"/>
      <c r="B25" s="1046"/>
      <c r="C25" s="1046"/>
      <c r="D25" s="1046"/>
      <c r="E25" s="1046"/>
      <c r="F25" s="104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45"/>
      <c r="B26" s="1046"/>
      <c r="C26" s="1046"/>
      <c r="D26" s="1046"/>
      <c r="E26" s="1046"/>
      <c r="F26" s="104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45"/>
      <c r="B27" s="1046"/>
      <c r="C27" s="1046"/>
      <c r="D27" s="1046"/>
      <c r="E27" s="1046"/>
      <c r="F27" s="104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45"/>
      <c r="B28" s="1046"/>
      <c r="C28" s="1046"/>
      <c r="D28" s="1046"/>
      <c r="E28" s="1046"/>
      <c r="F28" s="1047"/>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5"/>
      <c r="B31" s="1046"/>
      <c r="C31" s="1046"/>
      <c r="D31" s="1046"/>
      <c r="E31" s="1046"/>
      <c r="F31" s="104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45"/>
      <c r="B32" s="1046"/>
      <c r="C32" s="1046"/>
      <c r="D32" s="1046"/>
      <c r="E32" s="1046"/>
      <c r="F32" s="104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45"/>
      <c r="B33" s="1046"/>
      <c r="C33" s="1046"/>
      <c r="D33" s="1046"/>
      <c r="E33" s="1046"/>
      <c r="F33" s="104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45"/>
      <c r="B34" s="1046"/>
      <c r="C34" s="1046"/>
      <c r="D34" s="1046"/>
      <c r="E34" s="1046"/>
      <c r="F34" s="104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45"/>
      <c r="B35" s="1046"/>
      <c r="C35" s="1046"/>
      <c r="D35" s="1046"/>
      <c r="E35" s="1046"/>
      <c r="F35" s="104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45"/>
      <c r="B36" s="1046"/>
      <c r="C36" s="1046"/>
      <c r="D36" s="1046"/>
      <c r="E36" s="1046"/>
      <c r="F36" s="104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45"/>
      <c r="B37" s="1046"/>
      <c r="C37" s="1046"/>
      <c r="D37" s="1046"/>
      <c r="E37" s="1046"/>
      <c r="F37" s="104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45"/>
      <c r="B38" s="1046"/>
      <c r="C38" s="1046"/>
      <c r="D38" s="1046"/>
      <c r="E38" s="1046"/>
      <c r="F38" s="104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45"/>
      <c r="B39" s="1046"/>
      <c r="C39" s="1046"/>
      <c r="D39" s="1046"/>
      <c r="E39" s="1046"/>
      <c r="F39" s="104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5">
      <c r="A40" s="1045"/>
      <c r="B40" s="1046"/>
      <c r="C40" s="1046"/>
      <c r="D40" s="1046"/>
      <c r="E40" s="1046"/>
      <c r="F40" s="104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45"/>
      <c r="B41" s="1046"/>
      <c r="C41" s="1046"/>
      <c r="D41" s="1046"/>
      <c r="E41" s="1046"/>
      <c r="F41" s="1047"/>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5"/>
      <c r="B44" s="1046"/>
      <c r="C44" s="1046"/>
      <c r="D44" s="1046"/>
      <c r="E44" s="1046"/>
      <c r="F44" s="104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2">
      <c r="A45" s="1045"/>
      <c r="B45" s="1046"/>
      <c r="C45" s="1046"/>
      <c r="D45" s="1046"/>
      <c r="E45" s="1046"/>
      <c r="F45" s="104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2">
      <c r="A46" s="1045"/>
      <c r="B46" s="1046"/>
      <c r="C46" s="1046"/>
      <c r="D46" s="1046"/>
      <c r="E46" s="1046"/>
      <c r="F46" s="104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2">
      <c r="A47" s="1045"/>
      <c r="B47" s="1046"/>
      <c r="C47" s="1046"/>
      <c r="D47" s="1046"/>
      <c r="E47" s="1046"/>
      <c r="F47" s="104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2">
      <c r="A48" s="1045"/>
      <c r="B48" s="1046"/>
      <c r="C48" s="1046"/>
      <c r="D48" s="1046"/>
      <c r="E48" s="1046"/>
      <c r="F48" s="104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2">
      <c r="A49" s="1045"/>
      <c r="B49" s="1046"/>
      <c r="C49" s="1046"/>
      <c r="D49" s="1046"/>
      <c r="E49" s="1046"/>
      <c r="F49" s="104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2">
      <c r="A50" s="1045"/>
      <c r="B50" s="1046"/>
      <c r="C50" s="1046"/>
      <c r="D50" s="1046"/>
      <c r="E50" s="1046"/>
      <c r="F50" s="104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2">
      <c r="A51" s="1045"/>
      <c r="B51" s="1046"/>
      <c r="C51" s="1046"/>
      <c r="D51" s="1046"/>
      <c r="E51" s="1046"/>
      <c r="F51" s="104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2">
      <c r="A52" s="1045"/>
      <c r="B52" s="1046"/>
      <c r="C52" s="1046"/>
      <c r="D52" s="1046"/>
      <c r="E52" s="1046"/>
      <c r="F52" s="104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5"/>
    <row r="55" spans="1:50" ht="30" customHeight="1" x14ac:dyDescent="0.2">
      <c r="A55" s="1042" t="s">
        <v>28</v>
      </c>
      <c r="B55" s="1043"/>
      <c r="C55" s="1043"/>
      <c r="D55" s="1043"/>
      <c r="E55" s="1043"/>
      <c r="F55" s="1044"/>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5"/>
      <c r="B58" s="1046"/>
      <c r="C58" s="1046"/>
      <c r="D58" s="1046"/>
      <c r="E58" s="1046"/>
      <c r="F58" s="104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2">
      <c r="A59" s="1045"/>
      <c r="B59" s="1046"/>
      <c r="C59" s="1046"/>
      <c r="D59" s="1046"/>
      <c r="E59" s="1046"/>
      <c r="F59" s="104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2">
      <c r="A60" s="1045"/>
      <c r="B60" s="1046"/>
      <c r="C60" s="1046"/>
      <c r="D60" s="1046"/>
      <c r="E60" s="1046"/>
      <c r="F60" s="104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2">
      <c r="A61" s="1045"/>
      <c r="B61" s="1046"/>
      <c r="C61" s="1046"/>
      <c r="D61" s="1046"/>
      <c r="E61" s="1046"/>
      <c r="F61" s="104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2">
      <c r="A62" s="1045"/>
      <c r="B62" s="1046"/>
      <c r="C62" s="1046"/>
      <c r="D62" s="1046"/>
      <c r="E62" s="1046"/>
      <c r="F62" s="104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2">
      <c r="A63" s="1045"/>
      <c r="B63" s="1046"/>
      <c r="C63" s="1046"/>
      <c r="D63" s="1046"/>
      <c r="E63" s="1046"/>
      <c r="F63" s="104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2">
      <c r="A64" s="1045"/>
      <c r="B64" s="1046"/>
      <c r="C64" s="1046"/>
      <c r="D64" s="1046"/>
      <c r="E64" s="1046"/>
      <c r="F64" s="104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2">
      <c r="A65" s="1045"/>
      <c r="B65" s="1046"/>
      <c r="C65" s="1046"/>
      <c r="D65" s="1046"/>
      <c r="E65" s="1046"/>
      <c r="F65" s="104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2">
      <c r="A66" s="1045"/>
      <c r="B66" s="1046"/>
      <c r="C66" s="1046"/>
      <c r="D66" s="1046"/>
      <c r="E66" s="1046"/>
      <c r="F66" s="104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5">
      <c r="A67" s="1045"/>
      <c r="B67" s="1046"/>
      <c r="C67" s="1046"/>
      <c r="D67" s="1046"/>
      <c r="E67" s="1046"/>
      <c r="F67" s="104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45"/>
      <c r="B68" s="1046"/>
      <c r="C68" s="1046"/>
      <c r="D68" s="1046"/>
      <c r="E68" s="1046"/>
      <c r="F68" s="1047"/>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5"/>
      <c r="B71" s="1046"/>
      <c r="C71" s="1046"/>
      <c r="D71" s="1046"/>
      <c r="E71" s="1046"/>
      <c r="F71" s="104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2">
      <c r="A72" s="1045"/>
      <c r="B72" s="1046"/>
      <c r="C72" s="1046"/>
      <c r="D72" s="1046"/>
      <c r="E72" s="1046"/>
      <c r="F72" s="104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2">
      <c r="A73" s="1045"/>
      <c r="B73" s="1046"/>
      <c r="C73" s="1046"/>
      <c r="D73" s="1046"/>
      <c r="E73" s="1046"/>
      <c r="F73" s="104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2">
      <c r="A74" s="1045"/>
      <c r="B74" s="1046"/>
      <c r="C74" s="1046"/>
      <c r="D74" s="1046"/>
      <c r="E74" s="1046"/>
      <c r="F74" s="104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2">
      <c r="A75" s="1045"/>
      <c r="B75" s="1046"/>
      <c r="C75" s="1046"/>
      <c r="D75" s="1046"/>
      <c r="E75" s="1046"/>
      <c r="F75" s="104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2">
      <c r="A76" s="1045"/>
      <c r="B76" s="1046"/>
      <c r="C76" s="1046"/>
      <c r="D76" s="1046"/>
      <c r="E76" s="1046"/>
      <c r="F76" s="104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2">
      <c r="A77" s="1045"/>
      <c r="B77" s="1046"/>
      <c r="C77" s="1046"/>
      <c r="D77" s="1046"/>
      <c r="E77" s="1046"/>
      <c r="F77" s="104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2">
      <c r="A78" s="1045"/>
      <c r="B78" s="1046"/>
      <c r="C78" s="1046"/>
      <c r="D78" s="1046"/>
      <c r="E78" s="1046"/>
      <c r="F78" s="104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2">
      <c r="A79" s="1045"/>
      <c r="B79" s="1046"/>
      <c r="C79" s="1046"/>
      <c r="D79" s="1046"/>
      <c r="E79" s="1046"/>
      <c r="F79" s="104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5">
      <c r="A80" s="1045"/>
      <c r="B80" s="1046"/>
      <c r="C80" s="1046"/>
      <c r="D80" s="1046"/>
      <c r="E80" s="1046"/>
      <c r="F80" s="104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45"/>
      <c r="B81" s="1046"/>
      <c r="C81" s="1046"/>
      <c r="D81" s="1046"/>
      <c r="E81" s="1046"/>
      <c r="F81" s="1047"/>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5"/>
      <c r="B84" s="1046"/>
      <c r="C84" s="1046"/>
      <c r="D84" s="1046"/>
      <c r="E84" s="1046"/>
      <c r="F84" s="104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2">
      <c r="A85" s="1045"/>
      <c r="B85" s="1046"/>
      <c r="C85" s="1046"/>
      <c r="D85" s="1046"/>
      <c r="E85" s="1046"/>
      <c r="F85" s="104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2">
      <c r="A86" s="1045"/>
      <c r="B86" s="1046"/>
      <c r="C86" s="1046"/>
      <c r="D86" s="1046"/>
      <c r="E86" s="1046"/>
      <c r="F86" s="104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2">
      <c r="A87" s="1045"/>
      <c r="B87" s="1046"/>
      <c r="C87" s="1046"/>
      <c r="D87" s="1046"/>
      <c r="E87" s="1046"/>
      <c r="F87" s="104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2">
      <c r="A88" s="1045"/>
      <c r="B88" s="1046"/>
      <c r="C88" s="1046"/>
      <c r="D88" s="1046"/>
      <c r="E88" s="1046"/>
      <c r="F88" s="104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2">
      <c r="A89" s="1045"/>
      <c r="B89" s="1046"/>
      <c r="C89" s="1046"/>
      <c r="D89" s="1046"/>
      <c r="E89" s="1046"/>
      <c r="F89" s="104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2">
      <c r="A90" s="1045"/>
      <c r="B90" s="1046"/>
      <c r="C90" s="1046"/>
      <c r="D90" s="1046"/>
      <c r="E90" s="1046"/>
      <c r="F90" s="104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2">
      <c r="A91" s="1045"/>
      <c r="B91" s="1046"/>
      <c r="C91" s="1046"/>
      <c r="D91" s="1046"/>
      <c r="E91" s="1046"/>
      <c r="F91" s="104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2">
      <c r="A92" s="1045"/>
      <c r="B92" s="1046"/>
      <c r="C92" s="1046"/>
      <c r="D92" s="1046"/>
      <c r="E92" s="1046"/>
      <c r="F92" s="104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5">
      <c r="A93" s="1045"/>
      <c r="B93" s="1046"/>
      <c r="C93" s="1046"/>
      <c r="D93" s="1046"/>
      <c r="E93" s="1046"/>
      <c r="F93" s="104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45"/>
      <c r="B94" s="1046"/>
      <c r="C94" s="1046"/>
      <c r="D94" s="1046"/>
      <c r="E94" s="1046"/>
      <c r="F94" s="1047"/>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5"/>
      <c r="B97" s="1046"/>
      <c r="C97" s="1046"/>
      <c r="D97" s="1046"/>
      <c r="E97" s="1046"/>
      <c r="F97" s="104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2">
      <c r="A98" s="1045"/>
      <c r="B98" s="1046"/>
      <c r="C98" s="1046"/>
      <c r="D98" s="1046"/>
      <c r="E98" s="1046"/>
      <c r="F98" s="104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2">
      <c r="A99" s="1045"/>
      <c r="B99" s="1046"/>
      <c r="C99" s="1046"/>
      <c r="D99" s="1046"/>
      <c r="E99" s="1046"/>
      <c r="F99" s="104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2">
      <c r="A100" s="1045"/>
      <c r="B100" s="1046"/>
      <c r="C100" s="1046"/>
      <c r="D100" s="1046"/>
      <c r="E100" s="1046"/>
      <c r="F100" s="104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2">
      <c r="A101" s="1045"/>
      <c r="B101" s="1046"/>
      <c r="C101" s="1046"/>
      <c r="D101" s="1046"/>
      <c r="E101" s="1046"/>
      <c r="F101" s="104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2">
      <c r="A102" s="1045"/>
      <c r="B102" s="1046"/>
      <c r="C102" s="1046"/>
      <c r="D102" s="1046"/>
      <c r="E102" s="1046"/>
      <c r="F102" s="104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2">
      <c r="A103" s="1045"/>
      <c r="B103" s="1046"/>
      <c r="C103" s="1046"/>
      <c r="D103" s="1046"/>
      <c r="E103" s="1046"/>
      <c r="F103" s="104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2">
      <c r="A104" s="1045"/>
      <c r="B104" s="1046"/>
      <c r="C104" s="1046"/>
      <c r="D104" s="1046"/>
      <c r="E104" s="1046"/>
      <c r="F104" s="104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2">
      <c r="A105" s="1045"/>
      <c r="B105" s="1046"/>
      <c r="C105" s="1046"/>
      <c r="D105" s="1046"/>
      <c r="E105" s="1046"/>
      <c r="F105" s="104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5"/>
    <row r="108" spans="1:50" ht="30" customHeight="1" x14ac:dyDescent="0.2">
      <c r="A108" s="1042" t="s">
        <v>28</v>
      </c>
      <c r="B108" s="1043"/>
      <c r="C108" s="1043"/>
      <c r="D108" s="1043"/>
      <c r="E108" s="1043"/>
      <c r="F108" s="1044"/>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5"/>
      <c r="B111" s="1046"/>
      <c r="C111" s="1046"/>
      <c r="D111" s="1046"/>
      <c r="E111" s="1046"/>
      <c r="F111" s="104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2">
      <c r="A112" s="1045"/>
      <c r="B112" s="1046"/>
      <c r="C112" s="1046"/>
      <c r="D112" s="1046"/>
      <c r="E112" s="1046"/>
      <c r="F112" s="104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2">
      <c r="A113" s="1045"/>
      <c r="B113" s="1046"/>
      <c r="C113" s="1046"/>
      <c r="D113" s="1046"/>
      <c r="E113" s="1046"/>
      <c r="F113" s="104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2">
      <c r="A114" s="1045"/>
      <c r="B114" s="1046"/>
      <c r="C114" s="1046"/>
      <c r="D114" s="1046"/>
      <c r="E114" s="1046"/>
      <c r="F114" s="104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2">
      <c r="A115" s="1045"/>
      <c r="B115" s="1046"/>
      <c r="C115" s="1046"/>
      <c r="D115" s="1046"/>
      <c r="E115" s="1046"/>
      <c r="F115" s="104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2">
      <c r="A116" s="1045"/>
      <c r="B116" s="1046"/>
      <c r="C116" s="1046"/>
      <c r="D116" s="1046"/>
      <c r="E116" s="1046"/>
      <c r="F116" s="104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2">
      <c r="A117" s="1045"/>
      <c r="B117" s="1046"/>
      <c r="C117" s="1046"/>
      <c r="D117" s="1046"/>
      <c r="E117" s="1046"/>
      <c r="F117" s="104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2">
      <c r="A118" s="1045"/>
      <c r="B118" s="1046"/>
      <c r="C118" s="1046"/>
      <c r="D118" s="1046"/>
      <c r="E118" s="1046"/>
      <c r="F118" s="104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2">
      <c r="A119" s="1045"/>
      <c r="B119" s="1046"/>
      <c r="C119" s="1046"/>
      <c r="D119" s="1046"/>
      <c r="E119" s="1046"/>
      <c r="F119" s="104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5">
      <c r="A120" s="1045"/>
      <c r="B120" s="1046"/>
      <c r="C120" s="1046"/>
      <c r="D120" s="1046"/>
      <c r="E120" s="1046"/>
      <c r="F120" s="104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45"/>
      <c r="B121" s="1046"/>
      <c r="C121" s="1046"/>
      <c r="D121" s="1046"/>
      <c r="E121" s="1046"/>
      <c r="F121" s="1047"/>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5"/>
      <c r="B124" s="1046"/>
      <c r="C124" s="1046"/>
      <c r="D124" s="1046"/>
      <c r="E124" s="1046"/>
      <c r="F124" s="104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2">
      <c r="A125" s="1045"/>
      <c r="B125" s="1046"/>
      <c r="C125" s="1046"/>
      <c r="D125" s="1046"/>
      <c r="E125" s="1046"/>
      <c r="F125" s="104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2">
      <c r="A126" s="1045"/>
      <c r="B126" s="1046"/>
      <c r="C126" s="1046"/>
      <c r="D126" s="1046"/>
      <c r="E126" s="1046"/>
      <c r="F126" s="104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2">
      <c r="A127" s="1045"/>
      <c r="B127" s="1046"/>
      <c r="C127" s="1046"/>
      <c r="D127" s="1046"/>
      <c r="E127" s="1046"/>
      <c r="F127" s="104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2">
      <c r="A128" s="1045"/>
      <c r="B128" s="1046"/>
      <c r="C128" s="1046"/>
      <c r="D128" s="1046"/>
      <c r="E128" s="1046"/>
      <c r="F128" s="104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2">
      <c r="A129" s="1045"/>
      <c r="B129" s="1046"/>
      <c r="C129" s="1046"/>
      <c r="D129" s="1046"/>
      <c r="E129" s="1046"/>
      <c r="F129" s="104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2">
      <c r="A130" s="1045"/>
      <c r="B130" s="1046"/>
      <c r="C130" s="1046"/>
      <c r="D130" s="1046"/>
      <c r="E130" s="1046"/>
      <c r="F130" s="104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2">
      <c r="A131" s="1045"/>
      <c r="B131" s="1046"/>
      <c r="C131" s="1046"/>
      <c r="D131" s="1046"/>
      <c r="E131" s="1046"/>
      <c r="F131" s="104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2">
      <c r="A132" s="1045"/>
      <c r="B132" s="1046"/>
      <c r="C132" s="1046"/>
      <c r="D132" s="1046"/>
      <c r="E132" s="1046"/>
      <c r="F132" s="104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5">
      <c r="A133" s="1045"/>
      <c r="B133" s="1046"/>
      <c r="C133" s="1046"/>
      <c r="D133" s="1046"/>
      <c r="E133" s="1046"/>
      <c r="F133" s="104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45"/>
      <c r="B134" s="1046"/>
      <c r="C134" s="1046"/>
      <c r="D134" s="1046"/>
      <c r="E134" s="1046"/>
      <c r="F134" s="1047"/>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5"/>
      <c r="B137" s="1046"/>
      <c r="C137" s="1046"/>
      <c r="D137" s="1046"/>
      <c r="E137" s="1046"/>
      <c r="F137" s="104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2">
      <c r="A138" s="1045"/>
      <c r="B138" s="1046"/>
      <c r="C138" s="1046"/>
      <c r="D138" s="1046"/>
      <c r="E138" s="1046"/>
      <c r="F138" s="104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2">
      <c r="A139" s="1045"/>
      <c r="B139" s="1046"/>
      <c r="C139" s="1046"/>
      <c r="D139" s="1046"/>
      <c r="E139" s="1046"/>
      <c r="F139" s="104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2">
      <c r="A140" s="1045"/>
      <c r="B140" s="1046"/>
      <c r="C140" s="1046"/>
      <c r="D140" s="1046"/>
      <c r="E140" s="1046"/>
      <c r="F140" s="104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2">
      <c r="A141" s="1045"/>
      <c r="B141" s="1046"/>
      <c r="C141" s="1046"/>
      <c r="D141" s="1046"/>
      <c r="E141" s="1046"/>
      <c r="F141" s="104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2">
      <c r="A142" s="1045"/>
      <c r="B142" s="1046"/>
      <c r="C142" s="1046"/>
      <c r="D142" s="1046"/>
      <c r="E142" s="1046"/>
      <c r="F142" s="104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2">
      <c r="A143" s="1045"/>
      <c r="B143" s="1046"/>
      <c r="C143" s="1046"/>
      <c r="D143" s="1046"/>
      <c r="E143" s="1046"/>
      <c r="F143" s="104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2">
      <c r="A144" s="1045"/>
      <c r="B144" s="1046"/>
      <c r="C144" s="1046"/>
      <c r="D144" s="1046"/>
      <c r="E144" s="1046"/>
      <c r="F144" s="104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2">
      <c r="A145" s="1045"/>
      <c r="B145" s="1046"/>
      <c r="C145" s="1046"/>
      <c r="D145" s="1046"/>
      <c r="E145" s="1046"/>
      <c r="F145" s="104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5">
      <c r="A146" s="1045"/>
      <c r="B146" s="1046"/>
      <c r="C146" s="1046"/>
      <c r="D146" s="1046"/>
      <c r="E146" s="1046"/>
      <c r="F146" s="104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45"/>
      <c r="B147" s="1046"/>
      <c r="C147" s="1046"/>
      <c r="D147" s="1046"/>
      <c r="E147" s="1046"/>
      <c r="F147" s="1047"/>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5"/>
      <c r="B150" s="1046"/>
      <c r="C150" s="1046"/>
      <c r="D150" s="1046"/>
      <c r="E150" s="1046"/>
      <c r="F150" s="104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2">
      <c r="A151" s="1045"/>
      <c r="B151" s="1046"/>
      <c r="C151" s="1046"/>
      <c r="D151" s="1046"/>
      <c r="E151" s="1046"/>
      <c r="F151" s="104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2">
      <c r="A152" s="1045"/>
      <c r="B152" s="1046"/>
      <c r="C152" s="1046"/>
      <c r="D152" s="1046"/>
      <c r="E152" s="1046"/>
      <c r="F152" s="104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2">
      <c r="A153" s="1045"/>
      <c r="B153" s="1046"/>
      <c r="C153" s="1046"/>
      <c r="D153" s="1046"/>
      <c r="E153" s="1046"/>
      <c r="F153" s="104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2">
      <c r="A154" s="1045"/>
      <c r="B154" s="1046"/>
      <c r="C154" s="1046"/>
      <c r="D154" s="1046"/>
      <c r="E154" s="1046"/>
      <c r="F154" s="104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2">
      <c r="A155" s="1045"/>
      <c r="B155" s="1046"/>
      <c r="C155" s="1046"/>
      <c r="D155" s="1046"/>
      <c r="E155" s="1046"/>
      <c r="F155" s="104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2">
      <c r="A156" s="1045"/>
      <c r="B156" s="1046"/>
      <c r="C156" s="1046"/>
      <c r="D156" s="1046"/>
      <c r="E156" s="1046"/>
      <c r="F156" s="104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2">
      <c r="A157" s="1045"/>
      <c r="B157" s="1046"/>
      <c r="C157" s="1046"/>
      <c r="D157" s="1046"/>
      <c r="E157" s="1046"/>
      <c r="F157" s="104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2">
      <c r="A158" s="1045"/>
      <c r="B158" s="1046"/>
      <c r="C158" s="1046"/>
      <c r="D158" s="1046"/>
      <c r="E158" s="1046"/>
      <c r="F158" s="104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5"/>
    <row r="161" spans="1:50" ht="30" customHeight="1" x14ac:dyDescent="0.2">
      <c r="A161" s="1042" t="s">
        <v>28</v>
      </c>
      <c r="B161" s="1043"/>
      <c r="C161" s="1043"/>
      <c r="D161" s="1043"/>
      <c r="E161" s="1043"/>
      <c r="F161" s="1044"/>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5"/>
      <c r="B164" s="1046"/>
      <c r="C164" s="1046"/>
      <c r="D164" s="1046"/>
      <c r="E164" s="1046"/>
      <c r="F164" s="104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2">
      <c r="A165" s="1045"/>
      <c r="B165" s="1046"/>
      <c r="C165" s="1046"/>
      <c r="D165" s="1046"/>
      <c r="E165" s="1046"/>
      <c r="F165" s="104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2">
      <c r="A166" s="1045"/>
      <c r="B166" s="1046"/>
      <c r="C166" s="1046"/>
      <c r="D166" s="1046"/>
      <c r="E166" s="1046"/>
      <c r="F166" s="104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2">
      <c r="A167" s="1045"/>
      <c r="B167" s="1046"/>
      <c r="C167" s="1046"/>
      <c r="D167" s="1046"/>
      <c r="E167" s="1046"/>
      <c r="F167" s="104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2">
      <c r="A168" s="1045"/>
      <c r="B168" s="1046"/>
      <c r="C168" s="1046"/>
      <c r="D168" s="1046"/>
      <c r="E168" s="1046"/>
      <c r="F168" s="104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2">
      <c r="A169" s="1045"/>
      <c r="B169" s="1046"/>
      <c r="C169" s="1046"/>
      <c r="D169" s="1046"/>
      <c r="E169" s="1046"/>
      <c r="F169" s="104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2">
      <c r="A170" s="1045"/>
      <c r="B170" s="1046"/>
      <c r="C170" s="1046"/>
      <c r="D170" s="1046"/>
      <c r="E170" s="1046"/>
      <c r="F170" s="104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2">
      <c r="A171" s="1045"/>
      <c r="B171" s="1046"/>
      <c r="C171" s="1046"/>
      <c r="D171" s="1046"/>
      <c r="E171" s="1046"/>
      <c r="F171" s="104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2">
      <c r="A172" s="1045"/>
      <c r="B172" s="1046"/>
      <c r="C172" s="1046"/>
      <c r="D172" s="1046"/>
      <c r="E172" s="1046"/>
      <c r="F172" s="104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5">
      <c r="A173" s="1045"/>
      <c r="B173" s="1046"/>
      <c r="C173" s="1046"/>
      <c r="D173" s="1046"/>
      <c r="E173" s="1046"/>
      <c r="F173" s="104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45"/>
      <c r="B174" s="1046"/>
      <c r="C174" s="1046"/>
      <c r="D174" s="1046"/>
      <c r="E174" s="1046"/>
      <c r="F174" s="1047"/>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5"/>
      <c r="B177" s="1046"/>
      <c r="C177" s="1046"/>
      <c r="D177" s="1046"/>
      <c r="E177" s="1046"/>
      <c r="F177" s="104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2">
      <c r="A178" s="1045"/>
      <c r="B178" s="1046"/>
      <c r="C178" s="1046"/>
      <c r="D178" s="1046"/>
      <c r="E178" s="1046"/>
      <c r="F178" s="104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2">
      <c r="A179" s="1045"/>
      <c r="B179" s="1046"/>
      <c r="C179" s="1046"/>
      <c r="D179" s="1046"/>
      <c r="E179" s="1046"/>
      <c r="F179" s="104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2">
      <c r="A180" s="1045"/>
      <c r="B180" s="1046"/>
      <c r="C180" s="1046"/>
      <c r="D180" s="1046"/>
      <c r="E180" s="1046"/>
      <c r="F180" s="104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2">
      <c r="A181" s="1045"/>
      <c r="B181" s="1046"/>
      <c r="C181" s="1046"/>
      <c r="D181" s="1046"/>
      <c r="E181" s="1046"/>
      <c r="F181" s="104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2">
      <c r="A182" s="1045"/>
      <c r="B182" s="1046"/>
      <c r="C182" s="1046"/>
      <c r="D182" s="1046"/>
      <c r="E182" s="1046"/>
      <c r="F182" s="104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2">
      <c r="A183" s="1045"/>
      <c r="B183" s="1046"/>
      <c r="C183" s="1046"/>
      <c r="D183" s="1046"/>
      <c r="E183" s="1046"/>
      <c r="F183" s="104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2">
      <c r="A184" s="1045"/>
      <c r="B184" s="1046"/>
      <c r="C184" s="1046"/>
      <c r="D184" s="1046"/>
      <c r="E184" s="1046"/>
      <c r="F184" s="104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2">
      <c r="A185" s="1045"/>
      <c r="B185" s="1046"/>
      <c r="C185" s="1046"/>
      <c r="D185" s="1046"/>
      <c r="E185" s="1046"/>
      <c r="F185" s="104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5">
      <c r="A186" s="1045"/>
      <c r="B186" s="1046"/>
      <c r="C186" s="1046"/>
      <c r="D186" s="1046"/>
      <c r="E186" s="1046"/>
      <c r="F186" s="104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45"/>
      <c r="B187" s="1046"/>
      <c r="C187" s="1046"/>
      <c r="D187" s="1046"/>
      <c r="E187" s="1046"/>
      <c r="F187" s="1047"/>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5"/>
      <c r="B190" s="1046"/>
      <c r="C190" s="1046"/>
      <c r="D190" s="1046"/>
      <c r="E190" s="1046"/>
      <c r="F190" s="104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2">
      <c r="A191" s="1045"/>
      <c r="B191" s="1046"/>
      <c r="C191" s="1046"/>
      <c r="D191" s="1046"/>
      <c r="E191" s="1046"/>
      <c r="F191" s="104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2">
      <c r="A192" s="1045"/>
      <c r="B192" s="1046"/>
      <c r="C192" s="1046"/>
      <c r="D192" s="1046"/>
      <c r="E192" s="1046"/>
      <c r="F192" s="104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2">
      <c r="A193" s="1045"/>
      <c r="B193" s="1046"/>
      <c r="C193" s="1046"/>
      <c r="D193" s="1046"/>
      <c r="E193" s="1046"/>
      <c r="F193" s="104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2">
      <c r="A194" s="1045"/>
      <c r="B194" s="1046"/>
      <c r="C194" s="1046"/>
      <c r="D194" s="1046"/>
      <c r="E194" s="1046"/>
      <c r="F194" s="104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2">
      <c r="A195" s="1045"/>
      <c r="B195" s="1046"/>
      <c r="C195" s="1046"/>
      <c r="D195" s="1046"/>
      <c r="E195" s="1046"/>
      <c r="F195" s="104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2">
      <c r="A196" s="1045"/>
      <c r="B196" s="1046"/>
      <c r="C196" s="1046"/>
      <c r="D196" s="1046"/>
      <c r="E196" s="1046"/>
      <c r="F196" s="104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2">
      <c r="A197" s="1045"/>
      <c r="B197" s="1046"/>
      <c r="C197" s="1046"/>
      <c r="D197" s="1046"/>
      <c r="E197" s="1046"/>
      <c r="F197" s="104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2">
      <c r="A198" s="1045"/>
      <c r="B198" s="1046"/>
      <c r="C198" s="1046"/>
      <c r="D198" s="1046"/>
      <c r="E198" s="1046"/>
      <c r="F198" s="104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5">
      <c r="A199" s="1045"/>
      <c r="B199" s="1046"/>
      <c r="C199" s="1046"/>
      <c r="D199" s="1046"/>
      <c r="E199" s="1046"/>
      <c r="F199" s="104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45"/>
      <c r="B200" s="1046"/>
      <c r="C200" s="1046"/>
      <c r="D200" s="1046"/>
      <c r="E200" s="1046"/>
      <c r="F200" s="1047"/>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5"/>
      <c r="B203" s="1046"/>
      <c r="C203" s="1046"/>
      <c r="D203" s="1046"/>
      <c r="E203" s="1046"/>
      <c r="F203" s="104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2">
      <c r="A204" s="1045"/>
      <c r="B204" s="1046"/>
      <c r="C204" s="1046"/>
      <c r="D204" s="1046"/>
      <c r="E204" s="1046"/>
      <c r="F204" s="104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2">
      <c r="A205" s="1045"/>
      <c r="B205" s="1046"/>
      <c r="C205" s="1046"/>
      <c r="D205" s="1046"/>
      <c r="E205" s="1046"/>
      <c r="F205" s="104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2">
      <c r="A206" s="1045"/>
      <c r="B206" s="1046"/>
      <c r="C206" s="1046"/>
      <c r="D206" s="1046"/>
      <c r="E206" s="1046"/>
      <c r="F206" s="104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2">
      <c r="A207" s="1045"/>
      <c r="B207" s="1046"/>
      <c r="C207" s="1046"/>
      <c r="D207" s="1046"/>
      <c r="E207" s="1046"/>
      <c r="F207" s="104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2">
      <c r="A208" s="1045"/>
      <c r="B208" s="1046"/>
      <c r="C208" s="1046"/>
      <c r="D208" s="1046"/>
      <c r="E208" s="1046"/>
      <c r="F208" s="104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2">
      <c r="A209" s="1045"/>
      <c r="B209" s="1046"/>
      <c r="C209" s="1046"/>
      <c r="D209" s="1046"/>
      <c r="E209" s="1046"/>
      <c r="F209" s="104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2">
      <c r="A210" s="1045"/>
      <c r="B210" s="1046"/>
      <c r="C210" s="1046"/>
      <c r="D210" s="1046"/>
      <c r="E210" s="1046"/>
      <c r="F210" s="104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2">
      <c r="A211" s="1045"/>
      <c r="B211" s="1046"/>
      <c r="C211" s="1046"/>
      <c r="D211" s="1046"/>
      <c r="E211" s="1046"/>
      <c r="F211" s="104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5"/>
    <row r="214" spans="1:50" ht="30" customHeight="1" x14ac:dyDescent="0.2">
      <c r="A214" s="1062" t="s">
        <v>28</v>
      </c>
      <c r="B214" s="1063"/>
      <c r="C214" s="1063"/>
      <c r="D214" s="1063"/>
      <c r="E214" s="1063"/>
      <c r="F214" s="1064"/>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5"/>
      <c r="B217" s="1046"/>
      <c r="C217" s="1046"/>
      <c r="D217" s="1046"/>
      <c r="E217" s="1046"/>
      <c r="F217" s="104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2">
      <c r="A218" s="1045"/>
      <c r="B218" s="1046"/>
      <c r="C218" s="1046"/>
      <c r="D218" s="1046"/>
      <c r="E218" s="1046"/>
      <c r="F218" s="104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2">
      <c r="A219" s="1045"/>
      <c r="B219" s="1046"/>
      <c r="C219" s="1046"/>
      <c r="D219" s="1046"/>
      <c r="E219" s="1046"/>
      <c r="F219" s="104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2">
      <c r="A220" s="1045"/>
      <c r="B220" s="1046"/>
      <c r="C220" s="1046"/>
      <c r="D220" s="1046"/>
      <c r="E220" s="1046"/>
      <c r="F220" s="104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2">
      <c r="A221" s="1045"/>
      <c r="B221" s="1046"/>
      <c r="C221" s="1046"/>
      <c r="D221" s="1046"/>
      <c r="E221" s="1046"/>
      <c r="F221" s="104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2">
      <c r="A222" s="1045"/>
      <c r="B222" s="1046"/>
      <c r="C222" s="1046"/>
      <c r="D222" s="1046"/>
      <c r="E222" s="1046"/>
      <c r="F222" s="104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2">
      <c r="A223" s="1045"/>
      <c r="B223" s="1046"/>
      <c r="C223" s="1046"/>
      <c r="D223" s="1046"/>
      <c r="E223" s="1046"/>
      <c r="F223" s="104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2">
      <c r="A224" s="1045"/>
      <c r="B224" s="1046"/>
      <c r="C224" s="1046"/>
      <c r="D224" s="1046"/>
      <c r="E224" s="1046"/>
      <c r="F224" s="104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2">
      <c r="A225" s="1045"/>
      <c r="B225" s="1046"/>
      <c r="C225" s="1046"/>
      <c r="D225" s="1046"/>
      <c r="E225" s="1046"/>
      <c r="F225" s="104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5">
      <c r="A226" s="1045"/>
      <c r="B226" s="1046"/>
      <c r="C226" s="1046"/>
      <c r="D226" s="1046"/>
      <c r="E226" s="1046"/>
      <c r="F226" s="104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45"/>
      <c r="B227" s="1046"/>
      <c r="C227" s="1046"/>
      <c r="D227" s="1046"/>
      <c r="E227" s="1046"/>
      <c r="F227" s="1047"/>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5"/>
      <c r="B230" s="1046"/>
      <c r="C230" s="1046"/>
      <c r="D230" s="1046"/>
      <c r="E230" s="1046"/>
      <c r="F230" s="104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2">
      <c r="A231" s="1045"/>
      <c r="B231" s="1046"/>
      <c r="C231" s="1046"/>
      <c r="D231" s="1046"/>
      <c r="E231" s="1046"/>
      <c r="F231" s="104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2">
      <c r="A232" s="1045"/>
      <c r="B232" s="1046"/>
      <c r="C232" s="1046"/>
      <c r="D232" s="1046"/>
      <c r="E232" s="1046"/>
      <c r="F232" s="104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2">
      <c r="A233" s="1045"/>
      <c r="B233" s="1046"/>
      <c r="C233" s="1046"/>
      <c r="D233" s="1046"/>
      <c r="E233" s="1046"/>
      <c r="F233" s="104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2">
      <c r="A234" s="1045"/>
      <c r="B234" s="1046"/>
      <c r="C234" s="1046"/>
      <c r="D234" s="1046"/>
      <c r="E234" s="1046"/>
      <c r="F234" s="104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2">
      <c r="A235" s="1045"/>
      <c r="B235" s="1046"/>
      <c r="C235" s="1046"/>
      <c r="D235" s="1046"/>
      <c r="E235" s="1046"/>
      <c r="F235" s="104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2">
      <c r="A236" s="1045"/>
      <c r="B236" s="1046"/>
      <c r="C236" s="1046"/>
      <c r="D236" s="1046"/>
      <c r="E236" s="1046"/>
      <c r="F236" s="104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2">
      <c r="A237" s="1045"/>
      <c r="B237" s="1046"/>
      <c r="C237" s="1046"/>
      <c r="D237" s="1046"/>
      <c r="E237" s="1046"/>
      <c r="F237" s="104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2">
      <c r="A238" s="1045"/>
      <c r="B238" s="1046"/>
      <c r="C238" s="1046"/>
      <c r="D238" s="1046"/>
      <c r="E238" s="1046"/>
      <c r="F238" s="104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5">
      <c r="A239" s="1045"/>
      <c r="B239" s="1046"/>
      <c r="C239" s="1046"/>
      <c r="D239" s="1046"/>
      <c r="E239" s="1046"/>
      <c r="F239" s="104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45"/>
      <c r="B240" s="1046"/>
      <c r="C240" s="1046"/>
      <c r="D240" s="1046"/>
      <c r="E240" s="1046"/>
      <c r="F240" s="1047"/>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5"/>
      <c r="B243" s="1046"/>
      <c r="C243" s="1046"/>
      <c r="D243" s="1046"/>
      <c r="E243" s="1046"/>
      <c r="F243" s="104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2">
      <c r="A244" s="1045"/>
      <c r="B244" s="1046"/>
      <c r="C244" s="1046"/>
      <c r="D244" s="1046"/>
      <c r="E244" s="1046"/>
      <c r="F244" s="104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2">
      <c r="A245" s="1045"/>
      <c r="B245" s="1046"/>
      <c r="C245" s="1046"/>
      <c r="D245" s="1046"/>
      <c r="E245" s="1046"/>
      <c r="F245" s="104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2">
      <c r="A246" s="1045"/>
      <c r="B246" s="1046"/>
      <c r="C246" s="1046"/>
      <c r="D246" s="1046"/>
      <c r="E246" s="1046"/>
      <c r="F246" s="104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2">
      <c r="A247" s="1045"/>
      <c r="B247" s="1046"/>
      <c r="C247" s="1046"/>
      <c r="D247" s="1046"/>
      <c r="E247" s="1046"/>
      <c r="F247" s="104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2">
      <c r="A248" s="1045"/>
      <c r="B248" s="1046"/>
      <c r="C248" s="1046"/>
      <c r="D248" s="1046"/>
      <c r="E248" s="1046"/>
      <c r="F248" s="104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2">
      <c r="A249" s="1045"/>
      <c r="B249" s="1046"/>
      <c r="C249" s="1046"/>
      <c r="D249" s="1046"/>
      <c r="E249" s="1046"/>
      <c r="F249" s="104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2">
      <c r="A250" s="1045"/>
      <c r="B250" s="1046"/>
      <c r="C250" s="1046"/>
      <c r="D250" s="1046"/>
      <c r="E250" s="1046"/>
      <c r="F250" s="104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2">
      <c r="A251" s="1045"/>
      <c r="B251" s="1046"/>
      <c r="C251" s="1046"/>
      <c r="D251" s="1046"/>
      <c r="E251" s="1046"/>
      <c r="F251" s="104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5">
      <c r="A252" s="1045"/>
      <c r="B252" s="1046"/>
      <c r="C252" s="1046"/>
      <c r="D252" s="1046"/>
      <c r="E252" s="1046"/>
      <c r="F252" s="104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45"/>
      <c r="B253" s="1046"/>
      <c r="C253" s="1046"/>
      <c r="D253" s="1046"/>
      <c r="E253" s="1046"/>
      <c r="F253" s="1047"/>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5"/>
      <c r="B256" s="1046"/>
      <c r="C256" s="1046"/>
      <c r="D256" s="1046"/>
      <c r="E256" s="1046"/>
      <c r="F256" s="104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2">
      <c r="A257" s="1045"/>
      <c r="B257" s="1046"/>
      <c r="C257" s="1046"/>
      <c r="D257" s="1046"/>
      <c r="E257" s="1046"/>
      <c r="F257" s="104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2">
      <c r="A258" s="1045"/>
      <c r="B258" s="1046"/>
      <c r="C258" s="1046"/>
      <c r="D258" s="1046"/>
      <c r="E258" s="1046"/>
      <c r="F258" s="104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2">
      <c r="A259" s="1045"/>
      <c r="B259" s="1046"/>
      <c r="C259" s="1046"/>
      <c r="D259" s="1046"/>
      <c r="E259" s="1046"/>
      <c r="F259" s="104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2">
      <c r="A260" s="1045"/>
      <c r="B260" s="1046"/>
      <c r="C260" s="1046"/>
      <c r="D260" s="1046"/>
      <c r="E260" s="1046"/>
      <c r="F260" s="104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2">
      <c r="A261" s="1045"/>
      <c r="B261" s="1046"/>
      <c r="C261" s="1046"/>
      <c r="D261" s="1046"/>
      <c r="E261" s="1046"/>
      <c r="F261" s="104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2">
      <c r="A262" s="1045"/>
      <c r="B262" s="1046"/>
      <c r="C262" s="1046"/>
      <c r="D262" s="1046"/>
      <c r="E262" s="1046"/>
      <c r="F262" s="104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2">
      <c r="A263" s="1045"/>
      <c r="B263" s="1046"/>
      <c r="C263" s="1046"/>
      <c r="D263" s="1046"/>
      <c r="E263" s="1046"/>
      <c r="F263" s="104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2">
      <c r="A264" s="1045"/>
      <c r="B264" s="1046"/>
      <c r="C264" s="1046"/>
      <c r="D264" s="1046"/>
      <c r="E264" s="1046"/>
      <c r="F264" s="104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356</v>
      </c>
      <c r="Z3" s="352"/>
      <c r="AA3" s="352"/>
      <c r="AB3" s="352"/>
      <c r="AC3" s="281" t="s">
        <v>341</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2">
      <c r="A4" s="1065">
        <v>1</v>
      </c>
      <c r="B4" s="1065">
        <v>1</v>
      </c>
      <c r="C4" s="425"/>
      <c r="D4" s="425"/>
      <c r="E4" s="425"/>
      <c r="F4" s="425"/>
      <c r="G4" s="425"/>
      <c r="H4" s="425"/>
      <c r="I4" s="425"/>
      <c r="J4" s="426"/>
      <c r="K4" s="427"/>
      <c r="L4" s="427"/>
      <c r="M4" s="427"/>
      <c r="N4" s="427"/>
      <c r="O4" s="427"/>
      <c r="P4" s="321"/>
      <c r="Q4" s="321"/>
      <c r="R4" s="321"/>
      <c r="S4" s="321"/>
      <c r="T4" s="321"/>
      <c r="U4" s="321"/>
      <c r="V4" s="321"/>
      <c r="W4" s="321"/>
      <c r="X4" s="321"/>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2">
      <c r="A5" s="1065">
        <v>2</v>
      </c>
      <c r="B5" s="1065">
        <v>1</v>
      </c>
      <c r="C5" s="425"/>
      <c r="D5" s="425"/>
      <c r="E5" s="425"/>
      <c r="F5" s="425"/>
      <c r="G5" s="425"/>
      <c r="H5" s="425"/>
      <c r="I5" s="425"/>
      <c r="J5" s="426"/>
      <c r="K5" s="427"/>
      <c r="L5" s="427"/>
      <c r="M5" s="427"/>
      <c r="N5" s="427"/>
      <c r="O5" s="427"/>
      <c r="P5" s="321"/>
      <c r="Q5" s="321"/>
      <c r="R5" s="321"/>
      <c r="S5" s="321"/>
      <c r="T5" s="321"/>
      <c r="U5" s="321"/>
      <c r="V5" s="321"/>
      <c r="W5" s="321"/>
      <c r="X5" s="321"/>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2">
      <c r="A6" s="1065">
        <v>3</v>
      </c>
      <c r="B6" s="1065">
        <v>1</v>
      </c>
      <c r="C6" s="425"/>
      <c r="D6" s="425"/>
      <c r="E6" s="425"/>
      <c r="F6" s="425"/>
      <c r="G6" s="425"/>
      <c r="H6" s="425"/>
      <c r="I6" s="425"/>
      <c r="J6" s="426"/>
      <c r="K6" s="427"/>
      <c r="L6" s="427"/>
      <c r="M6" s="427"/>
      <c r="N6" s="427"/>
      <c r="O6" s="427"/>
      <c r="P6" s="321"/>
      <c r="Q6" s="321"/>
      <c r="R6" s="321"/>
      <c r="S6" s="321"/>
      <c r="T6" s="321"/>
      <c r="U6" s="321"/>
      <c r="V6" s="321"/>
      <c r="W6" s="321"/>
      <c r="X6" s="321"/>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2">
      <c r="A7" s="1065">
        <v>4</v>
      </c>
      <c r="B7" s="1065">
        <v>1</v>
      </c>
      <c r="C7" s="425"/>
      <c r="D7" s="425"/>
      <c r="E7" s="425"/>
      <c r="F7" s="425"/>
      <c r="G7" s="425"/>
      <c r="H7" s="425"/>
      <c r="I7" s="425"/>
      <c r="J7" s="426"/>
      <c r="K7" s="427"/>
      <c r="L7" s="427"/>
      <c r="M7" s="427"/>
      <c r="N7" s="427"/>
      <c r="O7" s="427"/>
      <c r="P7" s="321"/>
      <c r="Q7" s="321"/>
      <c r="R7" s="321"/>
      <c r="S7" s="321"/>
      <c r="T7" s="321"/>
      <c r="U7" s="321"/>
      <c r="V7" s="321"/>
      <c r="W7" s="321"/>
      <c r="X7" s="321"/>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2">
      <c r="A8" s="1065">
        <v>5</v>
      </c>
      <c r="B8" s="1065">
        <v>1</v>
      </c>
      <c r="C8" s="425"/>
      <c r="D8" s="425"/>
      <c r="E8" s="425"/>
      <c r="F8" s="425"/>
      <c r="G8" s="425"/>
      <c r="H8" s="425"/>
      <c r="I8" s="425"/>
      <c r="J8" s="426"/>
      <c r="K8" s="427"/>
      <c r="L8" s="427"/>
      <c r="M8" s="427"/>
      <c r="N8" s="427"/>
      <c r="O8" s="427"/>
      <c r="P8" s="321"/>
      <c r="Q8" s="321"/>
      <c r="R8" s="321"/>
      <c r="S8" s="321"/>
      <c r="T8" s="321"/>
      <c r="U8" s="321"/>
      <c r="V8" s="321"/>
      <c r="W8" s="321"/>
      <c r="X8" s="321"/>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2">
      <c r="A9" s="1065">
        <v>6</v>
      </c>
      <c r="B9" s="1065">
        <v>1</v>
      </c>
      <c r="C9" s="425"/>
      <c r="D9" s="425"/>
      <c r="E9" s="425"/>
      <c r="F9" s="425"/>
      <c r="G9" s="425"/>
      <c r="H9" s="425"/>
      <c r="I9" s="425"/>
      <c r="J9" s="426"/>
      <c r="K9" s="427"/>
      <c r="L9" s="427"/>
      <c r="M9" s="427"/>
      <c r="N9" s="427"/>
      <c r="O9" s="427"/>
      <c r="P9" s="321"/>
      <c r="Q9" s="321"/>
      <c r="R9" s="321"/>
      <c r="S9" s="321"/>
      <c r="T9" s="321"/>
      <c r="U9" s="321"/>
      <c r="V9" s="321"/>
      <c r="W9" s="321"/>
      <c r="X9" s="321"/>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2">
      <c r="A10" s="1065">
        <v>7</v>
      </c>
      <c r="B10" s="1065">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2">
      <c r="A11" s="1065">
        <v>8</v>
      </c>
      <c r="B11" s="1065">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2">
      <c r="A12" s="1065">
        <v>9</v>
      </c>
      <c r="B12" s="1065">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2">
      <c r="A13" s="1065">
        <v>10</v>
      </c>
      <c r="B13" s="1065">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2">
      <c r="A14" s="1065">
        <v>11</v>
      </c>
      <c r="B14" s="1065">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2">
      <c r="A15" s="1065">
        <v>12</v>
      </c>
      <c r="B15" s="1065">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2">
      <c r="A16" s="1065">
        <v>13</v>
      </c>
      <c r="B16" s="1065">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2">
      <c r="A17" s="1065">
        <v>14</v>
      </c>
      <c r="B17" s="1065">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2">
      <c r="A18" s="1065">
        <v>15</v>
      </c>
      <c r="B18" s="1065">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2">
      <c r="A19" s="1065">
        <v>16</v>
      </c>
      <c r="B19" s="1065">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2">
      <c r="A20" s="1065">
        <v>17</v>
      </c>
      <c r="B20" s="1065">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2">
      <c r="A21" s="1065">
        <v>18</v>
      </c>
      <c r="B21" s="1065">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2">
      <c r="A22" s="1065">
        <v>19</v>
      </c>
      <c r="B22" s="1065">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2">
      <c r="A23" s="1065">
        <v>20</v>
      </c>
      <c r="B23" s="1065">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2">
      <c r="A24" s="1065">
        <v>21</v>
      </c>
      <c r="B24" s="1065">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2">
      <c r="A25" s="1065">
        <v>22</v>
      </c>
      <c r="B25" s="1065">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2">
      <c r="A26" s="1065">
        <v>23</v>
      </c>
      <c r="B26" s="1065">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2">
      <c r="A27" s="1065">
        <v>24</v>
      </c>
      <c r="B27" s="1065">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2">
      <c r="A28" s="1065">
        <v>25</v>
      </c>
      <c r="B28" s="1065">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2">
      <c r="A29" s="1065">
        <v>26</v>
      </c>
      <c r="B29" s="1065">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2">
      <c r="A30" s="1065">
        <v>27</v>
      </c>
      <c r="B30" s="1065">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2">
      <c r="A31" s="1065">
        <v>28</v>
      </c>
      <c r="B31" s="1065">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2">
      <c r="A32" s="1065">
        <v>29</v>
      </c>
      <c r="B32" s="1065">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2">
      <c r="A33" s="1065">
        <v>30</v>
      </c>
      <c r="B33" s="1065">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356</v>
      </c>
      <c r="Z36" s="352"/>
      <c r="AA36" s="352"/>
      <c r="AB36" s="352"/>
      <c r="AC36" s="281" t="s">
        <v>341</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2">
      <c r="A37" s="1065">
        <v>1</v>
      </c>
      <c r="B37" s="1065">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65">
        <v>2</v>
      </c>
      <c r="B38" s="1065">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65">
        <v>3</v>
      </c>
      <c r="B39" s="1065">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65">
        <v>4</v>
      </c>
      <c r="B40" s="1065">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65">
        <v>5</v>
      </c>
      <c r="B41" s="1065">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65">
        <v>6</v>
      </c>
      <c r="B42" s="1065">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65">
        <v>7</v>
      </c>
      <c r="B43" s="1065">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65">
        <v>8</v>
      </c>
      <c r="B44" s="1065">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65">
        <v>9</v>
      </c>
      <c r="B45" s="1065">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65">
        <v>10</v>
      </c>
      <c r="B46" s="1065">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65">
        <v>11</v>
      </c>
      <c r="B47" s="1065">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65">
        <v>12</v>
      </c>
      <c r="B48" s="1065">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65">
        <v>13</v>
      </c>
      <c r="B49" s="1065">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65">
        <v>14</v>
      </c>
      <c r="B50" s="1065">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65">
        <v>15</v>
      </c>
      <c r="B51" s="1065">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65">
        <v>16</v>
      </c>
      <c r="B52" s="1065">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65">
        <v>17</v>
      </c>
      <c r="B53" s="1065">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65">
        <v>18</v>
      </c>
      <c r="B54" s="1065">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65">
        <v>19</v>
      </c>
      <c r="B55" s="1065">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65">
        <v>20</v>
      </c>
      <c r="B56" s="1065">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65">
        <v>21</v>
      </c>
      <c r="B57" s="1065">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65">
        <v>22</v>
      </c>
      <c r="B58" s="1065">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65">
        <v>23</v>
      </c>
      <c r="B59" s="1065">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65">
        <v>24</v>
      </c>
      <c r="B60" s="1065">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65">
        <v>25</v>
      </c>
      <c r="B61" s="1065">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65">
        <v>26</v>
      </c>
      <c r="B62" s="1065">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65">
        <v>27</v>
      </c>
      <c r="B63" s="1065">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65">
        <v>28</v>
      </c>
      <c r="B64" s="1065">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65">
        <v>29</v>
      </c>
      <c r="B65" s="1065">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65">
        <v>30</v>
      </c>
      <c r="B66" s="1065">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356</v>
      </c>
      <c r="Z69" s="352"/>
      <c r="AA69" s="352"/>
      <c r="AB69" s="352"/>
      <c r="AC69" s="281" t="s">
        <v>341</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2">
      <c r="A70" s="1065">
        <v>1</v>
      </c>
      <c r="B70" s="1065">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65">
        <v>2</v>
      </c>
      <c r="B71" s="1065">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65">
        <v>3</v>
      </c>
      <c r="B72" s="1065">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65">
        <v>4</v>
      </c>
      <c r="B73" s="1065">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65">
        <v>5</v>
      </c>
      <c r="B74" s="1065">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65">
        <v>6</v>
      </c>
      <c r="B75" s="1065">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65">
        <v>7</v>
      </c>
      <c r="B76" s="1065">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65">
        <v>8</v>
      </c>
      <c r="B77" s="1065">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65">
        <v>9</v>
      </c>
      <c r="B78" s="1065">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65">
        <v>10</v>
      </c>
      <c r="B79" s="1065">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65">
        <v>11</v>
      </c>
      <c r="B80" s="1065">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65">
        <v>12</v>
      </c>
      <c r="B81" s="1065">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65">
        <v>13</v>
      </c>
      <c r="B82" s="1065">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65">
        <v>14</v>
      </c>
      <c r="B83" s="1065">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65">
        <v>15</v>
      </c>
      <c r="B84" s="1065">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65">
        <v>16</v>
      </c>
      <c r="B85" s="1065">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65">
        <v>17</v>
      </c>
      <c r="B86" s="1065">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65">
        <v>18</v>
      </c>
      <c r="B87" s="1065">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65">
        <v>19</v>
      </c>
      <c r="B88" s="1065">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65">
        <v>20</v>
      </c>
      <c r="B89" s="1065">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65">
        <v>21</v>
      </c>
      <c r="B90" s="1065">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65">
        <v>22</v>
      </c>
      <c r="B91" s="1065">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65">
        <v>23</v>
      </c>
      <c r="B92" s="1065">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65">
        <v>24</v>
      </c>
      <c r="B93" s="1065">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65">
        <v>25</v>
      </c>
      <c r="B94" s="1065">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65">
        <v>26</v>
      </c>
      <c r="B95" s="1065">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65">
        <v>27</v>
      </c>
      <c r="B96" s="1065">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65">
        <v>28</v>
      </c>
      <c r="B97" s="1065">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65">
        <v>29</v>
      </c>
      <c r="B98" s="1065">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65">
        <v>30</v>
      </c>
      <c r="B99" s="1065">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356</v>
      </c>
      <c r="Z102" s="352"/>
      <c r="AA102" s="352"/>
      <c r="AB102" s="352"/>
      <c r="AC102" s="281" t="s">
        <v>341</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2">
      <c r="A103" s="1065">
        <v>1</v>
      </c>
      <c r="B103" s="1065">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65">
        <v>2</v>
      </c>
      <c r="B104" s="1065">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65">
        <v>3</v>
      </c>
      <c r="B105" s="1065">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65">
        <v>4</v>
      </c>
      <c r="B106" s="1065">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65">
        <v>5</v>
      </c>
      <c r="B107" s="1065">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65">
        <v>6</v>
      </c>
      <c r="B108" s="1065">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65">
        <v>7</v>
      </c>
      <c r="B109" s="1065">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65">
        <v>8</v>
      </c>
      <c r="B110" s="1065">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65">
        <v>9</v>
      </c>
      <c r="B111" s="1065">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65">
        <v>10</v>
      </c>
      <c r="B112" s="1065">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65">
        <v>11</v>
      </c>
      <c r="B113" s="1065">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65">
        <v>12</v>
      </c>
      <c r="B114" s="1065">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65">
        <v>13</v>
      </c>
      <c r="B115" s="1065">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65">
        <v>14</v>
      </c>
      <c r="B116" s="1065">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65">
        <v>15</v>
      </c>
      <c r="B117" s="1065">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65">
        <v>16</v>
      </c>
      <c r="B118" s="1065">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65">
        <v>17</v>
      </c>
      <c r="B119" s="1065">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65">
        <v>18</v>
      </c>
      <c r="B120" s="1065">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65">
        <v>19</v>
      </c>
      <c r="B121" s="1065">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65">
        <v>20</v>
      </c>
      <c r="B122" s="1065">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65">
        <v>21</v>
      </c>
      <c r="B123" s="1065">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65">
        <v>22</v>
      </c>
      <c r="B124" s="1065">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65">
        <v>23</v>
      </c>
      <c r="B125" s="1065">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65">
        <v>24</v>
      </c>
      <c r="B126" s="1065">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65">
        <v>25</v>
      </c>
      <c r="B127" s="1065">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65">
        <v>26</v>
      </c>
      <c r="B128" s="1065">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65">
        <v>27</v>
      </c>
      <c r="B129" s="1065">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65">
        <v>28</v>
      </c>
      <c r="B130" s="1065">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65">
        <v>29</v>
      </c>
      <c r="B131" s="1065">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65">
        <v>30</v>
      </c>
      <c r="B132" s="1065">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356</v>
      </c>
      <c r="Z135" s="352"/>
      <c r="AA135" s="352"/>
      <c r="AB135" s="352"/>
      <c r="AC135" s="281" t="s">
        <v>341</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2">
      <c r="A136" s="1065">
        <v>1</v>
      </c>
      <c r="B136" s="1065">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65">
        <v>2</v>
      </c>
      <c r="B137" s="1065">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65">
        <v>3</v>
      </c>
      <c r="B138" s="1065">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65">
        <v>4</v>
      </c>
      <c r="B139" s="1065">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65">
        <v>5</v>
      </c>
      <c r="B140" s="1065">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65">
        <v>6</v>
      </c>
      <c r="B141" s="1065">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65">
        <v>7</v>
      </c>
      <c r="B142" s="1065">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65">
        <v>8</v>
      </c>
      <c r="B143" s="1065">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65">
        <v>9</v>
      </c>
      <c r="B144" s="1065">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65">
        <v>10</v>
      </c>
      <c r="B145" s="1065">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65">
        <v>11</v>
      </c>
      <c r="B146" s="1065">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65">
        <v>12</v>
      </c>
      <c r="B147" s="1065">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65">
        <v>13</v>
      </c>
      <c r="B148" s="1065">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65">
        <v>14</v>
      </c>
      <c r="B149" s="1065">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65">
        <v>15</v>
      </c>
      <c r="B150" s="1065">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65">
        <v>16</v>
      </c>
      <c r="B151" s="1065">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65">
        <v>17</v>
      </c>
      <c r="B152" s="1065">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65">
        <v>18</v>
      </c>
      <c r="B153" s="1065">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65">
        <v>19</v>
      </c>
      <c r="B154" s="1065">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65">
        <v>20</v>
      </c>
      <c r="B155" s="1065">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65">
        <v>21</v>
      </c>
      <c r="B156" s="1065">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65">
        <v>22</v>
      </c>
      <c r="B157" s="1065">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65">
        <v>23</v>
      </c>
      <c r="B158" s="1065">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65">
        <v>24</v>
      </c>
      <c r="B159" s="1065">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65">
        <v>25</v>
      </c>
      <c r="B160" s="1065">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65">
        <v>26</v>
      </c>
      <c r="B161" s="1065">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65">
        <v>27</v>
      </c>
      <c r="B162" s="1065">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65">
        <v>28</v>
      </c>
      <c r="B163" s="1065">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65">
        <v>29</v>
      </c>
      <c r="B164" s="1065">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65">
        <v>30</v>
      </c>
      <c r="B165" s="1065">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356</v>
      </c>
      <c r="Z168" s="352"/>
      <c r="AA168" s="352"/>
      <c r="AB168" s="352"/>
      <c r="AC168" s="281" t="s">
        <v>341</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2">
      <c r="A169" s="1065">
        <v>1</v>
      </c>
      <c r="B169" s="1065">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65">
        <v>2</v>
      </c>
      <c r="B170" s="1065">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65">
        <v>3</v>
      </c>
      <c r="B171" s="1065">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65">
        <v>4</v>
      </c>
      <c r="B172" s="1065">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65">
        <v>5</v>
      </c>
      <c r="B173" s="1065">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65">
        <v>6</v>
      </c>
      <c r="B174" s="1065">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65">
        <v>7</v>
      </c>
      <c r="B175" s="1065">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65">
        <v>8</v>
      </c>
      <c r="B176" s="1065">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65">
        <v>9</v>
      </c>
      <c r="B177" s="1065">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65">
        <v>10</v>
      </c>
      <c r="B178" s="1065">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65">
        <v>11</v>
      </c>
      <c r="B179" s="1065">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65">
        <v>12</v>
      </c>
      <c r="B180" s="1065">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65">
        <v>13</v>
      </c>
      <c r="B181" s="1065">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65">
        <v>14</v>
      </c>
      <c r="B182" s="1065">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65">
        <v>15</v>
      </c>
      <c r="B183" s="1065">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65">
        <v>16</v>
      </c>
      <c r="B184" s="1065">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65">
        <v>17</v>
      </c>
      <c r="B185" s="1065">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65">
        <v>18</v>
      </c>
      <c r="B186" s="1065">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65">
        <v>19</v>
      </c>
      <c r="B187" s="1065">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65">
        <v>20</v>
      </c>
      <c r="B188" s="1065">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65">
        <v>21</v>
      </c>
      <c r="B189" s="1065">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65">
        <v>22</v>
      </c>
      <c r="B190" s="1065">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65">
        <v>23</v>
      </c>
      <c r="B191" s="1065">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65">
        <v>24</v>
      </c>
      <c r="B192" s="1065">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65">
        <v>25</v>
      </c>
      <c r="B193" s="1065">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65">
        <v>26</v>
      </c>
      <c r="B194" s="1065">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65">
        <v>27</v>
      </c>
      <c r="B195" s="1065">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65">
        <v>28</v>
      </c>
      <c r="B196" s="1065">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65">
        <v>29</v>
      </c>
      <c r="B197" s="1065">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65">
        <v>30</v>
      </c>
      <c r="B198" s="1065">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356</v>
      </c>
      <c r="Z201" s="352"/>
      <c r="AA201" s="352"/>
      <c r="AB201" s="352"/>
      <c r="AC201" s="281" t="s">
        <v>341</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2">
      <c r="A202" s="1065">
        <v>1</v>
      </c>
      <c r="B202" s="1065">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65">
        <v>2</v>
      </c>
      <c r="B203" s="1065">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65">
        <v>3</v>
      </c>
      <c r="B204" s="1065">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65">
        <v>4</v>
      </c>
      <c r="B205" s="1065">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65">
        <v>5</v>
      </c>
      <c r="B206" s="1065">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65">
        <v>6</v>
      </c>
      <c r="B207" s="1065">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65">
        <v>7</v>
      </c>
      <c r="B208" s="1065">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65">
        <v>8</v>
      </c>
      <c r="B209" s="1065">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65">
        <v>9</v>
      </c>
      <c r="B210" s="1065">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65">
        <v>10</v>
      </c>
      <c r="B211" s="1065">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65">
        <v>11</v>
      </c>
      <c r="B212" s="1065">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65">
        <v>12</v>
      </c>
      <c r="B213" s="1065">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65">
        <v>13</v>
      </c>
      <c r="B214" s="1065">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65">
        <v>14</v>
      </c>
      <c r="B215" s="1065">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65">
        <v>15</v>
      </c>
      <c r="B216" s="1065">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65">
        <v>16</v>
      </c>
      <c r="B217" s="1065">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65">
        <v>17</v>
      </c>
      <c r="B218" s="1065">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65">
        <v>18</v>
      </c>
      <c r="B219" s="1065">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65">
        <v>19</v>
      </c>
      <c r="B220" s="1065">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65">
        <v>20</v>
      </c>
      <c r="B221" s="1065">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65">
        <v>21</v>
      </c>
      <c r="B222" s="1065">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65">
        <v>22</v>
      </c>
      <c r="B223" s="1065">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65">
        <v>23</v>
      </c>
      <c r="B224" s="1065">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65">
        <v>24</v>
      </c>
      <c r="B225" s="1065">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65">
        <v>25</v>
      </c>
      <c r="B226" s="1065">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65">
        <v>26</v>
      </c>
      <c r="B227" s="1065">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65">
        <v>27</v>
      </c>
      <c r="B228" s="1065">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65">
        <v>28</v>
      </c>
      <c r="B229" s="1065">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65">
        <v>29</v>
      </c>
      <c r="B230" s="1065">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65">
        <v>30</v>
      </c>
      <c r="B231" s="1065">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356</v>
      </c>
      <c r="Z234" s="352"/>
      <c r="AA234" s="352"/>
      <c r="AB234" s="352"/>
      <c r="AC234" s="281" t="s">
        <v>341</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2">
      <c r="A235" s="1065">
        <v>1</v>
      </c>
      <c r="B235" s="1065">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65">
        <v>2</v>
      </c>
      <c r="B236" s="1065">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65">
        <v>3</v>
      </c>
      <c r="B237" s="1065">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65">
        <v>4</v>
      </c>
      <c r="B238" s="1065">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65">
        <v>5</v>
      </c>
      <c r="B239" s="1065">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65">
        <v>6</v>
      </c>
      <c r="B240" s="1065">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65">
        <v>7</v>
      </c>
      <c r="B241" s="1065">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65">
        <v>8</v>
      </c>
      <c r="B242" s="1065">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65">
        <v>9</v>
      </c>
      <c r="B243" s="1065">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65">
        <v>10</v>
      </c>
      <c r="B244" s="1065">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65">
        <v>11</v>
      </c>
      <c r="B245" s="1065">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65">
        <v>12</v>
      </c>
      <c r="B246" s="1065">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65">
        <v>13</v>
      </c>
      <c r="B247" s="1065">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65">
        <v>14</v>
      </c>
      <c r="B248" s="1065">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65">
        <v>15</v>
      </c>
      <c r="B249" s="1065">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65">
        <v>16</v>
      </c>
      <c r="B250" s="1065">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65">
        <v>17</v>
      </c>
      <c r="B251" s="1065">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65">
        <v>18</v>
      </c>
      <c r="B252" s="1065">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65">
        <v>19</v>
      </c>
      <c r="B253" s="1065">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65">
        <v>20</v>
      </c>
      <c r="B254" s="1065">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65">
        <v>21</v>
      </c>
      <c r="B255" s="1065">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65">
        <v>22</v>
      </c>
      <c r="B256" s="1065">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65">
        <v>23</v>
      </c>
      <c r="B257" s="1065">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65">
        <v>24</v>
      </c>
      <c r="B258" s="1065">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65">
        <v>25</v>
      </c>
      <c r="B259" s="1065">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65">
        <v>26</v>
      </c>
      <c r="B260" s="1065">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65">
        <v>27</v>
      </c>
      <c r="B261" s="1065">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65">
        <v>28</v>
      </c>
      <c r="B262" s="1065">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65">
        <v>29</v>
      </c>
      <c r="B263" s="1065">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65">
        <v>30</v>
      </c>
      <c r="B264" s="1065">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356</v>
      </c>
      <c r="Z267" s="352"/>
      <c r="AA267" s="352"/>
      <c r="AB267" s="352"/>
      <c r="AC267" s="281" t="s">
        <v>341</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2">
      <c r="A268" s="1065">
        <v>1</v>
      </c>
      <c r="B268" s="1065">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65">
        <v>2</v>
      </c>
      <c r="B269" s="1065">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65">
        <v>3</v>
      </c>
      <c r="B270" s="1065">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65">
        <v>4</v>
      </c>
      <c r="B271" s="1065">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65">
        <v>5</v>
      </c>
      <c r="B272" s="1065">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65">
        <v>6</v>
      </c>
      <c r="B273" s="1065">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65">
        <v>7</v>
      </c>
      <c r="B274" s="1065">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65">
        <v>8</v>
      </c>
      <c r="B275" s="1065">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65">
        <v>9</v>
      </c>
      <c r="B276" s="1065">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65">
        <v>10</v>
      </c>
      <c r="B277" s="1065">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65">
        <v>11</v>
      </c>
      <c r="B278" s="1065">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65">
        <v>12</v>
      </c>
      <c r="B279" s="1065">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65">
        <v>13</v>
      </c>
      <c r="B280" s="1065">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65">
        <v>14</v>
      </c>
      <c r="B281" s="1065">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65">
        <v>15</v>
      </c>
      <c r="B282" s="1065">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65">
        <v>16</v>
      </c>
      <c r="B283" s="1065">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65">
        <v>17</v>
      </c>
      <c r="B284" s="1065">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65">
        <v>18</v>
      </c>
      <c r="B285" s="1065">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65">
        <v>19</v>
      </c>
      <c r="B286" s="1065">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65">
        <v>20</v>
      </c>
      <c r="B287" s="1065">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65">
        <v>21</v>
      </c>
      <c r="B288" s="1065">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65">
        <v>22</v>
      </c>
      <c r="B289" s="1065">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65">
        <v>23</v>
      </c>
      <c r="B290" s="1065">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65">
        <v>24</v>
      </c>
      <c r="B291" s="1065">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65">
        <v>25</v>
      </c>
      <c r="B292" s="1065">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65">
        <v>26</v>
      </c>
      <c r="B293" s="1065">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65">
        <v>27</v>
      </c>
      <c r="B294" s="1065">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65">
        <v>28</v>
      </c>
      <c r="B295" s="1065">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65">
        <v>29</v>
      </c>
      <c r="B296" s="1065">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65">
        <v>30</v>
      </c>
      <c r="B297" s="1065">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356</v>
      </c>
      <c r="Z300" s="352"/>
      <c r="AA300" s="352"/>
      <c r="AB300" s="352"/>
      <c r="AC300" s="281" t="s">
        <v>341</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2">
      <c r="A301" s="1065">
        <v>1</v>
      </c>
      <c r="B301" s="1065">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65">
        <v>2</v>
      </c>
      <c r="B302" s="1065">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65">
        <v>3</v>
      </c>
      <c r="B303" s="1065">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65">
        <v>4</v>
      </c>
      <c r="B304" s="1065">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65">
        <v>5</v>
      </c>
      <c r="B305" s="1065">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65">
        <v>6</v>
      </c>
      <c r="B306" s="1065">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65">
        <v>7</v>
      </c>
      <c r="B307" s="1065">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65">
        <v>8</v>
      </c>
      <c r="B308" s="1065">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65">
        <v>9</v>
      </c>
      <c r="B309" s="1065">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65">
        <v>10</v>
      </c>
      <c r="B310" s="1065">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65">
        <v>11</v>
      </c>
      <c r="B311" s="1065">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65">
        <v>12</v>
      </c>
      <c r="B312" s="1065">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65">
        <v>13</v>
      </c>
      <c r="B313" s="1065">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65">
        <v>14</v>
      </c>
      <c r="B314" s="1065">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65">
        <v>15</v>
      </c>
      <c r="B315" s="1065">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65">
        <v>16</v>
      </c>
      <c r="B316" s="1065">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65">
        <v>17</v>
      </c>
      <c r="B317" s="1065">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65">
        <v>18</v>
      </c>
      <c r="B318" s="1065">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65">
        <v>19</v>
      </c>
      <c r="B319" s="1065">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65">
        <v>20</v>
      </c>
      <c r="B320" s="1065">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65">
        <v>21</v>
      </c>
      <c r="B321" s="1065">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65">
        <v>22</v>
      </c>
      <c r="B322" s="1065">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65">
        <v>23</v>
      </c>
      <c r="B323" s="1065">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65">
        <v>24</v>
      </c>
      <c r="B324" s="1065">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65">
        <v>25</v>
      </c>
      <c r="B325" s="1065">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65">
        <v>26</v>
      </c>
      <c r="B326" s="1065">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65">
        <v>27</v>
      </c>
      <c r="B327" s="1065">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65">
        <v>28</v>
      </c>
      <c r="B328" s="1065">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65">
        <v>29</v>
      </c>
      <c r="B329" s="1065">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65">
        <v>30</v>
      </c>
      <c r="B330" s="1065">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356</v>
      </c>
      <c r="Z333" s="352"/>
      <c r="AA333" s="352"/>
      <c r="AB333" s="352"/>
      <c r="AC333" s="281" t="s">
        <v>341</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2">
      <c r="A334" s="1065">
        <v>1</v>
      </c>
      <c r="B334" s="1065">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65">
        <v>2</v>
      </c>
      <c r="B335" s="1065">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65">
        <v>3</v>
      </c>
      <c r="B336" s="1065">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65">
        <v>4</v>
      </c>
      <c r="B337" s="1065">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65">
        <v>5</v>
      </c>
      <c r="B338" s="1065">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65">
        <v>6</v>
      </c>
      <c r="B339" s="1065">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65">
        <v>7</v>
      </c>
      <c r="B340" s="1065">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65">
        <v>8</v>
      </c>
      <c r="B341" s="1065">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65">
        <v>9</v>
      </c>
      <c r="B342" s="1065">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65">
        <v>10</v>
      </c>
      <c r="B343" s="1065">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65">
        <v>11</v>
      </c>
      <c r="B344" s="1065">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65">
        <v>12</v>
      </c>
      <c r="B345" s="1065">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65">
        <v>13</v>
      </c>
      <c r="B346" s="1065">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65">
        <v>14</v>
      </c>
      <c r="B347" s="1065">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65">
        <v>15</v>
      </c>
      <c r="B348" s="1065">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65">
        <v>16</v>
      </c>
      <c r="B349" s="1065">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65">
        <v>17</v>
      </c>
      <c r="B350" s="1065">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65">
        <v>18</v>
      </c>
      <c r="B351" s="1065">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65">
        <v>19</v>
      </c>
      <c r="B352" s="1065">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65">
        <v>20</v>
      </c>
      <c r="B353" s="1065">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65">
        <v>21</v>
      </c>
      <c r="B354" s="1065">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65">
        <v>22</v>
      </c>
      <c r="B355" s="1065">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65">
        <v>23</v>
      </c>
      <c r="B356" s="1065">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65">
        <v>24</v>
      </c>
      <c r="B357" s="1065">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65">
        <v>25</v>
      </c>
      <c r="B358" s="1065">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65">
        <v>26</v>
      </c>
      <c r="B359" s="1065">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65">
        <v>27</v>
      </c>
      <c r="B360" s="1065">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65">
        <v>28</v>
      </c>
      <c r="B361" s="1065">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65">
        <v>29</v>
      </c>
      <c r="B362" s="1065">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65">
        <v>30</v>
      </c>
      <c r="B363" s="1065">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356</v>
      </c>
      <c r="Z366" s="352"/>
      <c r="AA366" s="352"/>
      <c r="AB366" s="352"/>
      <c r="AC366" s="281" t="s">
        <v>341</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2">
      <c r="A367" s="1065">
        <v>1</v>
      </c>
      <c r="B367" s="1065">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65">
        <v>2</v>
      </c>
      <c r="B368" s="1065">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65">
        <v>3</v>
      </c>
      <c r="B369" s="1065">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65">
        <v>4</v>
      </c>
      <c r="B370" s="1065">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65">
        <v>5</v>
      </c>
      <c r="B371" s="1065">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65">
        <v>6</v>
      </c>
      <c r="B372" s="1065">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65">
        <v>7</v>
      </c>
      <c r="B373" s="1065">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65">
        <v>8</v>
      </c>
      <c r="B374" s="1065">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65">
        <v>9</v>
      </c>
      <c r="B375" s="1065">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65">
        <v>10</v>
      </c>
      <c r="B376" s="1065">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65">
        <v>11</v>
      </c>
      <c r="B377" s="1065">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65">
        <v>12</v>
      </c>
      <c r="B378" s="1065">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65">
        <v>13</v>
      </c>
      <c r="B379" s="1065">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65">
        <v>14</v>
      </c>
      <c r="B380" s="1065">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65">
        <v>15</v>
      </c>
      <c r="B381" s="1065">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65">
        <v>16</v>
      </c>
      <c r="B382" s="1065">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65">
        <v>17</v>
      </c>
      <c r="B383" s="1065">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65">
        <v>18</v>
      </c>
      <c r="B384" s="1065">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65">
        <v>19</v>
      </c>
      <c r="B385" s="1065">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65">
        <v>20</v>
      </c>
      <c r="B386" s="1065">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65">
        <v>21</v>
      </c>
      <c r="B387" s="1065">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65">
        <v>22</v>
      </c>
      <c r="B388" s="1065">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65">
        <v>23</v>
      </c>
      <c r="B389" s="1065">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65">
        <v>24</v>
      </c>
      <c r="B390" s="1065">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65">
        <v>25</v>
      </c>
      <c r="B391" s="1065">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65">
        <v>26</v>
      </c>
      <c r="B392" s="1065">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65">
        <v>27</v>
      </c>
      <c r="B393" s="1065">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65">
        <v>28</v>
      </c>
      <c r="B394" s="1065">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65">
        <v>29</v>
      </c>
      <c r="B395" s="1065">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65">
        <v>30</v>
      </c>
      <c r="B396" s="1065">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356</v>
      </c>
      <c r="Z399" s="352"/>
      <c r="AA399" s="352"/>
      <c r="AB399" s="352"/>
      <c r="AC399" s="281" t="s">
        <v>341</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2">
      <c r="A400" s="1065">
        <v>1</v>
      </c>
      <c r="B400" s="1065">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65">
        <v>2</v>
      </c>
      <c r="B401" s="1065">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65">
        <v>3</v>
      </c>
      <c r="B402" s="1065">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65">
        <v>4</v>
      </c>
      <c r="B403" s="1065">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65">
        <v>5</v>
      </c>
      <c r="B404" s="1065">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65">
        <v>6</v>
      </c>
      <c r="B405" s="1065">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65">
        <v>7</v>
      </c>
      <c r="B406" s="1065">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65">
        <v>8</v>
      </c>
      <c r="B407" s="1065">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65">
        <v>9</v>
      </c>
      <c r="B408" s="1065">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65">
        <v>10</v>
      </c>
      <c r="B409" s="1065">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65">
        <v>11</v>
      </c>
      <c r="B410" s="1065">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65">
        <v>12</v>
      </c>
      <c r="B411" s="1065">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65">
        <v>13</v>
      </c>
      <c r="B412" s="1065">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65">
        <v>14</v>
      </c>
      <c r="B413" s="1065">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65">
        <v>15</v>
      </c>
      <c r="B414" s="1065">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65">
        <v>16</v>
      </c>
      <c r="B415" s="1065">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65">
        <v>17</v>
      </c>
      <c r="B416" s="1065">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65">
        <v>18</v>
      </c>
      <c r="B417" s="1065">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65">
        <v>19</v>
      </c>
      <c r="B418" s="1065">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65">
        <v>20</v>
      </c>
      <c r="B419" s="1065">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65">
        <v>21</v>
      </c>
      <c r="B420" s="1065">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65">
        <v>22</v>
      </c>
      <c r="B421" s="1065">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65">
        <v>23</v>
      </c>
      <c r="B422" s="1065">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65">
        <v>24</v>
      </c>
      <c r="B423" s="1065">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65">
        <v>25</v>
      </c>
      <c r="B424" s="1065">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65">
        <v>26</v>
      </c>
      <c r="B425" s="1065">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65">
        <v>27</v>
      </c>
      <c r="B426" s="1065">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65">
        <v>28</v>
      </c>
      <c r="B427" s="1065">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65">
        <v>29</v>
      </c>
      <c r="B428" s="1065">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65">
        <v>30</v>
      </c>
      <c r="B429" s="1065">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356</v>
      </c>
      <c r="Z432" s="352"/>
      <c r="AA432" s="352"/>
      <c r="AB432" s="352"/>
      <c r="AC432" s="281" t="s">
        <v>341</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2">
      <c r="A433" s="1065">
        <v>1</v>
      </c>
      <c r="B433" s="1065">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65">
        <v>2</v>
      </c>
      <c r="B434" s="1065">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65">
        <v>3</v>
      </c>
      <c r="B435" s="1065">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65">
        <v>4</v>
      </c>
      <c r="B436" s="1065">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65">
        <v>5</v>
      </c>
      <c r="B437" s="1065">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65">
        <v>6</v>
      </c>
      <c r="B438" s="1065">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65">
        <v>7</v>
      </c>
      <c r="B439" s="1065">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65">
        <v>8</v>
      </c>
      <c r="B440" s="1065">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65">
        <v>9</v>
      </c>
      <c r="B441" s="1065">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65">
        <v>10</v>
      </c>
      <c r="B442" s="1065">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65">
        <v>11</v>
      </c>
      <c r="B443" s="1065">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65">
        <v>12</v>
      </c>
      <c r="B444" s="1065">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65">
        <v>13</v>
      </c>
      <c r="B445" s="1065">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65">
        <v>14</v>
      </c>
      <c r="B446" s="1065">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65">
        <v>15</v>
      </c>
      <c r="B447" s="1065">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65">
        <v>16</v>
      </c>
      <c r="B448" s="1065">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65">
        <v>17</v>
      </c>
      <c r="B449" s="1065">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65">
        <v>18</v>
      </c>
      <c r="B450" s="1065">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65">
        <v>19</v>
      </c>
      <c r="B451" s="1065">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65">
        <v>20</v>
      </c>
      <c r="B452" s="1065">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65">
        <v>21</v>
      </c>
      <c r="B453" s="1065">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65">
        <v>22</v>
      </c>
      <c r="B454" s="1065">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65">
        <v>23</v>
      </c>
      <c r="B455" s="1065">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65">
        <v>24</v>
      </c>
      <c r="B456" s="1065">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65">
        <v>25</v>
      </c>
      <c r="B457" s="1065">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65">
        <v>26</v>
      </c>
      <c r="B458" s="1065">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65">
        <v>27</v>
      </c>
      <c r="B459" s="1065">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65">
        <v>28</v>
      </c>
      <c r="B460" s="1065">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65">
        <v>29</v>
      </c>
      <c r="B461" s="1065">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65">
        <v>30</v>
      </c>
      <c r="B462" s="1065">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356</v>
      </c>
      <c r="Z465" s="352"/>
      <c r="AA465" s="352"/>
      <c r="AB465" s="352"/>
      <c r="AC465" s="281" t="s">
        <v>341</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2">
      <c r="A466" s="1065">
        <v>1</v>
      </c>
      <c r="B466" s="1065">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65">
        <v>2</v>
      </c>
      <c r="B467" s="1065">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65">
        <v>3</v>
      </c>
      <c r="B468" s="1065">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65">
        <v>4</v>
      </c>
      <c r="B469" s="1065">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65">
        <v>5</v>
      </c>
      <c r="B470" s="1065">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65">
        <v>6</v>
      </c>
      <c r="B471" s="1065">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65">
        <v>7</v>
      </c>
      <c r="B472" s="1065">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65">
        <v>8</v>
      </c>
      <c r="B473" s="1065">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65">
        <v>9</v>
      </c>
      <c r="B474" s="1065">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65">
        <v>10</v>
      </c>
      <c r="B475" s="1065">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65">
        <v>11</v>
      </c>
      <c r="B476" s="1065">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65">
        <v>12</v>
      </c>
      <c r="B477" s="1065">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65">
        <v>13</v>
      </c>
      <c r="B478" s="1065">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65">
        <v>14</v>
      </c>
      <c r="B479" s="1065">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65">
        <v>15</v>
      </c>
      <c r="B480" s="1065">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65">
        <v>16</v>
      </c>
      <c r="B481" s="1065">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65">
        <v>17</v>
      </c>
      <c r="B482" s="1065">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65">
        <v>18</v>
      </c>
      <c r="B483" s="1065">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65">
        <v>19</v>
      </c>
      <c r="B484" s="1065">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65">
        <v>20</v>
      </c>
      <c r="B485" s="1065">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65">
        <v>21</v>
      </c>
      <c r="B486" s="1065">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65">
        <v>22</v>
      </c>
      <c r="B487" s="1065">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65">
        <v>23</v>
      </c>
      <c r="B488" s="1065">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65">
        <v>24</v>
      </c>
      <c r="B489" s="1065">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65">
        <v>25</v>
      </c>
      <c r="B490" s="1065">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65">
        <v>26</v>
      </c>
      <c r="B491" s="1065">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65">
        <v>27</v>
      </c>
      <c r="B492" s="1065">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65">
        <v>28</v>
      </c>
      <c r="B493" s="1065">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65">
        <v>29</v>
      </c>
      <c r="B494" s="1065">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65">
        <v>30</v>
      </c>
      <c r="B495" s="1065">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356</v>
      </c>
      <c r="Z498" s="352"/>
      <c r="AA498" s="352"/>
      <c r="AB498" s="352"/>
      <c r="AC498" s="281" t="s">
        <v>341</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2">
      <c r="A499" s="1065">
        <v>1</v>
      </c>
      <c r="B499" s="1065">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65">
        <v>2</v>
      </c>
      <c r="B500" s="1065">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65">
        <v>3</v>
      </c>
      <c r="B501" s="1065">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65">
        <v>4</v>
      </c>
      <c r="B502" s="1065">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65">
        <v>5</v>
      </c>
      <c r="B503" s="1065">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65">
        <v>6</v>
      </c>
      <c r="B504" s="1065">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65">
        <v>7</v>
      </c>
      <c r="B505" s="1065">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65">
        <v>8</v>
      </c>
      <c r="B506" s="1065">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65">
        <v>9</v>
      </c>
      <c r="B507" s="1065">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65">
        <v>10</v>
      </c>
      <c r="B508" s="1065">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65">
        <v>11</v>
      </c>
      <c r="B509" s="1065">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65">
        <v>12</v>
      </c>
      <c r="B510" s="1065">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65">
        <v>13</v>
      </c>
      <c r="B511" s="1065">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65">
        <v>14</v>
      </c>
      <c r="B512" s="1065">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65">
        <v>15</v>
      </c>
      <c r="B513" s="1065">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65">
        <v>16</v>
      </c>
      <c r="B514" s="1065">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65">
        <v>17</v>
      </c>
      <c r="B515" s="1065">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65">
        <v>18</v>
      </c>
      <c r="B516" s="1065">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65">
        <v>19</v>
      </c>
      <c r="B517" s="1065">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65">
        <v>20</v>
      </c>
      <c r="B518" s="1065">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65">
        <v>21</v>
      </c>
      <c r="B519" s="1065">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65">
        <v>22</v>
      </c>
      <c r="B520" s="1065">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65">
        <v>23</v>
      </c>
      <c r="B521" s="1065">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65">
        <v>24</v>
      </c>
      <c r="B522" s="1065">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65">
        <v>25</v>
      </c>
      <c r="B523" s="1065">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65">
        <v>26</v>
      </c>
      <c r="B524" s="1065">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65">
        <v>27</v>
      </c>
      <c r="B525" s="1065">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65">
        <v>28</v>
      </c>
      <c r="B526" s="1065">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65">
        <v>29</v>
      </c>
      <c r="B527" s="1065">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65">
        <v>30</v>
      </c>
      <c r="B528" s="1065">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356</v>
      </c>
      <c r="Z531" s="352"/>
      <c r="AA531" s="352"/>
      <c r="AB531" s="352"/>
      <c r="AC531" s="281" t="s">
        <v>341</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2">
      <c r="A532" s="1065">
        <v>1</v>
      </c>
      <c r="B532" s="1065">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65">
        <v>2</v>
      </c>
      <c r="B533" s="1065">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65">
        <v>3</v>
      </c>
      <c r="B534" s="1065">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65">
        <v>4</v>
      </c>
      <c r="B535" s="1065">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65">
        <v>5</v>
      </c>
      <c r="B536" s="1065">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65">
        <v>6</v>
      </c>
      <c r="B537" s="1065">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65">
        <v>7</v>
      </c>
      <c r="B538" s="1065">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65">
        <v>8</v>
      </c>
      <c r="B539" s="1065">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65">
        <v>9</v>
      </c>
      <c r="B540" s="1065">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65">
        <v>10</v>
      </c>
      <c r="B541" s="1065">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65">
        <v>11</v>
      </c>
      <c r="B542" s="1065">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65">
        <v>12</v>
      </c>
      <c r="B543" s="1065">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65">
        <v>13</v>
      </c>
      <c r="B544" s="1065">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65">
        <v>14</v>
      </c>
      <c r="B545" s="1065">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65">
        <v>15</v>
      </c>
      <c r="B546" s="1065">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65">
        <v>16</v>
      </c>
      <c r="B547" s="1065">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65">
        <v>17</v>
      </c>
      <c r="B548" s="1065">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65">
        <v>18</v>
      </c>
      <c r="B549" s="1065">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65">
        <v>19</v>
      </c>
      <c r="B550" s="1065">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65">
        <v>20</v>
      </c>
      <c r="B551" s="1065">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65">
        <v>21</v>
      </c>
      <c r="B552" s="1065">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65">
        <v>22</v>
      </c>
      <c r="B553" s="1065">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65">
        <v>23</v>
      </c>
      <c r="B554" s="1065">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65">
        <v>24</v>
      </c>
      <c r="B555" s="1065">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65">
        <v>25</v>
      </c>
      <c r="B556" s="1065">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65">
        <v>26</v>
      </c>
      <c r="B557" s="1065">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65">
        <v>27</v>
      </c>
      <c r="B558" s="1065">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65">
        <v>28</v>
      </c>
      <c r="B559" s="1065">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65">
        <v>29</v>
      </c>
      <c r="B560" s="1065">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65">
        <v>30</v>
      </c>
      <c r="B561" s="1065">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356</v>
      </c>
      <c r="Z564" s="352"/>
      <c r="AA564" s="352"/>
      <c r="AB564" s="352"/>
      <c r="AC564" s="281" t="s">
        <v>341</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2">
      <c r="A565" s="1065">
        <v>1</v>
      </c>
      <c r="B565" s="1065">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65">
        <v>2</v>
      </c>
      <c r="B566" s="1065">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65">
        <v>3</v>
      </c>
      <c r="B567" s="1065">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65">
        <v>4</v>
      </c>
      <c r="B568" s="1065">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65">
        <v>5</v>
      </c>
      <c r="B569" s="1065">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65">
        <v>6</v>
      </c>
      <c r="B570" s="1065">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65">
        <v>7</v>
      </c>
      <c r="B571" s="1065">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65">
        <v>8</v>
      </c>
      <c r="B572" s="1065">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65">
        <v>9</v>
      </c>
      <c r="B573" s="1065">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65">
        <v>10</v>
      </c>
      <c r="B574" s="1065">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65">
        <v>11</v>
      </c>
      <c r="B575" s="1065">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65">
        <v>12</v>
      </c>
      <c r="B576" s="1065">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65">
        <v>13</v>
      </c>
      <c r="B577" s="1065">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65">
        <v>14</v>
      </c>
      <c r="B578" s="1065">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65">
        <v>15</v>
      </c>
      <c r="B579" s="1065">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65">
        <v>16</v>
      </c>
      <c r="B580" s="1065">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65">
        <v>17</v>
      </c>
      <c r="B581" s="1065">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65">
        <v>18</v>
      </c>
      <c r="B582" s="1065">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65">
        <v>19</v>
      </c>
      <c r="B583" s="1065">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65">
        <v>20</v>
      </c>
      <c r="B584" s="1065">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65">
        <v>21</v>
      </c>
      <c r="B585" s="1065">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65">
        <v>22</v>
      </c>
      <c r="B586" s="1065">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65">
        <v>23</v>
      </c>
      <c r="B587" s="1065">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65">
        <v>24</v>
      </c>
      <c r="B588" s="1065">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65">
        <v>25</v>
      </c>
      <c r="B589" s="1065">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65">
        <v>26</v>
      </c>
      <c r="B590" s="1065">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65">
        <v>27</v>
      </c>
      <c r="B591" s="1065">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65">
        <v>28</v>
      </c>
      <c r="B592" s="1065">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65">
        <v>29</v>
      </c>
      <c r="B593" s="1065">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65">
        <v>30</v>
      </c>
      <c r="B594" s="1065">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356</v>
      </c>
      <c r="Z597" s="352"/>
      <c r="AA597" s="352"/>
      <c r="AB597" s="352"/>
      <c r="AC597" s="281" t="s">
        <v>341</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2">
      <c r="A598" s="1065">
        <v>1</v>
      </c>
      <c r="B598" s="1065">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65">
        <v>2</v>
      </c>
      <c r="B599" s="1065">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65">
        <v>3</v>
      </c>
      <c r="B600" s="1065">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65">
        <v>4</v>
      </c>
      <c r="B601" s="1065">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65">
        <v>5</v>
      </c>
      <c r="B602" s="1065">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65">
        <v>6</v>
      </c>
      <c r="B603" s="1065">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65">
        <v>7</v>
      </c>
      <c r="B604" s="1065">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65">
        <v>8</v>
      </c>
      <c r="B605" s="1065">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65">
        <v>9</v>
      </c>
      <c r="B606" s="1065">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65">
        <v>10</v>
      </c>
      <c r="B607" s="1065">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65">
        <v>11</v>
      </c>
      <c r="B608" s="1065">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65">
        <v>12</v>
      </c>
      <c r="B609" s="1065">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65">
        <v>13</v>
      </c>
      <c r="B610" s="1065">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65">
        <v>14</v>
      </c>
      <c r="B611" s="1065">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65">
        <v>15</v>
      </c>
      <c r="B612" s="1065">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65">
        <v>16</v>
      </c>
      <c r="B613" s="1065">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65">
        <v>17</v>
      </c>
      <c r="B614" s="1065">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65">
        <v>18</v>
      </c>
      <c r="B615" s="1065">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65">
        <v>19</v>
      </c>
      <c r="B616" s="1065">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65">
        <v>20</v>
      </c>
      <c r="B617" s="1065">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65">
        <v>21</v>
      </c>
      <c r="B618" s="1065">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65">
        <v>22</v>
      </c>
      <c r="B619" s="1065">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65">
        <v>23</v>
      </c>
      <c r="B620" s="1065">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65">
        <v>24</v>
      </c>
      <c r="B621" s="1065">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65">
        <v>25</v>
      </c>
      <c r="B622" s="1065">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65">
        <v>26</v>
      </c>
      <c r="B623" s="1065">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65">
        <v>27</v>
      </c>
      <c r="B624" s="1065">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65">
        <v>28</v>
      </c>
      <c r="B625" s="1065">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65">
        <v>29</v>
      </c>
      <c r="B626" s="1065">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65">
        <v>30</v>
      </c>
      <c r="B627" s="1065">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356</v>
      </c>
      <c r="Z630" s="352"/>
      <c r="AA630" s="352"/>
      <c r="AB630" s="352"/>
      <c r="AC630" s="281" t="s">
        <v>341</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2">
      <c r="A631" s="1065">
        <v>1</v>
      </c>
      <c r="B631" s="1065">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65">
        <v>2</v>
      </c>
      <c r="B632" s="1065">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65">
        <v>3</v>
      </c>
      <c r="B633" s="1065">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65">
        <v>4</v>
      </c>
      <c r="B634" s="1065">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65">
        <v>5</v>
      </c>
      <c r="B635" s="1065">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65">
        <v>6</v>
      </c>
      <c r="B636" s="1065">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65">
        <v>7</v>
      </c>
      <c r="B637" s="1065">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65">
        <v>8</v>
      </c>
      <c r="B638" s="1065">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65">
        <v>9</v>
      </c>
      <c r="B639" s="1065">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65">
        <v>10</v>
      </c>
      <c r="B640" s="1065">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65">
        <v>11</v>
      </c>
      <c r="B641" s="1065">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65">
        <v>12</v>
      </c>
      <c r="B642" s="1065">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65">
        <v>13</v>
      </c>
      <c r="B643" s="1065">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65">
        <v>14</v>
      </c>
      <c r="B644" s="1065">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65">
        <v>15</v>
      </c>
      <c r="B645" s="1065">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65">
        <v>16</v>
      </c>
      <c r="B646" s="1065">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65">
        <v>17</v>
      </c>
      <c r="B647" s="1065">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65">
        <v>18</v>
      </c>
      <c r="B648" s="1065">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65">
        <v>19</v>
      </c>
      <c r="B649" s="1065">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65">
        <v>20</v>
      </c>
      <c r="B650" s="1065">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65">
        <v>21</v>
      </c>
      <c r="B651" s="1065">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65">
        <v>22</v>
      </c>
      <c r="B652" s="1065">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65">
        <v>23</v>
      </c>
      <c r="B653" s="1065">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65">
        <v>24</v>
      </c>
      <c r="B654" s="1065">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65">
        <v>25</v>
      </c>
      <c r="B655" s="1065">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65">
        <v>26</v>
      </c>
      <c r="B656" s="1065">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65">
        <v>27</v>
      </c>
      <c r="B657" s="1065">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65">
        <v>28</v>
      </c>
      <c r="B658" s="1065">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65">
        <v>29</v>
      </c>
      <c r="B659" s="1065">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65">
        <v>30</v>
      </c>
      <c r="B660" s="1065">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356</v>
      </c>
      <c r="Z663" s="352"/>
      <c r="AA663" s="352"/>
      <c r="AB663" s="352"/>
      <c r="AC663" s="281" t="s">
        <v>341</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2">
      <c r="A664" s="1065">
        <v>1</v>
      </c>
      <c r="B664" s="1065">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65">
        <v>2</v>
      </c>
      <c r="B665" s="1065">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65">
        <v>3</v>
      </c>
      <c r="B666" s="1065">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65">
        <v>4</v>
      </c>
      <c r="B667" s="1065">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65">
        <v>5</v>
      </c>
      <c r="B668" s="1065">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65">
        <v>6</v>
      </c>
      <c r="B669" s="1065">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65">
        <v>7</v>
      </c>
      <c r="B670" s="1065">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65">
        <v>8</v>
      </c>
      <c r="B671" s="1065">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65">
        <v>9</v>
      </c>
      <c r="B672" s="1065">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65">
        <v>10</v>
      </c>
      <c r="B673" s="1065">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65">
        <v>11</v>
      </c>
      <c r="B674" s="1065">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65">
        <v>12</v>
      </c>
      <c r="B675" s="1065">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65">
        <v>13</v>
      </c>
      <c r="B676" s="1065">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65">
        <v>14</v>
      </c>
      <c r="B677" s="1065">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65">
        <v>15</v>
      </c>
      <c r="B678" s="1065">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65">
        <v>16</v>
      </c>
      <c r="B679" s="1065">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65">
        <v>17</v>
      </c>
      <c r="B680" s="1065">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65">
        <v>18</v>
      </c>
      <c r="B681" s="1065">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65">
        <v>19</v>
      </c>
      <c r="B682" s="1065">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65">
        <v>20</v>
      </c>
      <c r="B683" s="1065">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65">
        <v>21</v>
      </c>
      <c r="B684" s="1065">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65">
        <v>22</v>
      </c>
      <c r="B685" s="1065">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65">
        <v>23</v>
      </c>
      <c r="B686" s="1065">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65">
        <v>24</v>
      </c>
      <c r="B687" s="1065">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65">
        <v>25</v>
      </c>
      <c r="B688" s="1065">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65">
        <v>26</v>
      </c>
      <c r="B689" s="1065">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65">
        <v>27</v>
      </c>
      <c r="B690" s="1065">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65">
        <v>28</v>
      </c>
      <c r="B691" s="1065">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65">
        <v>29</v>
      </c>
      <c r="B692" s="1065">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65">
        <v>30</v>
      </c>
      <c r="B693" s="1065">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356</v>
      </c>
      <c r="Z696" s="352"/>
      <c r="AA696" s="352"/>
      <c r="AB696" s="352"/>
      <c r="AC696" s="281" t="s">
        <v>341</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2">
      <c r="A697" s="1065">
        <v>1</v>
      </c>
      <c r="B697" s="1065">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65">
        <v>2</v>
      </c>
      <c r="B698" s="1065">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65">
        <v>3</v>
      </c>
      <c r="B699" s="1065">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65">
        <v>4</v>
      </c>
      <c r="B700" s="1065">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65">
        <v>5</v>
      </c>
      <c r="B701" s="1065">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65">
        <v>6</v>
      </c>
      <c r="B702" s="1065">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65">
        <v>7</v>
      </c>
      <c r="B703" s="1065">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65">
        <v>8</v>
      </c>
      <c r="B704" s="1065">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65">
        <v>9</v>
      </c>
      <c r="B705" s="1065">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65">
        <v>10</v>
      </c>
      <c r="B706" s="1065">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65">
        <v>11</v>
      </c>
      <c r="B707" s="1065">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65">
        <v>12</v>
      </c>
      <c r="B708" s="1065">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65">
        <v>13</v>
      </c>
      <c r="B709" s="1065">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65">
        <v>14</v>
      </c>
      <c r="B710" s="1065">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65">
        <v>15</v>
      </c>
      <c r="B711" s="1065">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65">
        <v>16</v>
      </c>
      <c r="B712" s="1065">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65">
        <v>17</v>
      </c>
      <c r="B713" s="1065">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65">
        <v>18</v>
      </c>
      <c r="B714" s="1065">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65">
        <v>19</v>
      </c>
      <c r="B715" s="1065">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65">
        <v>20</v>
      </c>
      <c r="B716" s="1065">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65">
        <v>21</v>
      </c>
      <c r="B717" s="1065">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65">
        <v>22</v>
      </c>
      <c r="B718" s="1065">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65">
        <v>23</v>
      </c>
      <c r="B719" s="1065">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65">
        <v>24</v>
      </c>
      <c r="B720" s="1065">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65">
        <v>25</v>
      </c>
      <c r="B721" s="1065">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65">
        <v>26</v>
      </c>
      <c r="B722" s="1065">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65">
        <v>27</v>
      </c>
      <c r="B723" s="1065">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65">
        <v>28</v>
      </c>
      <c r="B724" s="1065">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65">
        <v>29</v>
      </c>
      <c r="B725" s="1065">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65">
        <v>30</v>
      </c>
      <c r="B726" s="1065">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356</v>
      </c>
      <c r="Z729" s="352"/>
      <c r="AA729" s="352"/>
      <c r="AB729" s="352"/>
      <c r="AC729" s="281" t="s">
        <v>341</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2">
      <c r="A730" s="1065">
        <v>1</v>
      </c>
      <c r="B730" s="1065">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65">
        <v>2</v>
      </c>
      <c r="B731" s="1065">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65">
        <v>3</v>
      </c>
      <c r="B732" s="1065">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65">
        <v>4</v>
      </c>
      <c r="B733" s="1065">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65">
        <v>5</v>
      </c>
      <c r="B734" s="1065">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65">
        <v>6</v>
      </c>
      <c r="B735" s="1065">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65">
        <v>7</v>
      </c>
      <c r="B736" s="1065">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65">
        <v>8</v>
      </c>
      <c r="B737" s="1065">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65">
        <v>9</v>
      </c>
      <c r="B738" s="1065">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65">
        <v>10</v>
      </c>
      <c r="B739" s="1065">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65">
        <v>11</v>
      </c>
      <c r="B740" s="1065">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65">
        <v>12</v>
      </c>
      <c r="B741" s="1065">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65">
        <v>13</v>
      </c>
      <c r="B742" s="1065">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65">
        <v>14</v>
      </c>
      <c r="B743" s="1065">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65">
        <v>15</v>
      </c>
      <c r="B744" s="1065">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65">
        <v>16</v>
      </c>
      <c r="B745" s="1065">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65">
        <v>17</v>
      </c>
      <c r="B746" s="1065">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65">
        <v>18</v>
      </c>
      <c r="B747" s="1065">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65">
        <v>19</v>
      </c>
      <c r="B748" s="1065">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65">
        <v>20</v>
      </c>
      <c r="B749" s="1065">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65">
        <v>21</v>
      </c>
      <c r="B750" s="1065">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65">
        <v>22</v>
      </c>
      <c r="B751" s="1065">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65">
        <v>23</v>
      </c>
      <c r="B752" s="1065">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65">
        <v>24</v>
      </c>
      <c r="B753" s="1065">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65">
        <v>25</v>
      </c>
      <c r="B754" s="1065">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65">
        <v>26</v>
      </c>
      <c r="B755" s="1065">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65">
        <v>27</v>
      </c>
      <c r="B756" s="1065">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65">
        <v>28</v>
      </c>
      <c r="B757" s="1065">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65">
        <v>29</v>
      </c>
      <c r="B758" s="1065">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65">
        <v>30</v>
      </c>
      <c r="B759" s="1065">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356</v>
      </c>
      <c r="Z762" s="352"/>
      <c r="AA762" s="352"/>
      <c r="AB762" s="352"/>
      <c r="AC762" s="281" t="s">
        <v>341</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2">
      <c r="A763" s="1065">
        <v>1</v>
      </c>
      <c r="B763" s="1065">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65">
        <v>2</v>
      </c>
      <c r="B764" s="1065">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65">
        <v>3</v>
      </c>
      <c r="B765" s="1065">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65">
        <v>4</v>
      </c>
      <c r="B766" s="1065">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65">
        <v>5</v>
      </c>
      <c r="B767" s="1065">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65">
        <v>6</v>
      </c>
      <c r="B768" s="1065">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65">
        <v>7</v>
      </c>
      <c r="B769" s="1065">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65">
        <v>8</v>
      </c>
      <c r="B770" s="1065">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65">
        <v>9</v>
      </c>
      <c r="B771" s="1065">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65">
        <v>10</v>
      </c>
      <c r="B772" s="1065">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65">
        <v>11</v>
      </c>
      <c r="B773" s="1065">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65">
        <v>12</v>
      </c>
      <c r="B774" s="1065">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65">
        <v>13</v>
      </c>
      <c r="B775" s="1065">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65">
        <v>14</v>
      </c>
      <c r="B776" s="1065">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65">
        <v>15</v>
      </c>
      <c r="B777" s="1065">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65">
        <v>16</v>
      </c>
      <c r="B778" s="1065">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65">
        <v>17</v>
      </c>
      <c r="B779" s="1065">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65">
        <v>18</v>
      </c>
      <c r="B780" s="1065">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65">
        <v>19</v>
      </c>
      <c r="B781" s="1065">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65">
        <v>20</v>
      </c>
      <c r="B782" s="1065">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65">
        <v>21</v>
      </c>
      <c r="B783" s="1065">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65">
        <v>22</v>
      </c>
      <c r="B784" s="1065">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65">
        <v>23</v>
      </c>
      <c r="B785" s="1065">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65">
        <v>24</v>
      </c>
      <c r="B786" s="1065">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65">
        <v>25</v>
      </c>
      <c r="B787" s="1065">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65">
        <v>26</v>
      </c>
      <c r="B788" s="1065">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65">
        <v>27</v>
      </c>
      <c r="B789" s="1065">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65">
        <v>28</v>
      </c>
      <c r="B790" s="1065">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65">
        <v>29</v>
      </c>
      <c r="B791" s="1065">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65">
        <v>30</v>
      </c>
      <c r="B792" s="1065">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356</v>
      </c>
      <c r="Z795" s="352"/>
      <c r="AA795" s="352"/>
      <c r="AB795" s="352"/>
      <c r="AC795" s="281" t="s">
        <v>341</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2">
      <c r="A796" s="1065">
        <v>1</v>
      </c>
      <c r="B796" s="1065">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65">
        <v>2</v>
      </c>
      <c r="B797" s="1065">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65">
        <v>3</v>
      </c>
      <c r="B798" s="1065">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65">
        <v>4</v>
      </c>
      <c r="B799" s="1065">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65">
        <v>5</v>
      </c>
      <c r="B800" s="1065">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65">
        <v>6</v>
      </c>
      <c r="B801" s="1065">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65">
        <v>7</v>
      </c>
      <c r="B802" s="1065">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65">
        <v>8</v>
      </c>
      <c r="B803" s="1065">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65">
        <v>9</v>
      </c>
      <c r="B804" s="1065">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65">
        <v>10</v>
      </c>
      <c r="B805" s="1065">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65">
        <v>11</v>
      </c>
      <c r="B806" s="1065">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65">
        <v>12</v>
      </c>
      <c r="B807" s="1065">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65">
        <v>13</v>
      </c>
      <c r="B808" s="1065">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65">
        <v>14</v>
      </c>
      <c r="B809" s="1065">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65">
        <v>15</v>
      </c>
      <c r="B810" s="1065">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65">
        <v>16</v>
      </c>
      <c r="B811" s="1065">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65">
        <v>17</v>
      </c>
      <c r="B812" s="1065">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65">
        <v>18</v>
      </c>
      <c r="B813" s="1065">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65">
        <v>19</v>
      </c>
      <c r="B814" s="1065">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65">
        <v>20</v>
      </c>
      <c r="B815" s="1065">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65">
        <v>21</v>
      </c>
      <c r="B816" s="1065">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65">
        <v>22</v>
      </c>
      <c r="B817" s="1065">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65">
        <v>23</v>
      </c>
      <c r="B818" s="1065">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65">
        <v>24</v>
      </c>
      <c r="B819" s="1065">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65">
        <v>25</v>
      </c>
      <c r="B820" s="1065">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65">
        <v>26</v>
      </c>
      <c r="B821" s="1065">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65">
        <v>27</v>
      </c>
      <c r="B822" s="1065">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65">
        <v>28</v>
      </c>
      <c r="B823" s="1065">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65">
        <v>29</v>
      </c>
      <c r="B824" s="1065">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65">
        <v>30</v>
      </c>
      <c r="B825" s="1065">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356</v>
      </c>
      <c r="Z828" s="352"/>
      <c r="AA828" s="352"/>
      <c r="AB828" s="352"/>
      <c r="AC828" s="281" t="s">
        <v>341</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2">
      <c r="A829" s="1065">
        <v>1</v>
      </c>
      <c r="B829" s="1065">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65">
        <v>2</v>
      </c>
      <c r="B830" s="1065">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65">
        <v>3</v>
      </c>
      <c r="B831" s="1065">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65">
        <v>4</v>
      </c>
      <c r="B832" s="1065">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65">
        <v>5</v>
      </c>
      <c r="B833" s="1065">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65">
        <v>6</v>
      </c>
      <c r="B834" s="1065">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65">
        <v>7</v>
      </c>
      <c r="B835" s="1065">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65">
        <v>8</v>
      </c>
      <c r="B836" s="1065">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65">
        <v>9</v>
      </c>
      <c r="B837" s="1065">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65">
        <v>10</v>
      </c>
      <c r="B838" s="1065">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65">
        <v>11</v>
      </c>
      <c r="B839" s="1065">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65">
        <v>12</v>
      </c>
      <c r="B840" s="1065">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65">
        <v>13</v>
      </c>
      <c r="B841" s="1065">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65">
        <v>14</v>
      </c>
      <c r="B842" s="1065">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65">
        <v>15</v>
      </c>
      <c r="B843" s="1065">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65">
        <v>16</v>
      </c>
      <c r="B844" s="1065">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65">
        <v>17</v>
      </c>
      <c r="B845" s="1065">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65">
        <v>18</v>
      </c>
      <c r="B846" s="1065">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65">
        <v>19</v>
      </c>
      <c r="B847" s="1065">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65">
        <v>20</v>
      </c>
      <c r="B848" s="1065">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65">
        <v>21</v>
      </c>
      <c r="B849" s="1065">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65">
        <v>22</v>
      </c>
      <c r="B850" s="1065">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65">
        <v>23</v>
      </c>
      <c r="B851" s="1065">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65">
        <v>24</v>
      </c>
      <c r="B852" s="1065">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65">
        <v>25</v>
      </c>
      <c r="B853" s="1065">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65">
        <v>26</v>
      </c>
      <c r="B854" s="1065">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65">
        <v>27</v>
      </c>
      <c r="B855" s="1065">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65">
        <v>28</v>
      </c>
      <c r="B856" s="1065">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65">
        <v>29</v>
      </c>
      <c r="B857" s="1065">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65">
        <v>30</v>
      </c>
      <c r="B858" s="1065">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356</v>
      </c>
      <c r="Z861" s="352"/>
      <c r="AA861" s="352"/>
      <c r="AB861" s="352"/>
      <c r="AC861" s="281" t="s">
        <v>341</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2">
      <c r="A862" s="1065">
        <v>1</v>
      </c>
      <c r="B862" s="1065">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65">
        <v>2</v>
      </c>
      <c r="B863" s="1065">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65">
        <v>3</v>
      </c>
      <c r="B864" s="1065">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65">
        <v>4</v>
      </c>
      <c r="B865" s="1065">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65">
        <v>5</v>
      </c>
      <c r="B866" s="1065">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65">
        <v>6</v>
      </c>
      <c r="B867" s="1065">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65">
        <v>7</v>
      </c>
      <c r="B868" s="1065">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65">
        <v>8</v>
      </c>
      <c r="B869" s="1065">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65">
        <v>9</v>
      </c>
      <c r="B870" s="1065">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65">
        <v>10</v>
      </c>
      <c r="B871" s="1065">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65">
        <v>11</v>
      </c>
      <c r="B872" s="1065">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65">
        <v>12</v>
      </c>
      <c r="B873" s="1065">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65">
        <v>13</v>
      </c>
      <c r="B874" s="1065">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65">
        <v>14</v>
      </c>
      <c r="B875" s="1065">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65">
        <v>15</v>
      </c>
      <c r="B876" s="1065">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65">
        <v>16</v>
      </c>
      <c r="B877" s="1065">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65">
        <v>17</v>
      </c>
      <c r="B878" s="1065">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65">
        <v>18</v>
      </c>
      <c r="B879" s="1065">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65">
        <v>19</v>
      </c>
      <c r="B880" s="1065">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65">
        <v>20</v>
      </c>
      <c r="B881" s="1065">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65">
        <v>21</v>
      </c>
      <c r="B882" s="1065">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65">
        <v>22</v>
      </c>
      <c r="B883" s="1065">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65">
        <v>23</v>
      </c>
      <c r="B884" s="1065">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65">
        <v>24</v>
      </c>
      <c r="B885" s="1065">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65">
        <v>25</v>
      </c>
      <c r="B886" s="1065">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65">
        <v>26</v>
      </c>
      <c r="B887" s="1065">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65">
        <v>27</v>
      </c>
      <c r="B888" s="1065">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65">
        <v>28</v>
      </c>
      <c r="B889" s="1065">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65">
        <v>29</v>
      </c>
      <c r="B890" s="1065">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65">
        <v>30</v>
      </c>
      <c r="B891" s="1065">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356</v>
      </c>
      <c r="Z894" s="352"/>
      <c r="AA894" s="352"/>
      <c r="AB894" s="352"/>
      <c r="AC894" s="281" t="s">
        <v>341</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2">
      <c r="A895" s="1065">
        <v>1</v>
      </c>
      <c r="B895" s="1065">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65">
        <v>2</v>
      </c>
      <c r="B896" s="1065">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65">
        <v>3</v>
      </c>
      <c r="B897" s="1065">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65">
        <v>4</v>
      </c>
      <c r="B898" s="1065">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65">
        <v>5</v>
      </c>
      <c r="B899" s="1065">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65">
        <v>6</v>
      </c>
      <c r="B900" s="1065">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65">
        <v>7</v>
      </c>
      <c r="B901" s="1065">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65">
        <v>8</v>
      </c>
      <c r="B902" s="1065">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65">
        <v>9</v>
      </c>
      <c r="B903" s="1065">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65">
        <v>10</v>
      </c>
      <c r="B904" s="1065">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65">
        <v>11</v>
      </c>
      <c r="B905" s="1065">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65">
        <v>12</v>
      </c>
      <c r="B906" s="1065">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65">
        <v>13</v>
      </c>
      <c r="B907" s="1065">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65">
        <v>14</v>
      </c>
      <c r="B908" s="1065">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65">
        <v>15</v>
      </c>
      <c r="B909" s="1065">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65">
        <v>16</v>
      </c>
      <c r="B910" s="1065">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65">
        <v>17</v>
      </c>
      <c r="B911" s="1065">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65">
        <v>18</v>
      </c>
      <c r="B912" s="1065">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65">
        <v>19</v>
      </c>
      <c r="B913" s="1065">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65">
        <v>20</v>
      </c>
      <c r="B914" s="1065">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65">
        <v>21</v>
      </c>
      <c r="B915" s="1065">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65">
        <v>22</v>
      </c>
      <c r="B916" s="1065">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65">
        <v>23</v>
      </c>
      <c r="B917" s="1065">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65">
        <v>24</v>
      </c>
      <c r="B918" s="1065">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65">
        <v>25</v>
      </c>
      <c r="B919" s="1065">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65">
        <v>26</v>
      </c>
      <c r="B920" s="1065">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65">
        <v>27</v>
      </c>
      <c r="B921" s="1065">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65">
        <v>28</v>
      </c>
      <c r="B922" s="1065">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65">
        <v>29</v>
      </c>
      <c r="B923" s="1065">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65">
        <v>30</v>
      </c>
      <c r="B924" s="1065">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356</v>
      </c>
      <c r="Z927" s="352"/>
      <c r="AA927" s="352"/>
      <c r="AB927" s="352"/>
      <c r="AC927" s="281" t="s">
        <v>341</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2">
      <c r="A928" s="1065">
        <v>1</v>
      </c>
      <c r="B928" s="1065">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65">
        <v>2</v>
      </c>
      <c r="B929" s="1065">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65">
        <v>3</v>
      </c>
      <c r="B930" s="1065">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65">
        <v>4</v>
      </c>
      <c r="B931" s="1065">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65">
        <v>5</v>
      </c>
      <c r="B932" s="1065">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65">
        <v>6</v>
      </c>
      <c r="B933" s="1065">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65">
        <v>7</v>
      </c>
      <c r="B934" s="1065">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65">
        <v>8</v>
      </c>
      <c r="B935" s="1065">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65">
        <v>9</v>
      </c>
      <c r="B936" s="1065">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65">
        <v>10</v>
      </c>
      <c r="B937" s="1065">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65">
        <v>11</v>
      </c>
      <c r="B938" s="1065">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65">
        <v>12</v>
      </c>
      <c r="B939" s="1065">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65">
        <v>13</v>
      </c>
      <c r="B940" s="1065">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65">
        <v>14</v>
      </c>
      <c r="B941" s="1065">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65">
        <v>15</v>
      </c>
      <c r="B942" s="1065">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65">
        <v>16</v>
      </c>
      <c r="B943" s="1065">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65">
        <v>17</v>
      </c>
      <c r="B944" s="1065">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65">
        <v>18</v>
      </c>
      <c r="B945" s="1065">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65">
        <v>19</v>
      </c>
      <c r="B946" s="1065">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65">
        <v>20</v>
      </c>
      <c r="B947" s="1065">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65">
        <v>21</v>
      </c>
      <c r="B948" s="1065">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65">
        <v>22</v>
      </c>
      <c r="B949" s="1065">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65">
        <v>23</v>
      </c>
      <c r="B950" s="1065">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65">
        <v>24</v>
      </c>
      <c r="B951" s="1065">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65">
        <v>25</v>
      </c>
      <c r="B952" s="1065">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65">
        <v>26</v>
      </c>
      <c r="B953" s="1065">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65">
        <v>27</v>
      </c>
      <c r="B954" s="1065">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65">
        <v>28</v>
      </c>
      <c r="B955" s="1065">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65">
        <v>29</v>
      </c>
      <c r="B956" s="1065">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65">
        <v>30</v>
      </c>
      <c r="B957" s="1065">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356</v>
      </c>
      <c r="Z960" s="352"/>
      <c r="AA960" s="352"/>
      <c r="AB960" s="352"/>
      <c r="AC960" s="281" t="s">
        <v>341</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2">
      <c r="A961" s="1065">
        <v>1</v>
      </c>
      <c r="B961" s="1065">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65">
        <v>2</v>
      </c>
      <c r="B962" s="1065">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65">
        <v>3</v>
      </c>
      <c r="B963" s="1065">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65">
        <v>4</v>
      </c>
      <c r="B964" s="1065">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65">
        <v>5</v>
      </c>
      <c r="B965" s="1065">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65">
        <v>6</v>
      </c>
      <c r="B966" s="1065">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65">
        <v>7</v>
      </c>
      <c r="B967" s="1065">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65">
        <v>8</v>
      </c>
      <c r="B968" s="1065">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65">
        <v>9</v>
      </c>
      <c r="B969" s="1065">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65">
        <v>10</v>
      </c>
      <c r="B970" s="1065">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65">
        <v>11</v>
      </c>
      <c r="B971" s="1065">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65">
        <v>12</v>
      </c>
      <c r="B972" s="1065">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65">
        <v>13</v>
      </c>
      <c r="B973" s="1065">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65">
        <v>14</v>
      </c>
      <c r="B974" s="1065">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65">
        <v>15</v>
      </c>
      <c r="B975" s="1065">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65">
        <v>16</v>
      </c>
      <c r="B976" s="1065">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65">
        <v>17</v>
      </c>
      <c r="B977" s="1065">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65">
        <v>18</v>
      </c>
      <c r="B978" s="1065">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65">
        <v>19</v>
      </c>
      <c r="B979" s="1065">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65">
        <v>20</v>
      </c>
      <c r="B980" s="1065">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65">
        <v>21</v>
      </c>
      <c r="B981" s="1065">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65">
        <v>22</v>
      </c>
      <c r="B982" s="1065">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65">
        <v>23</v>
      </c>
      <c r="B983" s="1065">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65">
        <v>24</v>
      </c>
      <c r="B984" s="1065">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65">
        <v>25</v>
      </c>
      <c r="B985" s="1065">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65">
        <v>26</v>
      </c>
      <c r="B986" s="1065">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65">
        <v>27</v>
      </c>
      <c r="B987" s="1065">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65">
        <v>28</v>
      </c>
      <c r="B988" s="1065">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65">
        <v>29</v>
      </c>
      <c r="B989" s="1065">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65">
        <v>30</v>
      </c>
      <c r="B990" s="1065">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356</v>
      </c>
      <c r="Z993" s="352"/>
      <c r="AA993" s="352"/>
      <c r="AB993" s="352"/>
      <c r="AC993" s="281" t="s">
        <v>341</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2">
      <c r="A994" s="1065">
        <v>1</v>
      </c>
      <c r="B994" s="1065">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65">
        <v>2</v>
      </c>
      <c r="B995" s="1065">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65">
        <v>3</v>
      </c>
      <c r="B996" s="1065">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65">
        <v>4</v>
      </c>
      <c r="B997" s="1065">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65">
        <v>5</v>
      </c>
      <c r="B998" s="1065">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65">
        <v>6</v>
      </c>
      <c r="B999" s="1065">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65">
        <v>7</v>
      </c>
      <c r="B1000" s="1065">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65">
        <v>8</v>
      </c>
      <c r="B1001" s="1065">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65">
        <v>9</v>
      </c>
      <c r="B1002" s="1065">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65">
        <v>10</v>
      </c>
      <c r="B1003" s="1065">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65">
        <v>11</v>
      </c>
      <c r="B1004" s="1065">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65">
        <v>12</v>
      </c>
      <c r="B1005" s="1065">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65">
        <v>13</v>
      </c>
      <c r="B1006" s="1065">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65">
        <v>14</v>
      </c>
      <c r="B1007" s="1065">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65">
        <v>15</v>
      </c>
      <c r="B1008" s="1065">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65">
        <v>16</v>
      </c>
      <c r="B1009" s="1065">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65">
        <v>17</v>
      </c>
      <c r="B1010" s="1065">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65">
        <v>18</v>
      </c>
      <c r="B1011" s="1065">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65">
        <v>19</v>
      </c>
      <c r="B1012" s="1065">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65">
        <v>20</v>
      </c>
      <c r="B1013" s="1065">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65">
        <v>21</v>
      </c>
      <c r="B1014" s="1065">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65">
        <v>22</v>
      </c>
      <c r="B1015" s="1065">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65">
        <v>23</v>
      </c>
      <c r="B1016" s="1065">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65">
        <v>24</v>
      </c>
      <c r="B1017" s="1065">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65">
        <v>25</v>
      </c>
      <c r="B1018" s="1065">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65">
        <v>26</v>
      </c>
      <c r="B1019" s="1065">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65">
        <v>27</v>
      </c>
      <c r="B1020" s="1065">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65">
        <v>28</v>
      </c>
      <c r="B1021" s="1065">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65">
        <v>29</v>
      </c>
      <c r="B1022" s="1065">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65">
        <v>30</v>
      </c>
      <c r="B1023" s="1065">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356</v>
      </c>
      <c r="Z1026" s="352"/>
      <c r="AA1026" s="352"/>
      <c r="AB1026" s="352"/>
      <c r="AC1026" s="281" t="s">
        <v>341</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2">
      <c r="A1027" s="1065">
        <v>1</v>
      </c>
      <c r="B1027" s="1065">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65">
        <v>2</v>
      </c>
      <c r="B1028" s="1065">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65">
        <v>3</v>
      </c>
      <c r="B1029" s="1065">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65">
        <v>4</v>
      </c>
      <c r="B1030" s="1065">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65">
        <v>5</v>
      </c>
      <c r="B1031" s="1065">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65">
        <v>6</v>
      </c>
      <c r="B1032" s="1065">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65">
        <v>7</v>
      </c>
      <c r="B1033" s="1065">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65">
        <v>8</v>
      </c>
      <c r="B1034" s="1065">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65">
        <v>9</v>
      </c>
      <c r="B1035" s="1065">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65">
        <v>10</v>
      </c>
      <c r="B1036" s="1065">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65">
        <v>11</v>
      </c>
      <c r="B1037" s="1065">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65">
        <v>12</v>
      </c>
      <c r="B1038" s="1065">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65">
        <v>13</v>
      </c>
      <c r="B1039" s="1065">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65">
        <v>14</v>
      </c>
      <c r="B1040" s="1065">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65">
        <v>15</v>
      </c>
      <c r="B1041" s="1065">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65">
        <v>16</v>
      </c>
      <c r="B1042" s="1065">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65">
        <v>17</v>
      </c>
      <c r="B1043" s="1065">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65">
        <v>18</v>
      </c>
      <c r="B1044" s="1065">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65">
        <v>19</v>
      </c>
      <c r="B1045" s="1065">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65">
        <v>20</v>
      </c>
      <c r="B1046" s="1065">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65">
        <v>21</v>
      </c>
      <c r="B1047" s="1065">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65">
        <v>22</v>
      </c>
      <c r="B1048" s="1065">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65">
        <v>23</v>
      </c>
      <c r="B1049" s="1065">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65">
        <v>24</v>
      </c>
      <c r="B1050" s="1065">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65">
        <v>25</v>
      </c>
      <c r="B1051" s="1065">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65">
        <v>26</v>
      </c>
      <c r="B1052" s="1065">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65">
        <v>27</v>
      </c>
      <c r="B1053" s="1065">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65">
        <v>28</v>
      </c>
      <c r="B1054" s="1065">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65">
        <v>29</v>
      </c>
      <c r="B1055" s="1065">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65">
        <v>30</v>
      </c>
      <c r="B1056" s="1065">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356</v>
      </c>
      <c r="Z1059" s="352"/>
      <c r="AA1059" s="352"/>
      <c r="AB1059" s="352"/>
      <c r="AC1059" s="281" t="s">
        <v>341</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2">
      <c r="A1060" s="1065">
        <v>1</v>
      </c>
      <c r="B1060" s="1065">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65">
        <v>2</v>
      </c>
      <c r="B1061" s="1065">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65">
        <v>3</v>
      </c>
      <c r="B1062" s="1065">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65">
        <v>4</v>
      </c>
      <c r="B1063" s="1065">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65">
        <v>5</v>
      </c>
      <c r="B1064" s="1065">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65">
        <v>6</v>
      </c>
      <c r="B1065" s="1065">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65">
        <v>7</v>
      </c>
      <c r="B1066" s="1065">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65">
        <v>8</v>
      </c>
      <c r="B1067" s="1065">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65">
        <v>9</v>
      </c>
      <c r="B1068" s="1065">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65">
        <v>10</v>
      </c>
      <c r="B1069" s="1065">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65">
        <v>11</v>
      </c>
      <c r="B1070" s="1065">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65">
        <v>12</v>
      </c>
      <c r="B1071" s="1065">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65">
        <v>13</v>
      </c>
      <c r="B1072" s="1065">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65">
        <v>14</v>
      </c>
      <c r="B1073" s="1065">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65">
        <v>15</v>
      </c>
      <c r="B1074" s="1065">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65">
        <v>16</v>
      </c>
      <c r="B1075" s="1065">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65">
        <v>17</v>
      </c>
      <c r="B1076" s="1065">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65">
        <v>18</v>
      </c>
      <c r="B1077" s="1065">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65">
        <v>19</v>
      </c>
      <c r="B1078" s="1065">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65">
        <v>20</v>
      </c>
      <c r="B1079" s="1065">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65">
        <v>21</v>
      </c>
      <c r="B1080" s="1065">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65">
        <v>22</v>
      </c>
      <c r="B1081" s="1065">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65">
        <v>23</v>
      </c>
      <c r="B1082" s="1065">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65">
        <v>24</v>
      </c>
      <c r="B1083" s="1065">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65">
        <v>25</v>
      </c>
      <c r="B1084" s="1065">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65">
        <v>26</v>
      </c>
      <c r="B1085" s="1065">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65">
        <v>27</v>
      </c>
      <c r="B1086" s="1065">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65">
        <v>28</v>
      </c>
      <c r="B1087" s="1065">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65">
        <v>29</v>
      </c>
      <c r="B1088" s="1065">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65">
        <v>30</v>
      </c>
      <c r="B1089" s="1065">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356</v>
      </c>
      <c r="Z1092" s="352"/>
      <c r="AA1092" s="352"/>
      <c r="AB1092" s="352"/>
      <c r="AC1092" s="281" t="s">
        <v>341</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2">
      <c r="A1093" s="1065">
        <v>1</v>
      </c>
      <c r="B1093" s="1065">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65">
        <v>2</v>
      </c>
      <c r="B1094" s="1065">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65">
        <v>3</v>
      </c>
      <c r="B1095" s="1065">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65">
        <v>4</v>
      </c>
      <c r="B1096" s="1065">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65">
        <v>5</v>
      </c>
      <c r="B1097" s="1065">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65">
        <v>6</v>
      </c>
      <c r="B1098" s="1065">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65">
        <v>7</v>
      </c>
      <c r="B1099" s="1065">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65">
        <v>8</v>
      </c>
      <c r="B1100" s="1065">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65">
        <v>9</v>
      </c>
      <c r="B1101" s="1065">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65">
        <v>10</v>
      </c>
      <c r="B1102" s="1065">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65">
        <v>11</v>
      </c>
      <c r="B1103" s="1065">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65">
        <v>12</v>
      </c>
      <c r="B1104" s="1065">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65">
        <v>13</v>
      </c>
      <c r="B1105" s="1065">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65">
        <v>14</v>
      </c>
      <c r="B1106" s="1065">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65">
        <v>15</v>
      </c>
      <c r="B1107" s="1065">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65">
        <v>16</v>
      </c>
      <c r="B1108" s="1065">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65">
        <v>17</v>
      </c>
      <c r="B1109" s="1065">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65">
        <v>18</v>
      </c>
      <c r="B1110" s="1065">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65">
        <v>19</v>
      </c>
      <c r="B1111" s="1065">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65">
        <v>20</v>
      </c>
      <c r="B1112" s="1065">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65">
        <v>21</v>
      </c>
      <c r="B1113" s="1065">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65">
        <v>22</v>
      </c>
      <c r="B1114" s="1065">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65">
        <v>23</v>
      </c>
      <c r="B1115" s="1065">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65">
        <v>24</v>
      </c>
      <c r="B1116" s="1065">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65">
        <v>25</v>
      </c>
      <c r="B1117" s="1065">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65">
        <v>26</v>
      </c>
      <c r="B1118" s="1065">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65">
        <v>27</v>
      </c>
      <c r="B1119" s="1065">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65">
        <v>28</v>
      </c>
      <c r="B1120" s="1065">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65">
        <v>29</v>
      </c>
      <c r="B1121" s="1065">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65">
        <v>30</v>
      </c>
      <c r="B1122" s="1065">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356</v>
      </c>
      <c r="Z1125" s="352"/>
      <c r="AA1125" s="352"/>
      <c r="AB1125" s="352"/>
      <c r="AC1125" s="281" t="s">
        <v>341</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2">
      <c r="A1126" s="1065">
        <v>1</v>
      </c>
      <c r="B1126" s="1065">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65">
        <v>2</v>
      </c>
      <c r="B1127" s="1065">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65">
        <v>3</v>
      </c>
      <c r="B1128" s="1065">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65">
        <v>4</v>
      </c>
      <c r="B1129" s="1065">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65">
        <v>5</v>
      </c>
      <c r="B1130" s="1065">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65">
        <v>6</v>
      </c>
      <c r="B1131" s="1065">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65">
        <v>7</v>
      </c>
      <c r="B1132" s="1065">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65">
        <v>8</v>
      </c>
      <c r="B1133" s="1065">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65">
        <v>9</v>
      </c>
      <c r="B1134" s="1065">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65">
        <v>10</v>
      </c>
      <c r="B1135" s="1065">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65">
        <v>11</v>
      </c>
      <c r="B1136" s="1065">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65">
        <v>12</v>
      </c>
      <c r="B1137" s="1065">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65">
        <v>13</v>
      </c>
      <c r="B1138" s="1065">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65">
        <v>14</v>
      </c>
      <c r="B1139" s="1065">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65">
        <v>15</v>
      </c>
      <c r="B1140" s="1065">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65">
        <v>16</v>
      </c>
      <c r="B1141" s="1065">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65">
        <v>17</v>
      </c>
      <c r="B1142" s="1065">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65">
        <v>18</v>
      </c>
      <c r="B1143" s="1065">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65">
        <v>19</v>
      </c>
      <c r="B1144" s="1065">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65">
        <v>20</v>
      </c>
      <c r="B1145" s="1065">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65">
        <v>21</v>
      </c>
      <c r="B1146" s="1065">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65">
        <v>22</v>
      </c>
      <c r="B1147" s="1065">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65">
        <v>23</v>
      </c>
      <c r="B1148" s="1065">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65">
        <v>24</v>
      </c>
      <c r="B1149" s="1065">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65">
        <v>25</v>
      </c>
      <c r="B1150" s="1065">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65">
        <v>26</v>
      </c>
      <c r="B1151" s="1065">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65">
        <v>27</v>
      </c>
      <c r="B1152" s="1065">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65">
        <v>28</v>
      </c>
      <c r="B1153" s="1065">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65">
        <v>29</v>
      </c>
      <c r="B1154" s="1065">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65">
        <v>30</v>
      </c>
      <c r="B1155" s="1065">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356</v>
      </c>
      <c r="Z1158" s="352"/>
      <c r="AA1158" s="352"/>
      <c r="AB1158" s="352"/>
      <c r="AC1158" s="281" t="s">
        <v>341</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2">
      <c r="A1159" s="1065">
        <v>1</v>
      </c>
      <c r="B1159" s="1065">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65">
        <v>2</v>
      </c>
      <c r="B1160" s="1065">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65">
        <v>3</v>
      </c>
      <c r="B1161" s="1065">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65">
        <v>4</v>
      </c>
      <c r="B1162" s="1065">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65">
        <v>5</v>
      </c>
      <c r="B1163" s="1065">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65">
        <v>6</v>
      </c>
      <c r="B1164" s="1065">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65">
        <v>7</v>
      </c>
      <c r="B1165" s="1065">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65">
        <v>8</v>
      </c>
      <c r="B1166" s="1065">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65">
        <v>9</v>
      </c>
      <c r="B1167" s="1065">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65">
        <v>10</v>
      </c>
      <c r="B1168" s="1065">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65">
        <v>11</v>
      </c>
      <c r="B1169" s="1065">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65">
        <v>12</v>
      </c>
      <c r="B1170" s="1065">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65">
        <v>13</v>
      </c>
      <c r="B1171" s="1065">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65">
        <v>14</v>
      </c>
      <c r="B1172" s="1065">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65">
        <v>15</v>
      </c>
      <c r="B1173" s="1065">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65">
        <v>16</v>
      </c>
      <c r="B1174" s="1065">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65">
        <v>17</v>
      </c>
      <c r="B1175" s="1065">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65">
        <v>18</v>
      </c>
      <c r="B1176" s="1065">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65">
        <v>19</v>
      </c>
      <c r="B1177" s="1065">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65">
        <v>20</v>
      </c>
      <c r="B1178" s="1065">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65">
        <v>21</v>
      </c>
      <c r="B1179" s="1065">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65">
        <v>22</v>
      </c>
      <c r="B1180" s="1065">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65">
        <v>23</v>
      </c>
      <c r="B1181" s="1065">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65">
        <v>24</v>
      </c>
      <c r="B1182" s="1065">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65">
        <v>25</v>
      </c>
      <c r="B1183" s="1065">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65">
        <v>26</v>
      </c>
      <c r="B1184" s="1065">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65">
        <v>27</v>
      </c>
      <c r="B1185" s="1065">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65">
        <v>28</v>
      </c>
      <c r="B1186" s="1065">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65">
        <v>29</v>
      </c>
      <c r="B1187" s="1065">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65">
        <v>30</v>
      </c>
      <c r="B1188" s="1065">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356</v>
      </c>
      <c r="Z1191" s="352"/>
      <c r="AA1191" s="352"/>
      <c r="AB1191" s="352"/>
      <c r="AC1191" s="281" t="s">
        <v>341</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2">
      <c r="A1192" s="1065">
        <v>1</v>
      </c>
      <c r="B1192" s="1065">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65">
        <v>2</v>
      </c>
      <c r="B1193" s="1065">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65">
        <v>3</v>
      </c>
      <c r="B1194" s="1065">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65">
        <v>4</v>
      </c>
      <c r="B1195" s="1065">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65">
        <v>5</v>
      </c>
      <c r="B1196" s="1065">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65">
        <v>6</v>
      </c>
      <c r="B1197" s="1065">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65">
        <v>7</v>
      </c>
      <c r="B1198" s="1065">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65">
        <v>8</v>
      </c>
      <c r="B1199" s="1065">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65">
        <v>9</v>
      </c>
      <c r="B1200" s="1065">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65">
        <v>10</v>
      </c>
      <c r="B1201" s="1065">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65">
        <v>11</v>
      </c>
      <c r="B1202" s="1065">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65">
        <v>12</v>
      </c>
      <c r="B1203" s="1065">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65">
        <v>13</v>
      </c>
      <c r="B1204" s="1065">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65">
        <v>14</v>
      </c>
      <c r="B1205" s="1065">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65">
        <v>15</v>
      </c>
      <c r="B1206" s="1065">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65">
        <v>16</v>
      </c>
      <c r="B1207" s="1065">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65">
        <v>17</v>
      </c>
      <c r="B1208" s="1065">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65">
        <v>18</v>
      </c>
      <c r="B1209" s="1065">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65">
        <v>19</v>
      </c>
      <c r="B1210" s="1065">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65">
        <v>20</v>
      </c>
      <c r="B1211" s="1065">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65">
        <v>21</v>
      </c>
      <c r="B1212" s="1065">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65">
        <v>22</v>
      </c>
      <c r="B1213" s="1065">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65">
        <v>23</v>
      </c>
      <c r="B1214" s="1065">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65">
        <v>24</v>
      </c>
      <c r="B1215" s="1065">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65">
        <v>25</v>
      </c>
      <c r="B1216" s="1065">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65">
        <v>26</v>
      </c>
      <c r="B1217" s="1065">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65">
        <v>27</v>
      </c>
      <c r="B1218" s="1065">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65">
        <v>28</v>
      </c>
      <c r="B1219" s="1065">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65">
        <v>29</v>
      </c>
      <c r="B1220" s="1065">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65">
        <v>30</v>
      </c>
      <c r="B1221" s="1065">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356</v>
      </c>
      <c r="Z1224" s="352"/>
      <c r="AA1224" s="352"/>
      <c r="AB1224" s="352"/>
      <c r="AC1224" s="281" t="s">
        <v>341</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2">
      <c r="A1225" s="1065">
        <v>1</v>
      </c>
      <c r="B1225" s="1065">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65">
        <v>2</v>
      </c>
      <c r="B1226" s="1065">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65">
        <v>3</v>
      </c>
      <c r="B1227" s="1065">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65">
        <v>4</v>
      </c>
      <c r="B1228" s="1065">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65">
        <v>5</v>
      </c>
      <c r="B1229" s="1065">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65">
        <v>6</v>
      </c>
      <c r="B1230" s="1065">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65">
        <v>7</v>
      </c>
      <c r="B1231" s="1065">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65">
        <v>8</v>
      </c>
      <c r="B1232" s="1065">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65">
        <v>9</v>
      </c>
      <c r="B1233" s="1065">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65">
        <v>10</v>
      </c>
      <c r="B1234" s="1065">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65">
        <v>11</v>
      </c>
      <c r="B1235" s="1065">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65">
        <v>12</v>
      </c>
      <c r="B1236" s="1065">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65">
        <v>13</v>
      </c>
      <c r="B1237" s="1065">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65">
        <v>14</v>
      </c>
      <c r="B1238" s="1065">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65">
        <v>15</v>
      </c>
      <c r="B1239" s="1065">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65">
        <v>16</v>
      </c>
      <c r="B1240" s="1065">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65">
        <v>17</v>
      </c>
      <c r="B1241" s="1065">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65">
        <v>18</v>
      </c>
      <c r="B1242" s="1065">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65">
        <v>19</v>
      </c>
      <c r="B1243" s="1065">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65">
        <v>20</v>
      </c>
      <c r="B1244" s="1065">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65">
        <v>21</v>
      </c>
      <c r="B1245" s="1065">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65">
        <v>22</v>
      </c>
      <c r="B1246" s="1065">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65">
        <v>23</v>
      </c>
      <c r="B1247" s="1065">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65">
        <v>24</v>
      </c>
      <c r="B1248" s="1065">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65">
        <v>25</v>
      </c>
      <c r="B1249" s="1065">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65">
        <v>26</v>
      </c>
      <c r="B1250" s="1065">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65">
        <v>27</v>
      </c>
      <c r="B1251" s="1065">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65">
        <v>28</v>
      </c>
      <c r="B1252" s="1065">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65">
        <v>29</v>
      </c>
      <c r="B1253" s="1065">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65">
        <v>30</v>
      </c>
      <c r="B1254" s="1065">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356</v>
      </c>
      <c r="Z1257" s="352"/>
      <c r="AA1257" s="352"/>
      <c r="AB1257" s="352"/>
      <c r="AC1257" s="281" t="s">
        <v>341</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2">
      <c r="A1258" s="1065">
        <v>1</v>
      </c>
      <c r="B1258" s="1065">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65">
        <v>2</v>
      </c>
      <c r="B1259" s="1065">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65">
        <v>3</v>
      </c>
      <c r="B1260" s="1065">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65">
        <v>4</v>
      </c>
      <c r="B1261" s="1065">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65">
        <v>5</v>
      </c>
      <c r="B1262" s="1065">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65">
        <v>6</v>
      </c>
      <c r="B1263" s="1065">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65">
        <v>7</v>
      </c>
      <c r="B1264" s="1065">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65">
        <v>8</v>
      </c>
      <c r="B1265" s="1065">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65">
        <v>9</v>
      </c>
      <c r="B1266" s="1065">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65">
        <v>10</v>
      </c>
      <c r="B1267" s="1065">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65">
        <v>11</v>
      </c>
      <c r="B1268" s="1065">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65">
        <v>12</v>
      </c>
      <c r="B1269" s="1065">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65">
        <v>13</v>
      </c>
      <c r="B1270" s="1065">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65">
        <v>14</v>
      </c>
      <c r="B1271" s="1065">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65">
        <v>15</v>
      </c>
      <c r="B1272" s="1065">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65">
        <v>16</v>
      </c>
      <c r="B1273" s="1065">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65">
        <v>17</v>
      </c>
      <c r="B1274" s="1065">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65">
        <v>18</v>
      </c>
      <c r="B1275" s="1065">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65">
        <v>19</v>
      </c>
      <c r="B1276" s="1065">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65">
        <v>20</v>
      </c>
      <c r="B1277" s="1065">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65">
        <v>21</v>
      </c>
      <c r="B1278" s="1065">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65">
        <v>22</v>
      </c>
      <c r="B1279" s="1065">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65">
        <v>23</v>
      </c>
      <c r="B1280" s="1065">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65">
        <v>24</v>
      </c>
      <c r="B1281" s="1065">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65">
        <v>25</v>
      </c>
      <c r="B1282" s="1065">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65">
        <v>26</v>
      </c>
      <c r="B1283" s="1065">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65">
        <v>27</v>
      </c>
      <c r="B1284" s="1065">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65">
        <v>28</v>
      </c>
      <c r="B1285" s="1065">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65">
        <v>29</v>
      </c>
      <c r="B1286" s="1065">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65">
        <v>30</v>
      </c>
      <c r="B1287" s="1065">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356</v>
      </c>
      <c r="Z1290" s="352"/>
      <c r="AA1290" s="352"/>
      <c r="AB1290" s="352"/>
      <c r="AC1290" s="281" t="s">
        <v>341</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2">
      <c r="A1291" s="1065">
        <v>1</v>
      </c>
      <c r="B1291" s="1065">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65">
        <v>2</v>
      </c>
      <c r="B1292" s="1065">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65">
        <v>3</v>
      </c>
      <c r="B1293" s="1065">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65">
        <v>4</v>
      </c>
      <c r="B1294" s="1065">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65">
        <v>5</v>
      </c>
      <c r="B1295" s="1065">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65">
        <v>6</v>
      </c>
      <c r="B1296" s="1065">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65">
        <v>7</v>
      </c>
      <c r="B1297" s="1065">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65">
        <v>8</v>
      </c>
      <c r="B1298" s="1065">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65">
        <v>9</v>
      </c>
      <c r="B1299" s="1065">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65">
        <v>10</v>
      </c>
      <c r="B1300" s="1065">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65">
        <v>11</v>
      </c>
      <c r="B1301" s="1065">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65">
        <v>12</v>
      </c>
      <c r="B1302" s="1065">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65">
        <v>13</v>
      </c>
      <c r="B1303" s="1065">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65">
        <v>14</v>
      </c>
      <c r="B1304" s="1065">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65">
        <v>15</v>
      </c>
      <c r="B1305" s="1065">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65">
        <v>16</v>
      </c>
      <c r="B1306" s="1065">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65">
        <v>17</v>
      </c>
      <c r="B1307" s="1065">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65">
        <v>18</v>
      </c>
      <c r="B1308" s="1065">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65">
        <v>19</v>
      </c>
      <c r="B1309" s="1065">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65">
        <v>20</v>
      </c>
      <c r="B1310" s="1065">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65">
        <v>21</v>
      </c>
      <c r="B1311" s="1065">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65">
        <v>22</v>
      </c>
      <c r="B1312" s="1065">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65">
        <v>23</v>
      </c>
      <c r="B1313" s="1065">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65">
        <v>24</v>
      </c>
      <c r="B1314" s="1065">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65">
        <v>25</v>
      </c>
      <c r="B1315" s="1065">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65">
        <v>26</v>
      </c>
      <c r="B1316" s="1065">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65">
        <v>27</v>
      </c>
      <c r="B1317" s="1065">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65">
        <v>28</v>
      </c>
      <c r="B1318" s="1065">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65">
        <v>29</v>
      </c>
      <c r="B1319" s="1065">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65">
        <v>30</v>
      </c>
      <c r="B1320" s="1065">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西井 将人</cp:lastModifiedBy>
  <cp:lastPrinted>2020-09-16T01:18:53Z</cp:lastPrinted>
  <dcterms:created xsi:type="dcterms:W3CDTF">2012-03-13T00:50:25Z</dcterms:created>
  <dcterms:modified xsi:type="dcterms:W3CDTF">2020-11-13T08:43:08Z</dcterms:modified>
</cp:coreProperties>
</file>