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文化・参事官（芸術文化担当）\15新文化芸術創造活動推進室\☆行政レビュー・政策評価\行政事業レビュー\R2\09_記載の確認\02_日本博\"/>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<sst xmlns="http://schemas.openxmlformats.org/spreadsheetml/2006/main" count="2862" uniqueCount="643">
  <si>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</si>
  <si>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</si>
  <si>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</si>
  <si>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</si>
  <si>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</si>
  <si>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</si>
  <si>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</si>
  <si>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</si>
  <si>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</si>
  <si>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</si>
  <si>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</si>
  <si>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</si>
  <si>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</si>
  <si>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</si>
  <si>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</si>
  <si>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</si>
  <si>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</si>
  <si>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</si>
  <si>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</si>
  <si>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</si>
  <si>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</si>
  <si>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</si>
  <si>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</si>
  <si>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</si>
  <si>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</si>
  <si>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</si>
  <si>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</si>
  <si>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</si>
  <si>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</si>
  <si>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</si>
  <si>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</si>
  <si>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</si>
  <si>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</si>
  <si>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</si>
  <si>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</si>
  <si>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</si>
  <si>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</si>
  <si>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</si>
  <si>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</si>
  <si>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</si>
  <si>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</si>
  <si>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</si>
  <si>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</si>
  <si>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</si>
  <si>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</si>
  <si>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</si>
  <si>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</si>
  <si>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</si>
  <si>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</si>
  <si>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</si>
  <si>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</si>
  <si>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</si>
  <si>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</si>
  <si>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</si>
  <si>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</si>
  <si>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</si>
  <si>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</si>
  <si>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</si>
  <si>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</si>
  <si>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</si>
  <si>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</si>
  <si>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</si>
  <si>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</si>
  <si>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</si>
  <si>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</si>
  <si>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</si>
  <si>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</si>
  <si>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</si>
  <si>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</si>
  <si>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</si>
  <si>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</si>
  <si>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</si>
  <si>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</si>
  <si>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</si>
  <si>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</si>
  <si>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</si>
  <si>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</si>
  <si>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</si>
  <si>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</si>
  <si>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</si>
  <si>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</si>
  <si>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</si>
  <si>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</si>
  <si>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</si>
  <si>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</si>
  <si>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</si>
  <si>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</si>
  <si>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</si>
  <si>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</si>
  <si>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</si>
  <si>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</si>
  <si>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</si>
  <si>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</si>
  <si>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</si>
  <si>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</si>
  <si>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</si>
  <si>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</si>
  <si>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</si>
  <si>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</si>
  <si>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</si>
  <si>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</si>
  <si>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</si>
  <si>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</si>
  <si>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</si>
  <si>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</si>
  <si>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</si>
  <si>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</si>
  <si>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</si>
  <si>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</si>
  <si>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</si>
  <si>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</si>
  <si>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</si>
  <si>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</si>
  <si>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</si>
  <si>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</si>
  <si>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</si>
  <si>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</si>
  <si>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</si>
  <si>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</si>
  <si>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</si>
  <si>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</si>
  <si>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</si>
  <si>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</si>
  <si>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</si>
  <si>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</si>
  <si>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</si>
  <si>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</si>
  <si>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</si>
  <si>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</si>
  <si>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</si>
  <si>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</si>
  <si>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</si>
  <si>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</si>
  <si>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</si>
  <si>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</si>
  <si>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</si>
  <si>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</si>
  <si>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</si>
  <si>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</si>
  <si>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</si>
  <si>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</si>
  <si>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</si>
  <si>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</si>
  <si>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</si>
  <si>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</si>
  <si>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</si>
  <si>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</si>
  <si>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</si>
  <si>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</si>
  <si>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</si>
  <si>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</si>
  <si>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</si>
  <si>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</si>
  <si>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</si>
  <si>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</si>
  <si>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</si>
  <si>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</si>
  <si>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</si>
  <si>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</si>
  <si>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</si>
  <si>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</si>
  <si>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</si>
  <si>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</si>
  <si>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</si>
  <si>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</si>
  <si>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</si>
  <si>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</si>
  <si>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</si>
  <si>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</si>
  <si>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</si>
  <si>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</si>
  <si>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</si>
  <si>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</si>
  <si>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</si>
  <si>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</si>
  <si>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</si>
  <si>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</si>
  <si>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</si>
  <si>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</si>
  <si>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</si>
  <si>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</si>
  <si>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</si>
  <si>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</si>
  <si>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</si>
  <si>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</si>
  <si>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</si>
  <si>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</si>
  <si>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</si>
  <si>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</si>
  <si>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</si>
  <si>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</si>
  <si>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</si>
  <si>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</si>
  <si>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</si>
  <si>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</si>
  <si>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</si>
  <si>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</si>
  <si>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</si>
  <si>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</si>
  <si>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</si>
  <si>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</si>
  <si>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</si>
  <si>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</si>
  <si>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</si>
  <si>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</si>
  <si>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</si>
  <si>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</si>
  <si>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</si>
  <si>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</si>
  <si>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</si>
  <si>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</si>
  <si>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</si>
  <si>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</si>
  <si>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</si>
  <si>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</si>
  <si>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</si>
  <si>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</si>
  <si>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</si>
  <si>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</si>
  <si>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</si>
  <si>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</si>
  <si>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</si>
  <si>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</si>
  <si>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</si>
  <si>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</si>
  <si>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</si>
  <si>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</si>
  <si>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</si>
  <si>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</si>
  <si>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</si>
  <si>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</si>
  <si>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</si>
  <si>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</si>
  <si>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</si>
  <si>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</si>
  <si>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</si>
  <si>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</si>
  <si>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</si>
  <si>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</si>
  <si>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</si>
  <si>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</si>
  <si>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</si>
  <si>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</si>
  <si>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</si>
  <si>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</si>
  <si>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</si>
  <si>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</si>
  <si>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</si>
  <si>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</si>
  <si>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</si>
  <si>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</si>
  <si>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</si>
  <si>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</si>
  <si>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</si>
  <si>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</si>
  <si>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</si>
  <si>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</si>
  <si>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</si>
  <si>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</si>
  <si>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</si>
  <si>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</si>
  <si>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</si>
  <si>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</si>
  <si>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</si>
  <si>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</si>
  <si>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</si>
  <si>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</si>
  <si>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</si>
  <si>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</si>
  <si>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</si>
  <si>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</si>
  <si>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</si>
  <si>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</si>
  <si>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</si>
  <si>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</si>
  <si>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</si>
  <si>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</si>
  <si>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</si>
  <si>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</si>
  <si>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</si>
  <si>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</si>
  <si>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</si>
  <si>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</si>
  <si>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</si>
  <si>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</si>
  <si>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</si>
  <si>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</si>
  <si>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</si>
  <si>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</si>
  <si>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</si>
  <si>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</si>
  <si>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</si>
  <si>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</si>
  <si>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</si>
  <si>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</si>
  <si>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</si>
  <si>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</si>
  <si>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</si>
  <si>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</si>
  <si>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</si>
  <si>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</si>
  <si>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</si>
  <si>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</si>
  <si>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</si>
  <si>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</si>
  <si>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</si>
  <si>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</si>
  <si>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</si>
  <si>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</si>
  <si>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</si>
  <si>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</si>
  <si>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</si>
  <si>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</si>
  <si>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</si>
  <si>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</si>
  <si>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</si>
  <si>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</si>
  <si>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</si>
  <si>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</si>
  <si>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</si>
  <si>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</si>
  <si>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</si>
  <si>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</si>
  <si>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</si>
  <si>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</si>
  <si>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</si>
  <si>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</si>
  <si>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</si>
  <si>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</si>
  <si>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</si>
  <si>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</si>
  <si>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</si>
  <si>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</si>
  <si>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</si>
  <si>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</si>
  <si>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</si>
  <si>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</si>
  <si>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</si>
  <si>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</si>
  <si>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</si>
  <si>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</si>
  <si>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</si>
  <si>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</si>
  <si>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</si>
  <si>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</si>
  <si>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</si>
  <si>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</si>
  <si>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</si>
  <si>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</si>
  <si>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</si>
  <si>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</si>
  <si>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</si>
  <si>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</si>
  <si>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</si>
  <si>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</si>
  <si>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</si>
  <si>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</si>
  <si>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</si>
  <si>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</si>
  <si>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</si>
  <si>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</si>
  <si>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</si>
  <si>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</si>
  <si>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</si>
  <si>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</si>
  <si>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</si>
  <si>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</si>
  <si>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</si>
  <si>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</si>
  <si>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</si>
  <si>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</si>
  <si>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</si>
  <si>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</si>
  <si>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</si>
  <si>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</si>
  <si>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</si>
  <si>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</si>
  <si>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</si>
  <si>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</si>
  <si>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</si>
  <si>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</si>
  <si>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</si>
  <si>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</si>
  <si>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</si>
  <si>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</si>
  <si>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</si>
  <si>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</si>
  <si>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</si>
  <si>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</si>
  <si>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</si>
  <si>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</si>
  <si>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</si>
  <si>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</si>
  <si>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</si>
  <si>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</si>
  <si>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</si>
  <si>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</si>
  <si>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</si>
  <si>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</si>
  <si>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</si>
  <si>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</si>
  <si>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</si>
  <si>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</si>
  <si>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</si>
  <si>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</si>
  <si>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</si>
  <si>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</si>
  <si>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</si>
  <si>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</si>
  <si>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</si>
  <si>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</si>
  <si>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</si>
  <si>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</si>
  <si>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</si>
  <si>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</si>
  <si>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</si>
  <si>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</si>
  <si>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</si>
  <si>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</si>
  <si>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</si>
  <si>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</si>
  <si>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</si>
  <si>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</si>
  <si>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</si>
  <si>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</si>
  <si>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</si>
  <si>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</si>
  <si>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</si>
  <si>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</si>
  <si>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</si>
  <si>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</si>
  <si>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</si>
  <si>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</si>
  <si>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</si>
  <si>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</si>
  <si>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</si>
  <si>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</si>
  <si>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</si>
  <si>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</si>
  <si>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</si>
  <si>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</si>
  <si>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</si>
  <si>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</si>
  <si>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</si>
  <si>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</si>
  <si>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</si>
  <si>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</si>
  <si>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</si>
  <si>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</si>
  <si>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</si>
  <si>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</si>
  <si>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</si>
  <si>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</si>
  <si>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</si>
  <si>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</si>
  <si>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</si>
  <si>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</si>
  <si>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</si>
  <si>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</si>
  <si>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</si>
  <si>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</si>
  <si>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</si>
  <si>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</si>
  <si>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</si>
  <si>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</si>
  <si>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</si>
  <si>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</si>
  <si>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</si>
  <si>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</si>
  <si>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</si>
  <si>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</si>
  <si>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</si>
  <si>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</si>
  <si>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</si>
  <si>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</si>
  <si>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</si>
  <si>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</si>
  <si>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</si>
  <si>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</si>
  <si>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</si>
  <si>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</si>
  <si>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</si>
  <si>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</si>
  <si>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</si>
  <si>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</si>
  <si>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</si>
  <si>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</si>
  <si>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</si>
  <si>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</si>
  <si>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</si>
  <si>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</si>
  <si>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</si>
  <si>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</si>
  <si>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</si>
  <si>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</si>
  <si>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</si>
  <si>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</si>
  <si>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</si>
  <si>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</si>
  <si>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</si>
  <si>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</si>
  <si>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</si>
  <si>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</si>
  <si>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</si>
  <si>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</si>
  <si>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</si>
  <si>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</si>
  <si>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</si>
  <si>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</si>
  <si>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</si>
  <si>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</si>
  <si>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</si>
  <si>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</si>
  <si>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</si>
  <si>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</si>
  <si>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</si>
  <si>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</si>
  <si>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</si>
  <si>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</si>
  <si>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</si>
  <si>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</si>
  <si>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</si>
  <si>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</si>
  <si>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</si>
  <si>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</si>
  <si>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</si>
  <si>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</si>
  <si>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</si>
  <si>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</si>
  <si>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</si>
  <si>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</si>
  <si>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</si>
  <si>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</si>
  <si>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</si>
  <si>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</si>
  <si>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</si>
  <si>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</si>
  <si>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</si>
  <si>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</si>
  <si>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</si>
  <si>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</si>
  <si>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</si>
  <si>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</si>
  <si>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</si>
  <si>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</si>
  <si>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</si>
  <si>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</si>
  <si>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</si>
  <si>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</si>
  <si>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</si>
  <si>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</si>
  <si>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</si>
  <si>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</si>
  <si>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</si>
  <si>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</si>
  <si>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</si>
  <si>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</si>
  <si>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</si>
  <si>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</si>
  <si>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</si>
  <si>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</si>
  <si>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</si>
  <si>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</si>
  <si>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</si>
  <si>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</si>
  <si>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</si>
  <si>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</si>
  <si>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</si>
  <si>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</si>
  <si>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t>
    <phoneticPr fontId="5"/>
  </si>
  <si>
    <t>-</t>
    <phoneticPr fontId="5"/>
  </si>
  <si>
    <t>-</t>
    <phoneticPr fontId="5"/>
  </si>
  <si>
    <t>-</t>
    <phoneticPr fontId="5"/>
  </si>
  <si>
    <t>-</t>
    <phoneticPr fontId="5"/>
  </si>
  <si>
    <t>-</t>
    <phoneticPr fontId="5"/>
  </si>
  <si>
    <t>文化資源活用委託費</t>
    <rPh sb="0" eb="2">
      <t>ブンカ</t>
    </rPh>
    <rPh sb="2" eb="4">
      <t>シゲン</t>
    </rPh>
    <rPh sb="4" eb="6">
      <t>カツヨウ</t>
    </rPh>
    <rPh sb="6" eb="8">
      <t>イタク</t>
    </rPh>
    <rPh sb="8" eb="9">
      <t>ヒ</t>
    </rPh>
    <phoneticPr fontId="5"/>
  </si>
  <si>
    <t>文化資源活用事業費補助金</t>
    <rPh sb="0" eb="2">
      <t>ブンカ</t>
    </rPh>
    <rPh sb="2" eb="4">
      <t>シゲン</t>
    </rPh>
    <rPh sb="4" eb="6">
      <t>カツヨウ</t>
    </rPh>
    <rPh sb="6" eb="9">
      <t>ジギョウヒ</t>
    </rPh>
    <rPh sb="9" eb="12">
      <t>ホジョキン</t>
    </rPh>
    <phoneticPr fontId="5"/>
  </si>
  <si>
    <t>諸謝金</t>
    <rPh sb="0" eb="3">
      <t>ショシャキン</t>
    </rPh>
    <phoneticPr fontId="5"/>
  </si>
  <si>
    <t>文化資源活用庁費</t>
    <rPh sb="0" eb="2">
      <t>ブンカ</t>
    </rPh>
    <rPh sb="2" eb="4">
      <t>シゲン</t>
    </rPh>
    <rPh sb="4" eb="6">
      <t>カツヨウ</t>
    </rPh>
    <rPh sb="6" eb="8">
      <t>チョウヒ</t>
    </rPh>
    <phoneticPr fontId="5"/>
  </si>
  <si>
    <t>委員等旅費</t>
    <rPh sb="0" eb="2">
      <t>イイン</t>
    </rPh>
    <rPh sb="2" eb="3">
      <t>トウ</t>
    </rPh>
    <rPh sb="3" eb="5">
      <t>リョヒ</t>
    </rPh>
    <phoneticPr fontId="5"/>
  </si>
  <si>
    <t>観光庁</t>
    <rPh sb="0" eb="2">
      <t>カンコウ</t>
    </rPh>
    <rPh sb="2" eb="3">
      <t>チョウ</t>
    </rPh>
    <phoneticPr fontId="5"/>
  </si>
  <si>
    <t>-</t>
    <phoneticPr fontId="5"/>
  </si>
  <si>
    <t>-</t>
    <phoneticPr fontId="5"/>
  </si>
  <si>
    <t>件</t>
    <rPh sb="0" eb="1">
      <t>ケン</t>
    </rPh>
    <phoneticPr fontId="5"/>
  </si>
  <si>
    <t>-</t>
    <phoneticPr fontId="5"/>
  </si>
  <si>
    <t>万人</t>
    <rPh sb="0" eb="2">
      <t>マンニン</t>
    </rPh>
    <phoneticPr fontId="5"/>
  </si>
  <si>
    <t>「日本博」プロジェクト認証件数</t>
    <rPh sb="1" eb="3">
      <t>ニホン</t>
    </rPh>
    <rPh sb="3" eb="4">
      <t>ハク</t>
    </rPh>
    <rPh sb="11" eb="13">
      <t>ニンショウ</t>
    </rPh>
    <rPh sb="13" eb="15">
      <t>ケンスウ</t>
    </rPh>
    <phoneticPr fontId="5"/>
  </si>
  <si>
    <t>百万円</t>
    <rPh sb="0" eb="3">
      <t>ヒャクマンエン</t>
    </rPh>
    <phoneticPr fontId="5"/>
  </si>
  <si>
    <t>百万円/件</t>
    <phoneticPr fontId="5"/>
  </si>
  <si>
    <t>件</t>
    <rPh sb="0" eb="1">
      <t>ケン</t>
    </rPh>
    <phoneticPr fontId="5"/>
  </si>
  <si>
    <t>-</t>
    <phoneticPr fontId="5"/>
  </si>
  <si>
    <t>-</t>
    <phoneticPr fontId="5"/>
  </si>
  <si>
    <t>-</t>
    <phoneticPr fontId="5"/>
  </si>
  <si>
    <t>-</t>
    <phoneticPr fontId="5"/>
  </si>
  <si>
    <t>-</t>
    <phoneticPr fontId="5"/>
  </si>
  <si>
    <t>1,625/50</t>
    <phoneticPr fontId="5"/>
  </si>
  <si>
    <t>　　　/</t>
    <phoneticPr fontId="5"/>
  </si>
  <si>
    <t>　　　/</t>
    <phoneticPr fontId="5"/>
  </si>
  <si>
    <t>６国際競争力、観光交流、広域・地域間連携等の確保・強化</t>
    <phoneticPr fontId="5"/>
  </si>
  <si>
    <t>訪日外国人旅行者数</t>
    <phoneticPr fontId="5"/>
  </si>
  <si>
    <t>‐</t>
  </si>
  <si>
    <t>外国人リピーター数</t>
    <rPh sb="0" eb="2">
      <t>ガイコク</t>
    </rPh>
    <rPh sb="2" eb="3">
      <t>ジン</t>
    </rPh>
    <rPh sb="8" eb="9">
      <t>スウ</t>
    </rPh>
    <phoneticPr fontId="5"/>
  </si>
  <si>
    <t xml:space="preserve">本事業の実施により、訪日外国人旅行者が増加することが見込まれる。
</t>
    <phoneticPr fontId="5"/>
  </si>
  <si>
    <t>本事業は訪日外国人客の「地方への誘客」を促進し、オリンピック・パラリンピック東京大会を契機として「観光インバウンド」の増加を図るもので、観光立国を目指す国策と社会のニーズを反映するものである。</t>
    <rPh sb="0" eb="1">
      <t>ホン</t>
    </rPh>
    <rPh sb="1" eb="3">
      <t>ジギョウ</t>
    </rPh>
    <rPh sb="4" eb="6">
      <t>ホウニチ</t>
    </rPh>
    <rPh sb="6" eb="8">
      <t>ガイコク</t>
    </rPh>
    <rPh sb="8" eb="9">
      <t>ジン</t>
    </rPh>
    <rPh sb="9" eb="10">
      <t>キャク</t>
    </rPh>
    <rPh sb="12" eb="14">
      <t>チホウ</t>
    </rPh>
    <rPh sb="16" eb="18">
      <t>ユウキャク</t>
    </rPh>
    <rPh sb="20" eb="22">
      <t>ソクシン</t>
    </rPh>
    <rPh sb="38" eb="40">
      <t>トウキョウ</t>
    </rPh>
    <rPh sb="40" eb="42">
      <t>タイカイ</t>
    </rPh>
    <rPh sb="43" eb="45">
      <t>ケイキ</t>
    </rPh>
    <rPh sb="49" eb="51">
      <t>カンコウ</t>
    </rPh>
    <rPh sb="59" eb="61">
      <t>ゾウカ</t>
    </rPh>
    <rPh sb="62" eb="63">
      <t>ハカ</t>
    </rPh>
    <rPh sb="68" eb="70">
      <t>カンコウ</t>
    </rPh>
    <rPh sb="70" eb="72">
      <t>リッコク</t>
    </rPh>
    <rPh sb="73" eb="75">
      <t>メザ</t>
    </rPh>
    <rPh sb="76" eb="78">
      <t>コクサク</t>
    </rPh>
    <rPh sb="79" eb="81">
      <t>シャカイ</t>
    </rPh>
    <rPh sb="86" eb="88">
      <t>ハンエイ</t>
    </rPh>
    <phoneticPr fontId="5"/>
  </si>
  <si>
    <t>本事業はオリンピック・パラリンピック東京大会を契機に訪日外国人客の増加を図る政府目標の達成に必要な事業であり、優先度は高い。</t>
    <rPh sb="0" eb="1">
      <t>ホン</t>
    </rPh>
    <rPh sb="1" eb="3">
      <t>ジギョウ</t>
    </rPh>
    <rPh sb="23" eb="25">
      <t>ケイキ</t>
    </rPh>
    <rPh sb="26" eb="28">
      <t>ホウニチ</t>
    </rPh>
    <rPh sb="28" eb="30">
      <t>ガイコク</t>
    </rPh>
    <rPh sb="30" eb="31">
      <t>ジン</t>
    </rPh>
    <rPh sb="31" eb="32">
      <t>キャク</t>
    </rPh>
    <rPh sb="33" eb="35">
      <t>ゾウカ</t>
    </rPh>
    <rPh sb="36" eb="37">
      <t>ハカ</t>
    </rPh>
    <rPh sb="38" eb="40">
      <t>セイフ</t>
    </rPh>
    <rPh sb="40" eb="42">
      <t>モクヒョウ</t>
    </rPh>
    <rPh sb="43" eb="45">
      <t>タッセイ</t>
    </rPh>
    <rPh sb="46" eb="48">
      <t>ヒツヨウ</t>
    </rPh>
    <rPh sb="49" eb="51">
      <t>ジギョウ</t>
    </rPh>
    <rPh sb="55" eb="58">
      <t>ユウセンド</t>
    </rPh>
    <rPh sb="59" eb="60">
      <t>タカ</t>
    </rPh>
    <phoneticPr fontId="5"/>
  </si>
  <si>
    <t>国土交通省</t>
  </si>
  <si>
    <t>観光資源課</t>
    <rPh sb="0" eb="2">
      <t>カンコウ</t>
    </rPh>
    <rPh sb="2" eb="4">
      <t>シゲン</t>
    </rPh>
    <rPh sb="4" eb="5">
      <t>カ</t>
    </rPh>
    <phoneticPr fontId="5"/>
  </si>
  <si>
    <t>日本博を契機とした文化資源による観光インバウンドの拡充(国際観光旅客税財源)</t>
    <rPh sb="0" eb="2">
      <t>ニホン</t>
    </rPh>
    <rPh sb="2" eb="3">
      <t>ハク</t>
    </rPh>
    <rPh sb="4" eb="6">
      <t>ケイキ</t>
    </rPh>
    <rPh sb="9" eb="11">
      <t>ブンカ</t>
    </rPh>
    <rPh sb="11" eb="13">
      <t>シゲン</t>
    </rPh>
    <rPh sb="16" eb="18">
      <t>カンコウ</t>
    </rPh>
    <rPh sb="25" eb="27">
      <t>カクジュウ</t>
    </rPh>
    <rPh sb="28" eb="30">
      <t>コクサイ</t>
    </rPh>
    <rPh sb="30" eb="32">
      <t>カンコウ</t>
    </rPh>
    <rPh sb="32" eb="34">
      <t>リョカク</t>
    </rPh>
    <rPh sb="34" eb="35">
      <t>ゼイ</t>
    </rPh>
    <rPh sb="35" eb="37">
      <t>ザイゲン</t>
    </rPh>
    <phoneticPr fontId="5"/>
  </si>
  <si>
    <t>地方部での外国人延べ宿泊数</t>
    <phoneticPr fontId="5"/>
  </si>
  <si>
    <t>万人泊</t>
    <phoneticPr fontId="5"/>
  </si>
  <si>
    <t>万人泊</t>
    <phoneticPr fontId="5"/>
  </si>
  <si>
    <t>２０　観光立国を推進する</t>
    <phoneticPr fontId="5"/>
  </si>
  <si>
    <t>実績報告書等を精査し、適切かつ効率的な執行に努める。</t>
    <phoneticPr fontId="5"/>
  </si>
  <si>
    <t>採択にあたり、経費の積算や使途の妥当性を確認し、効率的かつ最小限の経費措置となるよう努める。</t>
    <phoneticPr fontId="5"/>
  </si>
  <si>
    <t>無</t>
  </si>
  <si>
    <t>有</t>
  </si>
  <si>
    <t>各事業者の財務状況等を把握し、応分の負担を求めて実施する。</t>
    <rPh sb="0" eb="1">
      <t>カク</t>
    </rPh>
    <phoneticPr fontId="5"/>
  </si>
  <si>
    <t>各事業の対象・対象外経費を厳格に定める。</t>
    <rPh sb="0" eb="1">
      <t>カク</t>
    </rPh>
    <rPh sb="1" eb="3">
      <t>ジギョウ</t>
    </rPh>
    <phoneticPr fontId="5"/>
  </si>
  <si>
    <t>各地域が誇る歴史、文化財、伝統芸能、景観、食、祭等の文化観光資源を活用しつつ、「日本の美」を体現する美術展、舞台芸術公演、芸術祭等を全国各地で展開する。総合大型プロジェクト（「日本博」の中核となる総合大型プロジェクト）、分野別大規模プロジェクト（「日本博」のテーマ及びコンセプトを加味した大規模な展示・公演等のプロジェクト）、公募助成型（各地域や団体の特色ある企画を公募し、事業費を一部助成）のスキームの下、実施する。</t>
    <phoneticPr fontId="5"/>
  </si>
  <si>
    <t>文化庁を中心とした関係府省庁や地方自治体、文化施設、民間団体等の関係者の総力を結集した大型国家プロジェクトである「日本博」の開催を契機として、各地域が誇る様々な文化観光資源を一年間を通じて体系的に創成・展開するとともに、国内外への戦略的広報を推進し、文化による「国家ブランディング」の強化、訪日外国人の地方への誘客の促進及び2020オリンピックパラリンピック前、期間中、終了後における観光インバウンドの飛躍的・持続的拡充を図る。</t>
    <rPh sb="146" eb="147">
      <t>ニチ</t>
    </rPh>
    <rPh sb="160" eb="161">
      <t>オヨ</t>
    </rPh>
    <phoneticPr fontId="5"/>
  </si>
  <si>
    <t>本事業は、訪日外国人の「地方への誘客」を促進し、さらに訪日外国人リピーターの増加の取組を支援するものであり、優先度は高い。また、経費の使途等事業効率を検証し、事業目的に照らし、真に必要なものだけに限定され、適切な内容となる。</t>
    <rPh sb="0" eb="1">
      <t>ホン</t>
    </rPh>
    <rPh sb="1" eb="3">
      <t>ジギョウ</t>
    </rPh>
    <rPh sb="5" eb="7">
      <t>ホウニチ</t>
    </rPh>
    <rPh sb="7" eb="9">
      <t>ガイコク</t>
    </rPh>
    <rPh sb="9" eb="10">
      <t>ジン</t>
    </rPh>
    <rPh sb="12" eb="14">
      <t>チホウ</t>
    </rPh>
    <rPh sb="16" eb="18">
      <t>ユウキャク</t>
    </rPh>
    <rPh sb="20" eb="22">
      <t>ソクシン</t>
    </rPh>
    <rPh sb="27" eb="29">
      <t>ホウニチ</t>
    </rPh>
    <rPh sb="29" eb="31">
      <t>ガイコク</t>
    </rPh>
    <rPh sb="31" eb="32">
      <t>ジン</t>
    </rPh>
    <rPh sb="38" eb="40">
      <t>ゾウカ</t>
    </rPh>
    <rPh sb="41" eb="43">
      <t>トリクミ</t>
    </rPh>
    <rPh sb="44" eb="46">
      <t>シエン</t>
    </rPh>
    <rPh sb="54" eb="57">
      <t>ユウセンド</t>
    </rPh>
    <rPh sb="58" eb="59">
      <t>タカ</t>
    </rPh>
    <rPh sb="64" eb="66">
      <t>ケイヒ</t>
    </rPh>
    <rPh sb="67" eb="69">
      <t>シト</t>
    </rPh>
    <rPh sb="69" eb="70">
      <t>トウ</t>
    </rPh>
    <rPh sb="70" eb="72">
      <t>ジギョウ</t>
    </rPh>
    <rPh sb="72" eb="74">
      <t>コウリツ</t>
    </rPh>
    <rPh sb="75" eb="77">
      <t>ケンショウ</t>
    </rPh>
    <rPh sb="79" eb="81">
      <t>ジギョウ</t>
    </rPh>
    <rPh sb="81" eb="83">
      <t>モクテキ</t>
    </rPh>
    <rPh sb="84" eb="85">
      <t>テ</t>
    </rPh>
    <rPh sb="88" eb="89">
      <t>シン</t>
    </rPh>
    <rPh sb="90" eb="92">
      <t>ヒツヨウ</t>
    </rPh>
    <rPh sb="98" eb="100">
      <t>ゲンテイ</t>
    </rPh>
    <rPh sb="103" eb="105">
      <t>テキセツ</t>
    </rPh>
    <rPh sb="106" eb="108">
      <t>ナイヨウ</t>
    </rPh>
    <phoneticPr fontId="5"/>
  </si>
  <si>
    <t>事業者の採択にあたり、当該事業内容を精査することにより「日本博」コンテンツの質を担保し、経費の精算や使途などの妥当性を確認して効率的かつ最適な経費措置となるよう努める。</t>
    <rPh sb="0" eb="2">
      <t>ジギョウ</t>
    </rPh>
    <rPh sb="2" eb="3">
      <t>モノ</t>
    </rPh>
    <rPh sb="4" eb="6">
      <t>サイタク</t>
    </rPh>
    <rPh sb="11" eb="13">
      <t>トウガイ</t>
    </rPh>
    <rPh sb="13" eb="15">
      <t>ジギョウ</t>
    </rPh>
    <rPh sb="15" eb="17">
      <t>ナイヨウ</t>
    </rPh>
    <rPh sb="18" eb="20">
      <t>セイサ</t>
    </rPh>
    <rPh sb="28" eb="30">
      <t>ニホン</t>
    </rPh>
    <rPh sb="30" eb="31">
      <t>ハク</t>
    </rPh>
    <rPh sb="38" eb="39">
      <t>シツ</t>
    </rPh>
    <rPh sb="40" eb="42">
      <t>タンポ</t>
    </rPh>
    <rPh sb="44" eb="46">
      <t>ケイヒ</t>
    </rPh>
    <rPh sb="47" eb="49">
      <t>セイサン</t>
    </rPh>
    <rPh sb="50" eb="52">
      <t>シト</t>
    </rPh>
    <rPh sb="55" eb="58">
      <t>ダトウセイ</t>
    </rPh>
    <rPh sb="59" eb="61">
      <t>カクニン</t>
    </rPh>
    <rPh sb="63" eb="65">
      <t>コウリツ</t>
    </rPh>
    <rPh sb="65" eb="66">
      <t>テキ</t>
    </rPh>
    <rPh sb="68" eb="70">
      <t>サイテキ</t>
    </rPh>
    <rPh sb="71" eb="73">
      <t>ケイヒ</t>
    </rPh>
    <rPh sb="73" eb="75">
      <t>ソチ</t>
    </rPh>
    <rPh sb="80" eb="81">
      <t>ツト</t>
    </rPh>
    <phoneticPr fontId="5"/>
  </si>
  <si>
    <t>補助事業の採択において事業内容の精査を行い、選定の妥当性や競争性を確保している。
競争性のない随意契約として、1件、（独）日本芸術文化振興会に日本博事務局が設置することは、平成30年12月26日に開催された第１回日本博総合推進会議（議長：安倍総理、議長代理：菅官房長官）において了承され、「国際文化交流の祭典の実施の推進に関する基本計画」（平成31年3月29日閣議決定）においても明示.。
また、文化庁及び（独）日本芸術文化振興会においては有識者からなる「審査・評価委員会」を設け、その評価に基づき個別の契約を行うこととしている。</t>
    <rPh sb="41" eb="44">
      <t>キョウソウセイ</t>
    </rPh>
    <rPh sb="47" eb="49">
      <t>ズイイ</t>
    </rPh>
    <rPh sb="49" eb="51">
      <t>ケイヤク</t>
    </rPh>
    <rPh sb="56" eb="57">
      <t>ケン</t>
    </rPh>
    <rPh sb="198" eb="201">
      <t>ブンカチョウ</t>
    </rPh>
    <rPh sb="201" eb="202">
      <t>オヨ</t>
    </rPh>
    <rPh sb="220" eb="223">
      <t>ユウシキシャ</t>
    </rPh>
    <rPh sb="228" eb="230">
      <t>シンサ</t>
    </rPh>
    <rPh sb="231" eb="233">
      <t>ヒョウカ</t>
    </rPh>
    <rPh sb="233" eb="236">
      <t>イインカイ</t>
    </rPh>
    <rPh sb="238" eb="239">
      <t>モウ</t>
    </rPh>
    <rPh sb="243" eb="245">
      <t>ヒョウカ</t>
    </rPh>
    <rPh sb="246" eb="247">
      <t>モト</t>
    </rPh>
    <rPh sb="249" eb="251">
      <t>コベツ</t>
    </rPh>
    <rPh sb="252" eb="254">
      <t>ケイヤク</t>
    </rPh>
    <rPh sb="255" eb="256">
      <t>オコナ</t>
    </rPh>
    <phoneticPr fontId="5"/>
  </si>
  <si>
    <t>有識者からなる「審査・評価委員会」において確認された訪日外国人旅行者数の目標値の80％以上となること</t>
    <rPh sb="0" eb="3">
      <t>ユウシキシャ</t>
    </rPh>
    <rPh sb="8" eb="10">
      <t>シンサ</t>
    </rPh>
    <rPh sb="11" eb="13">
      <t>ヒョウカ</t>
    </rPh>
    <rPh sb="13" eb="16">
      <t>イインカイ</t>
    </rPh>
    <rPh sb="21" eb="23">
      <t>カクニン</t>
    </rPh>
    <rPh sb="26" eb="28">
      <t>ホウニチ</t>
    </rPh>
    <rPh sb="28" eb="30">
      <t>ガイコク</t>
    </rPh>
    <rPh sb="30" eb="31">
      <t>ジン</t>
    </rPh>
    <rPh sb="31" eb="34">
      <t>リョコウシャ</t>
    </rPh>
    <rPh sb="34" eb="35">
      <t>スウ</t>
    </rPh>
    <rPh sb="36" eb="39">
      <t>モクヒョウチ</t>
    </rPh>
    <phoneticPr fontId="5"/>
  </si>
  <si>
    <t>％</t>
    <phoneticPr fontId="5"/>
  </si>
  <si>
    <t>％</t>
    <phoneticPr fontId="5"/>
  </si>
  <si>
    <t>％</t>
    <phoneticPr fontId="5"/>
  </si>
  <si>
    <t>有識者からなる「審査・評価委員会」において確認された訪日外国人旅行者数の目標値の80％以上となること</t>
    <phoneticPr fontId="5"/>
  </si>
  <si>
    <t>有識者からなる「審査・評価委員会」において確認された訪日外国人旅行者数が目標値の80％以上となった事業者の割合</t>
    <phoneticPr fontId="5"/>
  </si>
  <si>
    <t>有識者からなる「審査・評価委員会」において確認された訪日外国人旅行者数が目標値の80％以上となった事業者の割合</t>
    <rPh sb="26" eb="28">
      <t>ホウニチ</t>
    </rPh>
    <rPh sb="28" eb="30">
      <t>ガイコク</t>
    </rPh>
    <rPh sb="30" eb="31">
      <t>ジン</t>
    </rPh>
    <rPh sb="31" eb="34">
      <t>リョコウシャ</t>
    </rPh>
    <rPh sb="34" eb="35">
      <t>スウ</t>
    </rPh>
    <phoneticPr fontId="5"/>
  </si>
  <si>
    <t>主催・共催型「総合大型プロジェクト」及び「分野別大規模プロジェクト」の各事業者別実績報告書</t>
    <rPh sb="0" eb="2">
      <t>シュサイ</t>
    </rPh>
    <rPh sb="3" eb="5">
      <t>キョウサイ</t>
    </rPh>
    <rPh sb="5" eb="6">
      <t>ガタ</t>
    </rPh>
    <rPh sb="7" eb="9">
      <t>ソウゴウ</t>
    </rPh>
    <rPh sb="9" eb="11">
      <t>オオガタ</t>
    </rPh>
    <rPh sb="18" eb="19">
      <t>オヨ</t>
    </rPh>
    <rPh sb="21" eb="23">
      <t>ブンヤ</t>
    </rPh>
    <rPh sb="23" eb="24">
      <t>ベツ</t>
    </rPh>
    <rPh sb="24" eb="27">
      <t>ダイキボ</t>
    </rPh>
    <rPh sb="35" eb="38">
      <t>カクジギョウ</t>
    </rPh>
    <rPh sb="38" eb="39">
      <t>モノ</t>
    </rPh>
    <rPh sb="39" eb="40">
      <t>ベツ</t>
    </rPh>
    <rPh sb="40" eb="42">
      <t>ジッセキ</t>
    </rPh>
    <rPh sb="42" eb="45">
      <t>ホウコクショ</t>
    </rPh>
    <phoneticPr fontId="5"/>
  </si>
  <si>
    <t>公募助成型「イノベーション型プロジェクト」及び「文化資源活用推進事業」の各事業者別実績報告書</t>
    <rPh sb="0" eb="2">
      <t>コウボ</t>
    </rPh>
    <rPh sb="2" eb="4">
      <t>ジョセイ</t>
    </rPh>
    <rPh sb="4" eb="5">
      <t>ガタ</t>
    </rPh>
    <rPh sb="21" eb="22">
      <t>オヨ</t>
    </rPh>
    <rPh sb="24" eb="26">
      <t>ブンカ</t>
    </rPh>
    <rPh sb="26" eb="28">
      <t>シゲン</t>
    </rPh>
    <rPh sb="28" eb="30">
      <t>カツヨウ</t>
    </rPh>
    <rPh sb="30" eb="32">
      <t>スイシン</t>
    </rPh>
    <rPh sb="32" eb="34">
      <t>ジギョウ</t>
    </rPh>
    <rPh sb="36" eb="39">
      <t>カクジギョウ</t>
    </rPh>
    <rPh sb="39" eb="40">
      <t>モノ</t>
    </rPh>
    <rPh sb="40" eb="41">
      <t>ベツ</t>
    </rPh>
    <rPh sb="41" eb="43">
      <t>ジッセキ</t>
    </rPh>
    <rPh sb="43" eb="46">
      <t>ホウコクショ</t>
    </rPh>
    <phoneticPr fontId="5"/>
  </si>
  <si>
    <t>「イノベーション型プロジェクト」等補助額/実施件数　　　　　　　　　　　　　　</t>
    <rPh sb="16" eb="17">
      <t>トウ</t>
    </rPh>
    <rPh sb="17" eb="19">
      <t>ホジョ</t>
    </rPh>
    <rPh sb="19" eb="20">
      <t>ガク</t>
    </rPh>
    <rPh sb="20" eb="21">
      <t>ジッスウ</t>
    </rPh>
    <rPh sb="21" eb="23">
      <t>ジッシ</t>
    </rPh>
    <rPh sb="23" eb="25">
      <t>ケンスウ</t>
    </rPh>
    <phoneticPr fontId="5"/>
  </si>
  <si>
    <t>「イノベーション型プロジェクト」等実施件数</t>
    <rPh sb="8" eb="9">
      <t>ガタ</t>
    </rPh>
    <rPh sb="16" eb="17">
      <t>トウ</t>
    </rPh>
    <rPh sb="17" eb="19">
      <t>ジッシ</t>
    </rPh>
    <rPh sb="19" eb="21">
      <t>ケンスウ</t>
    </rPh>
    <phoneticPr fontId="5"/>
  </si>
  <si>
    <t>観光立国推進基本法 第１３条</t>
    <phoneticPr fontId="5"/>
  </si>
  <si>
    <t>-</t>
    <phoneticPr fontId="5"/>
  </si>
  <si>
    <t>事業の採択に当たっては、一過性のイベントは対象とせず、持続性のあるコンテンツとして定着が見込まれるものを対象に採択するとともに、事業目的に沿った成果が得られるよう、効果的・効率的な事業事業執行に努められたい。</t>
    <phoneticPr fontId="5"/>
  </si>
  <si>
    <t>課長　河田　敦弥</t>
    <rPh sb="0" eb="2">
      <t>カチョウ</t>
    </rPh>
    <rPh sb="3" eb="5">
      <t>カワダ</t>
    </rPh>
    <rPh sb="6" eb="8">
      <t>アツヤ</t>
    </rPh>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</si>
  <si>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</si>
  <si>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</si>
  <si>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所見を踏まえ、持続性のあるコンテンツとして定着が見込まれる事業を採択し、効果的・効率的に執行するとともに、令和２年度の国際観光旅客税を充当する具体的な施策・事業については、　観光戦略実行推進会議における民間有識者の意見も踏まえつつ、　今後の予算編成過程において検討が行われる。</t>
    <phoneticPr fontId="5"/>
  </si>
  <si>
    <t>・国際観光旅客税の使途に関する基本方針等について
・第1回日本博総合推進会議
・未来投資戦略2018</t>
    <phoneticPr fontId="5"/>
  </si>
  <si>
    <t>「第1回日本博総合推進会議」において、文化庁に対し、オリンピック・パラリンピック東京大会を契機として、全国各地で「日本の美」を体現する「日本博」の開催準備をすすめるよう指示があったものである。</t>
    <rPh sb="1" eb="2">
      <t>ダイ</t>
    </rPh>
    <rPh sb="3" eb="4">
      <t>カイ</t>
    </rPh>
    <rPh sb="4" eb="6">
      <t>ニホン</t>
    </rPh>
    <rPh sb="6" eb="7">
      <t>ハク</t>
    </rPh>
    <rPh sb="7" eb="9">
      <t>ソウゴウ</t>
    </rPh>
    <rPh sb="9" eb="11">
      <t>スイシン</t>
    </rPh>
    <rPh sb="11" eb="13">
      <t>カイギ</t>
    </rPh>
    <rPh sb="19" eb="22">
      <t>ブンカチョウ</t>
    </rPh>
    <rPh sb="23" eb="24">
      <t>タイ</t>
    </rPh>
    <rPh sb="40" eb="42">
      <t>トウキョウ</t>
    </rPh>
    <rPh sb="42" eb="44">
      <t>タイカイ</t>
    </rPh>
    <rPh sb="45" eb="47">
      <t>ケイキ</t>
    </rPh>
    <rPh sb="51" eb="53">
      <t>ゼンコク</t>
    </rPh>
    <rPh sb="53" eb="55">
      <t>カクチ</t>
    </rPh>
    <rPh sb="57" eb="59">
      <t>ニホン</t>
    </rPh>
    <rPh sb="60" eb="61">
      <t>ビ</t>
    </rPh>
    <rPh sb="63" eb="65">
      <t>タイゲン</t>
    </rPh>
    <rPh sb="68" eb="70">
      <t>ニホン</t>
    </rPh>
    <rPh sb="70" eb="71">
      <t>ハク</t>
    </rPh>
    <rPh sb="73" eb="75">
      <t>カイサイ</t>
    </rPh>
    <rPh sb="75" eb="77">
      <t>ジュンビ</t>
    </rPh>
    <rPh sb="84" eb="86">
      <t>シジ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</si>
</sst>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48747</xdr:colOff>
      <xdr:row>745</xdr:row>
      <xdr:rowOff>208983</xdr:rowOff>
    </xdr:from>
    <xdr:to>
      <xdr:col>32</xdr:col>
      <xdr:colOff>35875</xdr:colOff>
      <xdr:row>748</xdr:row>
      <xdr:rowOff>172185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668247" y="46595733"/>
          <a:ext cx="2463628" cy="103476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３，４６６百万円</a:t>
          </a:r>
        </a:p>
      </xdr:txBody>
    </xdr:sp>
    <xdr:clientData/>
  </xdr:twoCellAnchor>
  <xdr:twoCellAnchor>
    <xdr:from>
      <xdr:col>37</xdr:col>
      <xdr:colOff>53790</xdr:colOff>
      <xdr:row>746</xdr:row>
      <xdr:rowOff>25092</xdr:rowOff>
    </xdr:from>
    <xdr:to>
      <xdr:col>49</xdr:col>
      <xdr:colOff>152400</xdr:colOff>
      <xdr:row>749</xdr:row>
      <xdr:rowOff>110370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7102290" y="46769030"/>
          <a:ext cx="2384610" cy="11568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諸謝金　　　　　　　　３百万円</a:t>
          </a:r>
          <a:endParaRPr kumimoji="1" lang="en-US" altLang="ja-JP" sz="1100"/>
        </a:p>
        <a:p>
          <a:pPr algn="l"/>
          <a:r>
            <a:rPr kumimoji="1" lang="ja-JP" altLang="en-US" sz="1100"/>
            <a:t>職員旅費　　　　　</a:t>
          </a:r>
          <a:r>
            <a:rPr kumimoji="1" lang="ja-JP" altLang="en-US" sz="1100" baseline="0"/>
            <a:t> </a:t>
          </a:r>
          <a:r>
            <a:rPr kumimoji="1" lang="ja-JP" altLang="en-US" sz="1100"/>
            <a:t>　</a:t>
          </a:r>
          <a:r>
            <a:rPr kumimoji="1" lang="ja-JP" altLang="en-US" sz="1100" baseline="0"/>
            <a:t> １</a:t>
          </a:r>
          <a:r>
            <a:rPr kumimoji="1" lang="ja-JP" altLang="en-US" sz="1100"/>
            <a:t>百万円</a:t>
          </a:r>
          <a:endParaRPr kumimoji="1" lang="en-US" altLang="ja-JP" sz="1100"/>
        </a:p>
        <a:p>
          <a:pPr algn="l"/>
          <a:r>
            <a:rPr kumimoji="1" lang="ja-JP" altLang="en-US" sz="1100"/>
            <a:t>委員等旅費　　　　　２百万円</a:t>
          </a:r>
          <a:endParaRPr kumimoji="1" lang="en-US" altLang="ja-JP" sz="1100"/>
        </a:p>
        <a:p>
          <a:pPr algn="l"/>
          <a:r>
            <a:rPr kumimoji="1" lang="ja-JP" altLang="en-US" sz="1100"/>
            <a:t>庁費　　　　　　　　  　７百万円</a:t>
          </a:r>
          <a:endParaRPr kumimoji="1" lang="en-US" altLang="ja-JP" sz="1100"/>
        </a:p>
      </xdr:txBody>
    </xdr:sp>
    <xdr:clientData/>
  </xdr:twoCellAnchor>
  <xdr:twoCellAnchor>
    <xdr:from>
      <xdr:col>39</xdr:col>
      <xdr:colOff>28642</xdr:colOff>
      <xdr:row>749</xdr:row>
      <xdr:rowOff>201866</xdr:rowOff>
    </xdr:from>
    <xdr:to>
      <xdr:col>49</xdr:col>
      <xdr:colOff>26910</xdr:colOff>
      <xdr:row>752</xdr:row>
      <xdr:rowOff>165067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458142" y="48017366"/>
          <a:ext cx="1903268" cy="103476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庁費は消耗品等の購入であり、上記支出については、１件１００万円以上のものはない予定。</a:t>
          </a:r>
        </a:p>
      </xdr:txBody>
    </xdr:sp>
    <xdr:clientData/>
  </xdr:twoCellAnchor>
  <xdr:twoCellAnchor>
    <xdr:from>
      <xdr:col>27</xdr:col>
      <xdr:colOff>172079</xdr:colOff>
      <xdr:row>755</xdr:row>
      <xdr:rowOff>71302</xdr:rowOff>
    </xdr:from>
    <xdr:to>
      <xdr:col>42</xdr:col>
      <xdr:colOff>62753</xdr:colOff>
      <xdr:row>756</xdr:row>
      <xdr:rowOff>575135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5315579" y="50029927"/>
          <a:ext cx="2748174" cy="86102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５０者</a:t>
          </a:r>
          <a:endParaRPr kumimoji="1" lang="en-US" altLang="ja-JP" sz="1200">
            <a:solidFill>
              <a:sysClr val="windowText" lastClr="000000"/>
            </a:solidFill>
          </a:endParaRPr>
        </a:p>
        <a:p>
          <a:pPr algn="ctr"/>
          <a:r>
            <a:rPr kumimoji="1" lang="ja-JP" altLang="en-US" sz="1200">
              <a:solidFill>
                <a:sysClr val="windowText" lastClr="000000"/>
              </a:solidFill>
            </a:rPr>
            <a:t>１，６２５百万円</a:t>
          </a:r>
        </a:p>
      </xdr:txBody>
    </xdr:sp>
    <xdr:clientData/>
  </xdr:twoCellAnchor>
  <xdr:twoCellAnchor>
    <xdr:from>
      <xdr:col>8</xdr:col>
      <xdr:colOff>34504</xdr:colOff>
      <xdr:row>755</xdr:row>
      <xdr:rowOff>96135</xdr:rowOff>
    </xdr:from>
    <xdr:to>
      <xdr:col>21</xdr:col>
      <xdr:colOff>21633</xdr:colOff>
      <xdr:row>757</xdr:row>
      <xdr:rowOff>106963</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558504" y="50054760"/>
          <a:ext cx="2463629" cy="103476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．独立行政法人日本芸術文化振興会、民間企業等</a:t>
          </a:r>
          <a:endParaRPr kumimoji="1" lang="en-US" altLang="ja-JP" sz="1200">
            <a:solidFill>
              <a:sysClr val="windowText" lastClr="000000"/>
            </a:solidFill>
          </a:endParaRPr>
        </a:p>
        <a:p>
          <a:pPr algn="ctr"/>
          <a:r>
            <a:rPr kumimoji="1" lang="ja-JP" altLang="en-US" sz="1200">
              <a:solidFill>
                <a:sysClr val="windowText" lastClr="000000"/>
              </a:solidFill>
            </a:rPr>
            <a:t>２者</a:t>
          </a:r>
          <a:endParaRPr kumimoji="1"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１，８２８百万円</a:t>
          </a:r>
        </a:p>
        <a:p>
          <a:pPr algn="ctr"/>
          <a:endParaRPr kumimoji="1" lang="ja-JP" altLang="en-US" sz="1200">
            <a:solidFill>
              <a:sysClr val="windowText" lastClr="000000"/>
            </a:solidFill>
          </a:endParaRPr>
        </a:p>
      </xdr:txBody>
    </xdr:sp>
    <xdr:clientData/>
  </xdr:twoCellAnchor>
  <xdr:twoCellAnchor>
    <xdr:from>
      <xdr:col>28</xdr:col>
      <xdr:colOff>17735</xdr:colOff>
      <xdr:row>754</xdr:row>
      <xdr:rowOff>68305</xdr:rowOff>
    </xdr:from>
    <xdr:to>
      <xdr:col>41</xdr:col>
      <xdr:colOff>15125</xdr:colOff>
      <xdr:row>755</xdr:row>
      <xdr:rowOff>35209</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351735" y="49669743"/>
          <a:ext cx="2473890" cy="3240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8</xdr:col>
      <xdr:colOff>81183</xdr:colOff>
      <xdr:row>754</xdr:row>
      <xdr:rowOff>57281</xdr:rowOff>
    </xdr:from>
    <xdr:to>
      <xdr:col>21</xdr:col>
      <xdr:colOff>59542</xdr:colOff>
      <xdr:row>755</xdr:row>
      <xdr:rowOff>24185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605183" y="49658719"/>
          <a:ext cx="2454859" cy="3240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随意契約・一般競争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163109</xdr:colOff>
      <xdr:row>757</xdr:row>
      <xdr:rowOff>208572</xdr:rowOff>
    </xdr:from>
    <xdr:to>
      <xdr:col>21</xdr:col>
      <xdr:colOff>98612</xdr:colOff>
      <xdr:row>761</xdr:row>
      <xdr:rowOff>261936</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1579953" y="51310197"/>
          <a:ext cx="2769190" cy="1982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委託・</a:t>
          </a:r>
          <a:r>
            <a:rPr kumimoji="1" lang="ja-JP" altLang="ja-JP" sz="1100">
              <a:solidFill>
                <a:schemeClr val="tx1"/>
              </a:solidFill>
              <a:effectLst/>
              <a:latin typeface="+mn-lt"/>
              <a:ea typeface="+mn-ea"/>
              <a:cs typeface="+mn-cs"/>
            </a:rPr>
            <a:t>補助事業を実施する</a:t>
          </a:r>
          <a:r>
            <a:rPr kumimoji="1" lang="ja-JP" altLang="en-US" sz="1100">
              <a:solidFill>
                <a:schemeClr val="tx1"/>
              </a:solidFill>
              <a:effectLst/>
              <a:latin typeface="+mn-lt"/>
              <a:ea typeface="+mn-ea"/>
              <a:cs typeface="+mn-cs"/>
            </a:rPr>
            <a:t>事業者の公募・選定、実施結果の報告・管理業務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lang="ja-JP" altLang="en-US" sz="800">
              <a:solidFill>
                <a:schemeClr val="tx1"/>
              </a:solidFill>
              <a:latin typeface="+mn-lt"/>
              <a:ea typeface="+mn-ea"/>
              <a:cs typeface="+mn-cs"/>
            </a:rPr>
            <a:t>独立行政法人日本芸術文化振興会に日本博事務局が設置することは、平成</a:t>
          </a:r>
          <a:r>
            <a:rPr lang="en-US" altLang="ja-JP" sz="800">
              <a:solidFill>
                <a:schemeClr val="tx1"/>
              </a:solidFill>
              <a:latin typeface="+mn-lt"/>
              <a:ea typeface="+mn-ea"/>
              <a:cs typeface="+mn-cs"/>
            </a:rPr>
            <a:t>30</a:t>
          </a:r>
          <a:r>
            <a:rPr lang="ja-JP" altLang="en-US" sz="800">
              <a:solidFill>
                <a:schemeClr val="tx1"/>
              </a:solidFill>
              <a:latin typeface="+mn-lt"/>
              <a:ea typeface="+mn-ea"/>
              <a:cs typeface="+mn-cs"/>
            </a:rPr>
            <a:t>年</a:t>
          </a:r>
          <a:r>
            <a:rPr lang="en-US" altLang="ja-JP" sz="800">
              <a:solidFill>
                <a:schemeClr val="tx1"/>
              </a:solidFill>
              <a:latin typeface="+mn-lt"/>
              <a:ea typeface="+mn-ea"/>
              <a:cs typeface="+mn-cs"/>
            </a:rPr>
            <a:t>12</a:t>
          </a:r>
          <a:r>
            <a:rPr lang="ja-JP" altLang="en-US" sz="800">
              <a:solidFill>
                <a:schemeClr val="tx1"/>
              </a:solidFill>
              <a:latin typeface="+mn-lt"/>
              <a:ea typeface="+mn-ea"/>
              <a:cs typeface="+mn-cs"/>
            </a:rPr>
            <a:t>月</a:t>
          </a:r>
          <a:r>
            <a:rPr lang="en-US" altLang="ja-JP" sz="800">
              <a:solidFill>
                <a:schemeClr val="tx1"/>
              </a:solidFill>
              <a:latin typeface="+mn-lt"/>
              <a:ea typeface="+mn-ea"/>
              <a:cs typeface="+mn-cs"/>
            </a:rPr>
            <a:t>26</a:t>
          </a:r>
          <a:r>
            <a:rPr lang="ja-JP" altLang="en-US" sz="800">
              <a:solidFill>
                <a:schemeClr val="tx1"/>
              </a:solidFill>
              <a:latin typeface="+mn-lt"/>
              <a:ea typeface="+mn-ea"/>
              <a:cs typeface="+mn-cs"/>
            </a:rPr>
            <a:t>日に開催された第１回日本博総合推進会議（議長：安倍総理、議長代理：菅官房長官）において了承され、「国際文化交流の祭典の実施の推進に関する基本計画」（平成</a:t>
          </a:r>
          <a:r>
            <a:rPr lang="en-US" altLang="ja-JP" sz="800">
              <a:solidFill>
                <a:schemeClr val="tx1"/>
              </a:solidFill>
              <a:latin typeface="+mn-lt"/>
              <a:ea typeface="+mn-ea"/>
              <a:cs typeface="+mn-cs"/>
            </a:rPr>
            <a:t>31</a:t>
          </a:r>
          <a:r>
            <a:rPr lang="ja-JP" altLang="en-US" sz="800">
              <a:solidFill>
                <a:schemeClr val="tx1"/>
              </a:solidFill>
              <a:latin typeface="+mn-lt"/>
              <a:ea typeface="+mn-ea"/>
              <a:cs typeface="+mn-cs"/>
            </a:rPr>
            <a:t>年</a:t>
          </a:r>
          <a:r>
            <a:rPr lang="en-US" altLang="ja-JP" sz="800">
              <a:solidFill>
                <a:schemeClr val="tx1"/>
              </a:solidFill>
              <a:latin typeface="+mn-lt"/>
              <a:ea typeface="+mn-ea"/>
              <a:cs typeface="+mn-cs"/>
            </a:rPr>
            <a:t>3</a:t>
          </a:r>
          <a:r>
            <a:rPr lang="ja-JP" altLang="en-US" sz="800">
              <a:solidFill>
                <a:schemeClr val="tx1"/>
              </a:solidFill>
              <a:latin typeface="+mn-lt"/>
              <a:ea typeface="+mn-ea"/>
              <a:cs typeface="+mn-cs"/>
            </a:rPr>
            <a:t>月</a:t>
          </a:r>
          <a:r>
            <a:rPr lang="en-US" altLang="ja-JP" sz="800">
              <a:solidFill>
                <a:schemeClr val="tx1"/>
              </a:solidFill>
              <a:latin typeface="+mn-lt"/>
              <a:ea typeface="+mn-ea"/>
              <a:cs typeface="+mn-cs"/>
            </a:rPr>
            <a:t>29</a:t>
          </a:r>
          <a:r>
            <a:rPr lang="ja-JP" altLang="en-US" sz="800">
              <a:solidFill>
                <a:schemeClr val="tx1"/>
              </a:solidFill>
              <a:latin typeface="+mn-lt"/>
              <a:ea typeface="+mn-ea"/>
              <a:cs typeface="+mn-cs"/>
            </a:rPr>
            <a:t>日閣議決定）においても明示</a:t>
          </a:r>
          <a:endParaRPr lang="ja-JP" altLang="ja-JP" sz="800">
            <a:effectLst/>
          </a:endParaRPr>
        </a:p>
      </xdr:txBody>
    </xdr:sp>
    <xdr:clientData/>
  </xdr:twoCellAnchor>
  <xdr:twoCellAnchor>
    <xdr:from>
      <xdr:col>28</xdr:col>
      <xdr:colOff>53595</xdr:colOff>
      <xdr:row>757</xdr:row>
      <xdr:rowOff>125827</xdr:rowOff>
    </xdr:from>
    <xdr:to>
      <xdr:col>42</xdr:col>
      <xdr:colOff>107577</xdr:colOff>
      <xdr:row>761</xdr:row>
      <xdr:rowOff>333374</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5720970" y="51227452"/>
          <a:ext cx="2887670" cy="21363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・公募助成型（各地域や団体の特色ある企画を公募し、事業費を一部助成）により、実施</a:t>
          </a:r>
          <a:endParaRPr lang="ja-JP" altLang="ja-JP">
            <a:effectLst/>
          </a:endParaRPr>
        </a:p>
      </xdr:txBody>
    </xdr:sp>
    <xdr:clientData/>
  </xdr:twoCellAnchor>
  <xdr:twoCellAnchor>
    <xdr:from>
      <xdr:col>34</xdr:col>
      <xdr:colOff>53788</xdr:colOff>
      <xdr:row>751</xdr:row>
      <xdr:rowOff>31090</xdr:rowOff>
    </xdr:from>
    <xdr:to>
      <xdr:col>34</xdr:col>
      <xdr:colOff>71718</xdr:colOff>
      <xdr:row>753</xdr:row>
      <xdr:rowOff>298630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6530788" y="48560965"/>
          <a:ext cx="17930" cy="98191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147800</xdr:colOff>
      <xdr:row>751</xdr:row>
      <xdr:rowOff>47618</xdr:rowOff>
    </xdr:from>
    <xdr:to>
      <xdr:col>34</xdr:col>
      <xdr:colOff>80682</xdr:colOff>
      <xdr:row>751</xdr:row>
      <xdr:rowOff>47620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2814800" y="48577493"/>
          <a:ext cx="3742882" cy="2"/>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155612</xdr:colOff>
      <xdr:row>751</xdr:row>
      <xdr:rowOff>30150</xdr:rowOff>
    </xdr:from>
    <xdr:to>
      <xdr:col>14</xdr:col>
      <xdr:colOff>170329</xdr:colOff>
      <xdr:row>753</xdr:row>
      <xdr:rowOff>316559</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2822612" y="48560025"/>
          <a:ext cx="14717" cy="10007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80682</xdr:colOff>
      <xdr:row>748</xdr:row>
      <xdr:rowOff>173123</xdr:rowOff>
    </xdr:from>
    <xdr:to>
      <xdr:col>25</xdr:col>
      <xdr:colOff>98612</xdr:colOff>
      <xdr:row>751</xdr:row>
      <xdr:rowOff>47618</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4843182" y="47631436"/>
          <a:ext cx="17930" cy="94605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761</xdr:row>
      <xdr:rowOff>190493</xdr:rowOff>
    </xdr:from>
    <xdr:to>
      <xdr:col>15</xdr:col>
      <xdr:colOff>0</xdr:colOff>
      <xdr:row>762</xdr:row>
      <xdr:rowOff>87680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2857500" y="53125681"/>
          <a:ext cx="0" cy="34962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163114</xdr:colOff>
      <xdr:row>762</xdr:row>
      <xdr:rowOff>183081</xdr:rowOff>
    </xdr:from>
    <xdr:to>
      <xdr:col>23</xdr:col>
      <xdr:colOff>53788</xdr:colOff>
      <xdr:row>764</xdr:row>
      <xdr:rowOff>256609</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687114" y="53570706"/>
          <a:ext cx="2748174" cy="76409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２７者</a:t>
          </a:r>
          <a:endParaRPr kumimoji="1" lang="en-US" altLang="ja-JP" sz="1200">
            <a:solidFill>
              <a:sysClr val="windowText" lastClr="000000"/>
            </a:solidFill>
          </a:endParaRPr>
        </a:p>
        <a:p>
          <a:pPr algn="ctr"/>
          <a:r>
            <a:rPr kumimoji="1" lang="ja-JP" altLang="en-US" sz="1200">
              <a:solidFill>
                <a:sysClr val="windowText" lastClr="000000"/>
              </a:solidFill>
            </a:rPr>
            <a:t>１，７９４百万円</a:t>
          </a:r>
        </a:p>
      </xdr:txBody>
    </xdr:sp>
    <xdr:clientData/>
  </xdr:twoCellAnchor>
  <xdr:twoCellAnchor>
    <xdr:from>
      <xdr:col>8</xdr:col>
      <xdr:colOff>134274</xdr:colOff>
      <xdr:row>765</xdr:row>
      <xdr:rowOff>153001</xdr:rowOff>
    </xdr:from>
    <xdr:to>
      <xdr:col>24</xdr:col>
      <xdr:colOff>98611</xdr:colOff>
      <xdr:row>773</xdr:row>
      <xdr:rowOff>23812</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1753524" y="54636001"/>
          <a:ext cx="3202837" cy="23473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・総合大型プロジェクト（「日本博」の中核となる総合大型プロジェクト）、分野別大規模プロジェクト（「日本博」のテーマ及びコンセプトを加味した大規模な展示・公演等のプロジェクト）、を実施</a:t>
          </a:r>
          <a:endParaRPr lang="ja-JP" altLang="ja-JP">
            <a:effectLst/>
          </a:endParaRPr>
        </a:p>
      </xdr:txBody>
    </xdr:sp>
    <xdr:clientData/>
  </xdr:twoCellAnchor>
  <xdr:twoCellAnchor>
    <xdr:from>
      <xdr:col>21</xdr:col>
      <xdr:colOff>23813</xdr:colOff>
      <xdr:row>740</xdr:row>
      <xdr:rowOff>47625</xdr:rowOff>
    </xdr:from>
    <xdr:to>
      <xdr:col>29</xdr:col>
      <xdr:colOff>132670</xdr:colOff>
      <xdr:row>742</xdr:row>
      <xdr:rowOff>310117</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210383" y="44837276"/>
          <a:ext cx="1703740" cy="97132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22</xdr:col>
      <xdr:colOff>47625</xdr:colOff>
      <xdr:row>744</xdr:row>
      <xdr:rowOff>321190</xdr:rowOff>
    </xdr:from>
    <xdr:to>
      <xdr:col>28</xdr:col>
      <xdr:colOff>129268</xdr:colOff>
      <xdr:row>745</xdr:row>
      <xdr:rowOff>189973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433555" y="46528516"/>
          <a:ext cx="1277806" cy="223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25</xdr:col>
      <xdr:colOff>87563</xdr:colOff>
      <xdr:row>742</xdr:row>
      <xdr:rowOff>294611</xdr:rowOff>
    </xdr:from>
    <xdr:to>
      <xdr:col>25</xdr:col>
      <xdr:colOff>93478</xdr:colOff>
      <xdr:row>744</xdr:row>
      <xdr:rowOff>314429</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071575" y="45793099"/>
          <a:ext cx="5915" cy="728656"/>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513</v>
      </c>
      <c r="AP2" s="219"/>
      <c r="AQ2" s="219"/>
      <c r="AR2" s="79" t="str">
        <f>IF(OR(AO2="　", AO2=""), "", "-")</f>
        <v>-</v>
      </c>
      <c r="AS2" s="220">
        <v>30</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580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606</v>
      </c>
      <c r="AF5" s="717"/>
      <c r="AG5" s="717"/>
      <c r="AH5" s="717"/>
      <c r="AI5" s="717"/>
      <c r="AJ5" s="717"/>
      <c r="AK5" s="717"/>
      <c r="AL5" s="717"/>
      <c r="AM5" s="717"/>
      <c r="AN5" s="717"/>
      <c r="AO5" s="717"/>
      <c r="AP5" s="718"/>
      <c r="AQ5" s="719" t="s">
        <v>637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7.6" customHeight="1" x14ac:dyDescent="0.15">
      <c r="A7" s="826" t="s">
        <v>22</v>
      </c>
      <c r="B7" s="827"/>
      <c r="C7" s="827"/>
      <c r="D7" s="827"/>
      <c r="E7" s="827"/>
      <c r="F7" s="828"/>
      <c r="G7" s="829" t="s">
        <v>634</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641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569</v>
      </c>
      <c r="Q13" s="109"/>
      <c r="R13" s="109"/>
      <c r="S13" s="109"/>
      <c r="T13" s="109"/>
      <c r="U13" s="109"/>
      <c r="V13" s="110"/>
      <c r="W13" s="108" t="s">
        <v>571</v>
      </c>
      <c r="X13" s="109"/>
      <c r="Y13" s="109"/>
      <c r="Z13" s="109"/>
      <c r="AA13" s="109"/>
      <c r="AB13" s="109"/>
      <c r="AC13" s="110"/>
      <c r="AD13" s="108" t="s">
        <v>570</v>
      </c>
      <c r="AE13" s="109"/>
      <c r="AF13" s="109"/>
      <c r="AG13" s="109"/>
      <c r="AH13" s="109"/>
      <c r="AI13" s="109"/>
      <c r="AJ13" s="110"/>
      <c r="AK13" s="108">
        <v>3466</v>
      </c>
      <c r="AL13" s="109"/>
      <c r="AM13" s="109"/>
      <c r="AN13" s="109"/>
      <c r="AO13" s="109"/>
      <c r="AP13" s="109"/>
      <c r="AQ13" s="110"/>
      <c r="AR13" s="105" t="s">
        <v>638</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570</v>
      </c>
      <c r="Q14" s="109"/>
      <c r="R14" s="109"/>
      <c r="S14" s="109"/>
      <c r="T14" s="109"/>
      <c r="U14" s="109"/>
      <c r="V14" s="110"/>
      <c r="W14" s="108" t="s">
        <v>572</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574</v>
      </c>
      <c r="AL15" s="109"/>
      <c r="AM15" s="109"/>
      <c r="AN15" s="109"/>
      <c r="AO15" s="109"/>
      <c r="AP15" s="109"/>
      <c r="AQ15" s="110"/>
      <c r="AR15" s="108" t="s">
        <v>638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573</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3466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1828</v>
      </c>
      <c r="Q23" s="106"/>
      <c r="R23" s="106"/>
      <c r="S23" s="106"/>
      <c r="T23" s="106"/>
      <c r="U23" s="106"/>
      <c r="V23" s="107"/>
      <c r="W23" s="105" t="s">
        <v>638</v>
      </c>
      <c r="X23" s="106"/>
      <c r="Y23" s="106"/>
      <c r="Z23" s="106"/>
      <c r="AA23" s="106"/>
      <c r="AB23" s="106"/>
      <c r="AC23" s="107"/>
      <c r="AD23" s="209" t="s">
        <v>639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1625</v>
      </c>
      <c r="Q24" s="109"/>
      <c r="R24" s="109"/>
      <c r="S24" s="109"/>
      <c r="T24" s="109"/>
      <c r="U24" s="109"/>
      <c r="V24" s="110"/>
      <c r="W24" s="108" t="s">
        <v>638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v>7</v>
      </c>
      <c r="Q25" s="109"/>
      <c r="R25" s="109"/>
      <c r="S25" s="109"/>
      <c r="T25" s="109"/>
      <c r="U25" s="109"/>
      <c r="V25" s="110"/>
      <c r="W25" s="108" t="s">
        <v>638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3</v>
      </c>
      <c r="Q26" s="109"/>
      <c r="R26" s="109"/>
      <c r="S26" s="109"/>
      <c r="T26" s="109"/>
      <c r="U26" s="109"/>
      <c r="V26" s="110"/>
      <c r="W26" s="108" t="s">
        <v>638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579</v>
      </c>
      <c r="H27" s="190"/>
      <c r="I27" s="190"/>
      <c r="J27" s="190"/>
      <c r="K27" s="190"/>
      <c r="L27" s="190"/>
      <c r="M27" s="190"/>
      <c r="N27" s="190"/>
      <c r="O27" s="191"/>
      <c r="P27" s="108">
        <v>2</v>
      </c>
      <c r="Q27" s="109"/>
      <c r="R27" s="109"/>
      <c r="S27" s="109"/>
      <c r="T27" s="109"/>
      <c r="U27" s="109"/>
      <c r="V27" s="110"/>
      <c r="W27" s="108" t="s">
        <v>638</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3466</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c r="AV31" s="271"/>
      <c r="AW31" s="379" t="s">
        <v>300</v>
      </c>
      <c r="AX31" s="380"/>
    </row>
    <row r="32" spans="1:50" ht="30" customHeight="1" x14ac:dyDescent="0.15">
      <c r="A32" s="515"/>
      <c r="B32" s="513"/>
      <c r="C32" s="513"/>
      <c r="D32" s="513"/>
      <c r="E32" s="513"/>
      <c r="F32" s="514"/>
      <c r="G32" s="540" t="s">
        <v>623</v>
      </c>
      <c r="H32" s="541"/>
      <c r="I32" s="541"/>
      <c r="J32" s="541"/>
      <c r="K32" s="541"/>
      <c r="L32" s="541"/>
      <c r="M32" s="541"/>
      <c r="N32" s="541"/>
      <c r="O32" s="542"/>
      <c r="P32" s="161" t="s">
        <v>629</v>
      </c>
      <c r="Q32" s="161"/>
      <c r="R32" s="161"/>
      <c r="S32" s="161"/>
      <c r="T32" s="161"/>
      <c r="U32" s="161"/>
      <c r="V32" s="161"/>
      <c r="W32" s="161"/>
      <c r="X32" s="231"/>
      <c r="Y32" s="338" t="s">
        <v>12</v>
      </c>
      <c r="Z32" s="549"/>
      <c r="AA32" s="550"/>
      <c r="AB32" s="551" t="s">
        <v>624</v>
      </c>
      <c r="AC32" s="551"/>
      <c r="AD32" s="551"/>
      <c r="AE32" s="364" t="s">
        <v>635</v>
      </c>
      <c r="AF32" s="365"/>
      <c r="AG32" s="365"/>
      <c r="AH32" s="365"/>
      <c r="AI32" s="364" t="s">
        <v>635</v>
      </c>
      <c r="AJ32" s="365"/>
      <c r="AK32" s="365"/>
      <c r="AL32" s="365"/>
      <c r="AM32" s="364" t="s">
        <v>635</v>
      </c>
      <c r="AN32" s="365"/>
      <c r="AO32" s="365"/>
      <c r="AP32" s="365"/>
      <c r="AQ32" s="111"/>
      <c r="AR32" s="112"/>
      <c r="AS32" s="112"/>
      <c r="AT32" s="113"/>
      <c r="AU32" s="365"/>
      <c r="AV32" s="365"/>
      <c r="AW32" s="365"/>
      <c r="AX32" s="367"/>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625</v>
      </c>
      <c r="AC33" s="522"/>
      <c r="AD33" s="522"/>
      <c r="AE33" s="364" t="s">
        <v>635</v>
      </c>
      <c r="AF33" s="365"/>
      <c r="AG33" s="365"/>
      <c r="AH33" s="365"/>
      <c r="AI33" s="364" t="s">
        <v>635</v>
      </c>
      <c r="AJ33" s="365"/>
      <c r="AK33" s="365"/>
      <c r="AL33" s="365"/>
      <c r="AM33" s="364" t="s">
        <v>635</v>
      </c>
      <c r="AN33" s="365"/>
      <c r="AO33" s="365"/>
      <c r="AP33" s="365"/>
      <c r="AQ33" s="111">
        <v>80</v>
      </c>
      <c r="AR33" s="112"/>
      <c r="AS33" s="112"/>
      <c r="AT33" s="113"/>
      <c r="AU33" s="365"/>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ht="23.25" customHeight="1" x14ac:dyDescent="0.15">
      <c r="A35" s="897" t="s">
        <v>504</v>
      </c>
      <c r="B35" s="898"/>
      <c r="C35" s="898"/>
      <c r="D35" s="898"/>
      <c r="E35" s="898"/>
      <c r="F35" s="899"/>
      <c r="G35" s="903" t="s">
        <v>630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c r="AV38" s="271"/>
      <c r="AW38" s="379" t="s">
        <v>300</v>
      </c>
      <c r="AX38" s="380"/>
    </row>
    <row r="39" spans="1:50" ht="28.15" customHeight="1" x14ac:dyDescent="0.15">
      <c r="A39" s="515"/>
      <c r="B39" s="513"/>
      <c r="C39" s="513"/>
      <c r="D39" s="513"/>
      <c r="E39" s="513"/>
      <c r="F39" s="514"/>
      <c r="G39" s="540" t="s">
        <v>627</v>
      </c>
      <c r="H39" s="541"/>
      <c r="I39" s="541"/>
      <c r="J39" s="541"/>
      <c r="K39" s="541"/>
      <c r="L39" s="541"/>
      <c r="M39" s="541"/>
      <c r="N39" s="541"/>
      <c r="O39" s="542"/>
      <c r="P39" s="161" t="s">
        <v>628</v>
      </c>
      <c r="Q39" s="161"/>
      <c r="R39" s="161"/>
      <c r="S39" s="161"/>
      <c r="T39" s="161"/>
      <c r="U39" s="161"/>
      <c r="V39" s="161"/>
      <c r="W39" s="161"/>
      <c r="X39" s="231"/>
      <c r="Y39" s="338" t="s">
        <v>12</v>
      </c>
      <c r="Z39" s="549"/>
      <c r="AA39" s="550"/>
      <c r="AB39" s="551" t="s">
        <v>624</v>
      </c>
      <c r="AC39" s="551"/>
      <c r="AD39" s="551"/>
      <c r="AE39" s="364" t="s">
        <v>635</v>
      </c>
      <c r="AF39" s="365"/>
      <c r="AG39" s="365"/>
      <c r="AH39" s="365"/>
      <c r="AI39" s="364" t="s">
        <v>635</v>
      </c>
      <c r="AJ39" s="365"/>
      <c r="AK39" s="365"/>
      <c r="AL39" s="365"/>
      <c r="AM39" s="364" t="s">
        <v>635</v>
      </c>
      <c r="AN39" s="365"/>
      <c r="AO39" s="365"/>
      <c r="AP39" s="365"/>
      <c r="AQ39" s="111"/>
      <c r="AR39" s="112"/>
      <c r="AS39" s="112"/>
      <c r="AT39" s="113"/>
      <c r="AU39" s="365"/>
      <c r="AV39" s="365"/>
      <c r="AW39" s="365"/>
      <c r="AX39" s="367"/>
    </row>
    <row r="40" spans="1:50" ht="28.1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626</v>
      </c>
      <c r="AC40" s="522"/>
      <c r="AD40" s="522"/>
      <c r="AE40" s="364" t="s">
        <v>635</v>
      </c>
      <c r="AF40" s="365"/>
      <c r="AG40" s="365"/>
      <c r="AH40" s="365"/>
      <c r="AI40" s="364" t="s">
        <v>635</v>
      </c>
      <c r="AJ40" s="365"/>
      <c r="AK40" s="365"/>
      <c r="AL40" s="365"/>
      <c r="AM40" s="364" t="s">
        <v>635</v>
      </c>
      <c r="AN40" s="365"/>
      <c r="AO40" s="365"/>
      <c r="AP40" s="365"/>
      <c r="AQ40" s="111">
        <v>80</v>
      </c>
      <c r="AR40" s="112"/>
      <c r="AS40" s="112"/>
      <c r="AT40" s="113"/>
      <c r="AU40" s="365"/>
      <c r="AV40" s="365"/>
      <c r="AW40" s="365"/>
      <c r="AX40" s="367"/>
    </row>
    <row r="41" spans="1:50" ht="22.1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13.15" customHeight="1" x14ac:dyDescent="0.15">
      <c r="A42" s="897" t="s">
        <v>504</v>
      </c>
      <c r="B42" s="898"/>
      <c r="C42" s="898"/>
      <c r="D42" s="898"/>
      <c r="E42" s="898"/>
      <c r="F42" s="899"/>
      <c r="G42" s="903" t="s">
        <v>631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13.1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35.450000000000003"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2.4500000000000002"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9"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t="s">
        <v>592</v>
      </c>
      <c r="AF101" s="365"/>
      <c r="AG101" s="365"/>
      <c r="AH101" s="366"/>
      <c r="AI101" s="364" t="s">
        <v>594</v>
      </c>
      <c r="AJ101" s="365"/>
      <c r="AK101" s="365"/>
      <c r="AL101" s="366"/>
      <c r="AM101" s="364" t="s">
        <v>590</v>
      </c>
      <c r="AN101" s="365"/>
      <c r="AO101" s="365"/>
      <c r="AP101" s="366"/>
      <c r="AQ101" s="364" t="s">
        <v>590</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t="s">
        <v>590</v>
      </c>
      <c r="AF102" s="358"/>
      <c r="AG102" s="358"/>
      <c r="AH102" s="358"/>
      <c r="AI102" s="358" t="s">
        <v>593</v>
      </c>
      <c r="AJ102" s="358"/>
      <c r="AK102" s="358"/>
      <c r="AL102" s="358"/>
      <c r="AM102" s="358" t="s">
        <v>590</v>
      </c>
      <c r="AN102" s="358"/>
      <c r="AO102" s="358"/>
      <c r="AP102" s="358"/>
      <c r="AQ102" s="814">
        <v>100</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633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589</v>
      </c>
      <c r="AC104" s="472"/>
      <c r="AD104" s="473"/>
      <c r="AE104" s="364" t="s">
        <v>593</v>
      </c>
      <c r="AF104" s="365"/>
      <c r="AG104" s="365"/>
      <c r="AH104" s="366"/>
      <c r="AI104" s="364" t="s">
        <v>590</v>
      </c>
      <c r="AJ104" s="365"/>
      <c r="AK104" s="365"/>
      <c r="AL104" s="366"/>
      <c r="AM104" s="364" t="s">
        <v>590</v>
      </c>
      <c r="AN104" s="365"/>
      <c r="AO104" s="365"/>
      <c r="AP104" s="366"/>
      <c r="AQ104" s="364" t="s">
        <v>591</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589</v>
      </c>
      <c r="AC105" s="407"/>
      <c r="AD105" s="408"/>
      <c r="AE105" s="358" t="s">
        <v>590</v>
      </c>
      <c r="AF105" s="358"/>
      <c r="AG105" s="358"/>
      <c r="AH105" s="358"/>
      <c r="AI105" s="358" t="s">
        <v>591</v>
      </c>
      <c r="AJ105" s="358"/>
      <c r="AK105" s="358"/>
      <c r="AL105" s="358"/>
      <c r="AM105" s="358" t="s">
        <v>591</v>
      </c>
      <c r="AN105" s="358"/>
      <c r="AO105" s="358"/>
      <c r="AP105" s="358"/>
      <c r="AQ105" s="364">
        <v>50</v>
      </c>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581</v>
      </c>
      <c r="AF116" s="358"/>
      <c r="AG116" s="358"/>
      <c r="AH116" s="358"/>
      <c r="AI116" s="358" t="s">
        <v>581</v>
      </c>
      <c r="AJ116" s="358"/>
      <c r="AK116" s="358"/>
      <c r="AL116" s="358"/>
      <c r="AM116" s="358" t="s">
        <v>581</v>
      </c>
      <c r="AN116" s="358"/>
      <c r="AO116" s="358"/>
      <c r="AP116" s="358"/>
      <c r="AQ116" s="364">
        <v>33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581</v>
      </c>
      <c r="AF117" s="306"/>
      <c r="AG117" s="306"/>
      <c r="AH117" s="306"/>
      <c r="AI117" s="306" t="s">
        <v>584</v>
      </c>
      <c r="AJ117" s="306"/>
      <c r="AK117" s="306"/>
      <c r="AL117" s="306"/>
      <c r="AM117" s="306" t="s">
        <v>582</v>
      </c>
      <c r="AN117" s="306"/>
      <c r="AO117" s="306"/>
      <c r="AP117" s="306"/>
      <c r="AQ117" s="306" t="s">
        <v>595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1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2404</v>
      </c>
      <c r="AF134" s="112"/>
      <c r="AG134" s="112"/>
      <c r="AH134" s="112"/>
      <c r="AI134" s="266">
        <v>2869</v>
      </c>
      <c r="AJ134" s="112"/>
      <c r="AK134" s="112"/>
      <c r="AL134" s="112"/>
      <c r="AM134" s="266">
        <v>3119</v>
      </c>
      <c r="AN134" s="112"/>
      <c r="AO134" s="112"/>
      <c r="AP134" s="112"/>
      <c r="AQ134" s="266" t="s">
        <v>635</v>
      </c>
      <c r="AR134" s="112"/>
      <c r="AS134" s="112"/>
      <c r="AT134" s="112"/>
      <c r="AU134" s="266" t="s">
        <v>635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635</v>
      </c>
      <c r="AF135" s="112"/>
      <c r="AG135" s="112"/>
      <c r="AH135" s="112"/>
      <c r="AI135" s="266" t="s">
        <v>635</v>
      </c>
      <c r="AJ135" s="112"/>
      <c r="AK135" s="112"/>
      <c r="AL135" s="112"/>
      <c r="AM135" s="266" t="s">
        <v>635</v>
      </c>
      <c r="AN135" s="112"/>
      <c r="AO135" s="112"/>
      <c r="AP135" s="112"/>
      <c r="AQ135" s="266" t="s">
        <v>635</v>
      </c>
      <c r="AR135" s="112"/>
      <c r="AS135" s="112"/>
      <c r="AT135" s="112"/>
      <c r="AU135" s="266">
        <v>4000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994"/>
      <c r="B138" s="252"/>
      <c r="C138" s="251"/>
      <c r="D138" s="252"/>
      <c r="E138" s="251"/>
      <c r="F138" s="314"/>
      <c r="G138" s="230" t="s">
        <v>601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585</v>
      </c>
      <c r="AC138" s="221"/>
      <c r="AD138" s="221"/>
      <c r="AE138" s="266">
        <v>1426</v>
      </c>
      <c r="AF138" s="112"/>
      <c r="AG138" s="112"/>
      <c r="AH138" s="112"/>
      <c r="AI138" s="266">
        <v>1761</v>
      </c>
      <c r="AJ138" s="112"/>
      <c r="AK138" s="112"/>
      <c r="AL138" s="112"/>
      <c r="AM138" s="266">
        <v>1938</v>
      </c>
      <c r="AN138" s="112"/>
      <c r="AO138" s="112"/>
      <c r="AP138" s="112"/>
      <c r="AQ138" s="266" t="s">
        <v>635</v>
      </c>
      <c r="AR138" s="112"/>
      <c r="AS138" s="112"/>
      <c r="AT138" s="112"/>
      <c r="AU138" s="266" t="s">
        <v>635</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585</v>
      </c>
      <c r="AC139" s="133"/>
      <c r="AD139" s="133"/>
      <c r="AE139" s="266" t="s">
        <v>635</v>
      </c>
      <c r="AF139" s="112"/>
      <c r="AG139" s="112"/>
      <c r="AH139" s="112"/>
      <c r="AI139" s="266" t="s">
        <v>635</v>
      </c>
      <c r="AJ139" s="112"/>
      <c r="AK139" s="112"/>
      <c r="AL139" s="112"/>
      <c r="AM139" s="266" t="s">
        <v>635</v>
      </c>
      <c r="AN139" s="112"/>
      <c r="AO139" s="112"/>
      <c r="AP139" s="112"/>
      <c r="AQ139" s="266" t="s">
        <v>635</v>
      </c>
      <c r="AR139" s="112"/>
      <c r="AS139" s="112"/>
      <c r="AT139" s="112"/>
      <c r="AU139" s="266">
        <v>2400</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39.75" customHeight="1" x14ac:dyDescent="0.15">
      <c r="A142" s="994"/>
      <c r="B142" s="252"/>
      <c r="C142" s="251"/>
      <c r="D142" s="252"/>
      <c r="E142" s="251"/>
      <c r="F142" s="314"/>
      <c r="G142" s="230" t="s">
        <v>608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610</v>
      </c>
      <c r="AC142" s="221"/>
      <c r="AD142" s="221"/>
      <c r="AE142" s="266">
        <v>2753</v>
      </c>
      <c r="AF142" s="112"/>
      <c r="AG142" s="112"/>
      <c r="AH142" s="112"/>
      <c r="AI142" s="266">
        <v>3266</v>
      </c>
      <c r="AJ142" s="112"/>
      <c r="AK142" s="112"/>
      <c r="AL142" s="112"/>
      <c r="AM142" s="266">
        <v>3636</v>
      </c>
      <c r="AN142" s="112"/>
      <c r="AO142" s="112"/>
      <c r="AP142" s="112"/>
      <c r="AQ142" s="266" t="s">
        <v>635</v>
      </c>
      <c r="AR142" s="112"/>
      <c r="AS142" s="112"/>
      <c r="AT142" s="112"/>
      <c r="AU142" s="266" t="s">
        <v>635</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609</v>
      </c>
      <c r="AC143" s="133"/>
      <c r="AD143" s="133"/>
      <c r="AE143" s="266" t="s">
        <v>635</v>
      </c>
      <c r="AF143" s="112"/>
      <c r="AG143" s="112"/>
      <c r="AH143" s="112"/>
      <c r="AI143" s="266" t="s">
        <v>635</v>
      </c>
      <c r="AJ143" s="112"/>
      <c r="AK143" s="112"/>
      <c r="AL143" s="112"/>
      <c r="AM143" s="266" t="s">
        <v>635</v>
      </c>
      <c r="AN143" s="112"/>
      <c r="AO143" s="112"/>
      <c r="AP143" s="112"/>
      <c r="AQ143" s="266" t="s">
        <v>635</v>
      </c>
      <c r="AR143" s="112"/>
      <c r="AS143" s="112"/>
      <c r="AT143" s="112"/>
      <c r="AU143" s="266">
        <v>7000</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thickBo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6.90000000000000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568</v>
      </c>
      <c r="AE702" s="896"/>
      <c r="AF702" s="896"/>
      <c r="AG702" s="885" t="s">
        <v>603</v>
      </c>
      <c r="AH702" s="886"/>
      <c r="AI702" s="886"/>
      <c r="AJ702" s="886"/>
      <c r="AK702" s="886"/>
      <c r="AL702" s="886"/>
      <c r="AM702" s="886"/>
      <c r="AN702" s="886"/>
      <c r="AO702" s="886"/>
      <c r="AP702" s="886"/>
      <c r="AQ702" s="886"/>
      <c r="AR702" s="886"/>
      <c r="AS702" s="886"/>
      <c r="AT702" s="886"/>
      <c r="AU702" s="886"/>
      <c r="AV702" s="886"/>
      <c r="AW702" s="886"/>
      <c r="AX702" s="887"/>
    </row>
    <row r="703" spans="1:50" ht="66.59999999999999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568</v>
      </c>
      <c r="AE703" s="155"/>
      <c r="AF703" s="155"/>
      <c r="AG703" s="664" t="s">
        <v>642</v>
      </c>
      <c r="AH703" s="665"/>
      <c r="AI703" s="665"/>
      <c r="AJ703" s="665"/>
      <c r="AK703" s="665"/>
      <c r="AL703" s="665"/>
      <c r="AM703" s="665"/>
      <c r="AN703" s="665"/>
      <c r="AO703" s="665"/>
      <c r="AP703" s="665"/>
      <c r="AQ703" s="665"/>
      <c r="AR703" s="665"/>
      <c r="AS703" s="665"/>
      <c r="AT703" s="665"/>
      <c r="AU703" s="665"/>
      <c r="AV703" s="665"/>
      <c r="AW703" s="665"/>
      <c r="AX703" s="666"/>
    </row>
    <row r="704" spans="1:50" ht="8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568</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568</v>
      </c>
      <c r="AE705" s="733"/>
      <c r="AF705" s="733"/>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88.9"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t="s">
        <v>616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568</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600</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568</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568</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600</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568</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600</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600</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636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640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c r="S738" s="122"/>
      <c r="T738" s="122"/>
      <c r="U738" s="122"/>
      <c r="V738" s="122"/>
      <c r="W738" s="122"/>
      <c r="X738" s="122"/>
      <c r="Y738" s="122"/>
      <c r="Z738" s="122"/>
      <c r="AA738" s="101" t="s">
        <v>536</v>
      </c>
      <c r="AB738" s="101"/>
      <c r="AC738" s="101"/>
      <c r="AD738" s="101"/>
      <c r="AE738" s="122"/>
      <c r="AF738" s="122"/>
      <c r="AG738" s="122"/>
      <c r="AH738" s="122"/>
      <c r="AI738" s="122"/>
      <c r="AJ738" s="122"/>
      <c r="AK738" s="122"/>
      <c r="AL738" s="122"/>
      <c r="AM738" s="122"/>
      <c r="AN738" s="101" t="s">
        <v>532</v>
      </c>
      <c r="AO738" s="101"/>
      <c r="AP738" s="101"/>
      <c r="AQ738" s="101"/>
      <c r="AR738" s="102"/>
      <c r="AS738" s="103"/>
      <c r="AT738" s="103"/>
      <c r="AU738" s="103"/>
      <c r="AV738" s="103"/>
      <c r="AW738" s="103"/>
      <c r="AX738" s="104"/>
    </row>
    <row r="739" spans="1:52" ht="24.75" customHeight="1" thickBot="1" x14ac:dyDescent="0.2">
      <c r="A739" s="126" t="s">
        <v>528</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8.600000000000001"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Q134:AQ135 AU134:AU135 AI134:AI135 AM134:AM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U138:AU139 AI138:AI139 AM138:AM139 AQ138:AQ139">
    <cfRule type="expression" dxfId="2163" priority="1945">
      <formula>IF(RIGHT(TEXT(AE138,"0.#"),1)=".",FALSE,TRUE)</formula>
    </cfRule>
    <cfRule type="expression" dxfId="2162" priority="1946">
      <formula>IF(RIGHT(TEXT(AE138,"0.#"),1)=".",TRUE,FALSE)</formula>
    </cfRule>
  </conditionalFormatting>
  <conditionalFormatting sqref="AE142:AE143 AU142:AU143 AI142:AI143 AM142:AM143 AQ142:AQ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16383"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1" zoomScale="115" zoomScaleNormal="115" workbookViewId="0">
      <selection activeCell="E27" sqref="E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t="s">
        <v>568</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568</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2019-08-26T07:18:35Z</cp:lastPrinted>
  <dcterms:created xsi:type="dcterms:W3CDTF">2012-03-13T00:50:25Z</dcterms:created>
  <dcterms:modified xsi:type="dcterms:W3CDTF">2020-11-11T11:06:32Z</dcterms:modified>
</cp:coreProperties>
</file>