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1_重要文書フォルダ（保存期間１年以上）\08_予算班\調整係\R２\01.予算関係\20.行政事業レビュー\201104行政事業レビューシートの記載の確認等について\４修正報告\"/>
    </mc:Choice>
  </mc:AlternateContent>
  <bookViews>
    <workbookView xWindow="945"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<sst xmlns="http://schemas.openxmlformats.org/spreadsheetml/2006/main" count="2764" uniqueCount="575">
  <si>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</si>
  <si>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</si>
  <si>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</si>
  <si>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</si>
  <si>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</si>
  <si>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</si>
  <si>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</si>
  <si>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</si>
  <si>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</si>
  <si>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</si>
  <si>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</si>
  <si>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</si>
  <si>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</si>
  <si>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</si>
  <si>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</si>
  <si>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</si>
  <si>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</si>
  <si>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</si>
  <si>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</si>
  <si>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</si>
  <si>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</si>
  <si>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</si>
  <si>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</si>
  <si>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</si>
  <si>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</si>
  <si>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</si>
  <si>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</si>
  <si>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</si>
  <si>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</si>
  <si>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</si>
  <si>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</si>
  <si>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</si>
  <si>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</si>
  <si>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</si>
  <si>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</si>
  <si>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</si>
  <si>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</si>
  <si>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</si>
  <si>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</si>
  <si>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</si>
  <si>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</si>
  <si>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</si>
  <si>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</si>
  <si>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</si>
  <si>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</si>
  <si>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</si>
  <si>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</si>
  <si>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</si>
  <si>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</si>
  <si>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</si>
  <si>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</si>
  <si>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</si>
  <si>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</si>
  <si>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</si>
  <si>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</si>
  <si>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</si>
  <si>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</si>
  <si>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</si>
  <si>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</si>
  <si>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</si>
  <si>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</si>
  <si>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</si>
  <si>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</si>
  <si>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</si>
  <si>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</si>
  <si>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</si>
  <si>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</si>
  <si>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</si>
  <si>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</si>
  <si>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</si>
  <si>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</si>
  <si>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</si>
  <si>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</si>
  <si>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</si>
  <si>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</si>
  <si>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</si>
  <si>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</si>
  <si>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</si>
  <si>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</si>
  <si>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</si>
  <si>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</si>
  <si>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</si>
  <si>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</si>
  <si>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</si>
  <si>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</si>
  <si>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</si>
  <si>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</si>
  <si>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</si>
  <si>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</si>
  <si>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</si>
  <si>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</si>
  <si>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</si>
  <si>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</si>
  <si>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</si>
  <si>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</si>
  <si>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</si>
  <si>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</si>
  <si>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</si>
  <si>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</si>
  <si>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</si>
  <si>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</si>
  <si>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</si>
  <si>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</si>
  <si>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</si>
  <si>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</si>
  <si>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</si>
  <si>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</si>
  <si>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</si>
  <si>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</si>
  <si>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</si>
  <si>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</si>
  <si>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</si>
  <si>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</si>
  <si>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</si>
  <si>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</si>
  <si>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</si>
  <si>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</si>
  <si>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</si>
  <si>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</si>
  <si>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</si>
  <si>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</si>
  <si>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</si>
  <si>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</si>
  <si>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</si>
  <si>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</si>
  <si>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</si>
  <si>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</si>
  <si>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</si>
  <si>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</si>
  <si>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</si>
  <si>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</si>
  <si>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</si>
  <si>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</si>
  <si>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</si>
  <si>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</si>
  <si>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</si>
  <si>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</si>
  <si>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</si>
  <si>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</si>
  <si>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</si>
  <si>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</si>
  <si>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</si>
  <si>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</si>
  <si>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</si>
  <si>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</si>
  <si>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</si>
  <si>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</si>
  <si>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</si>
  <si>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</si>
  <si>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</si>
  <si>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</si>
  <si>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</si>
  <si>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</si>
  <si>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</si>
  <si>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</si>
  <si>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</si>
  <si>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</si>
  <si>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</si>
  <si>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</si>
  <si>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</si>
  <si>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</si>
  <si>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</si>
  <si>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</si>
  <si>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</si>
  <si>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</si>
  <si>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</si>
  <si>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</si>
  <si>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</si>
  <si>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</si>
  <si>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</si>
  <si>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</si>
  <si>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</si>
  <si>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</si>
  <si>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</si>
  <si>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</si>
  <si>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</si>
  <si>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</si>
  <si>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</si>
  <si>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</si>
  <si>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</si>
  <si>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</si>
  <si>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</si>
  <si>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</si>
  <si>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</si>
  <si>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</si>
  <si>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</si>
  <si>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</si>
  <si>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</si>
  <si>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</si>
  <si>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</si>
  <si>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</si>
  <si>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</si>
  <si>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</si>
  <si>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</si>
  <si>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</si>
  <si>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</si>
  <si>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</si>
  <si>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</si>
  <si>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</si>
  <si>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</si>
  <si>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</si>
  <si>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</si>
  <si>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</si>
  <si>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</si>
  <si>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</si>
  <si>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</si>
  <si>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</si>
  <si>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</si>
  <si>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</si>
  <si>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</si>
  <si>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</si>
  <si>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</si>
  <si>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</si>
  <si>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</si>
  <si>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</si>
  <si>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</si>
  <si>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</si>
  <si>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</si>
  <si>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</si>
  <si>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</si>
  <si>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</si>
  <si>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</si>
  <si>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</si>
  <si>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</si>
  <si>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</si>
  <si>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</si>
  <si>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</si>
  <si>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</si>
  <si>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</si>
  <si>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</si>
  <si>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</si>
  <si>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</si>
  <si>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</si>
  <si>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</si>
  <si>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</si>
  <si>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</si>
  <si>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</si>
  <si>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</si>
  <si>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</si>
  <si>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</si>
  <si>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</si>
  <si>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</si>
  <si>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</si>
  <si>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</si>
  <si>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</si>
  <si>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</si>
  <si>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</si>
  <si>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</si>
  <si>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</si>
  <si>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</si>
  <si>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</si>
  <si>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</si>
  <si>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</si>
  <si>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</si>
  <si>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</si>
  <si>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</si>
  <si>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</si>
  <si>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</si>
  <si>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</si>
  <si>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</si>
  <si>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</si>
  <si>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</si>
  <si>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</si>
  <si>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</si>
  <si>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</si>
  <si>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</si>
  <si>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</si>
  <si>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</si>
  <si>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</si>
  <si>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</si>
  <si>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</si>
  <si>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</si>
  <si>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</si>
  <si>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</si>
  <si>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</si>
  <si>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</si>
  <si>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</si>
  <si>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</si>
  <si>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</si>
  <si>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</si>
  <si>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</si>
  <si>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</si>
  <si>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</si>
  <si>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</si>
  <si>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</si>
  <si>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</si>
  <si>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</si>
  <si>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</si>
  <si>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</si>
  <si>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</si>
  <si>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</si>
  <si>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</si>
  <si>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</si>
  <si>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</si>
  <si>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</si>
  <si>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</si>
  <si>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</si>
  <si>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</si>
  <si>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</si>
  <si>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</si>
  <si>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</si>
  <si>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</si>
  <si>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</si>
  <si>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</si>
  <si>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</si>
  <si>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</si>
  <si>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</si>
  <si>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</si>
  <si>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</si>
  <si>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</si>
  <si>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</si>
  <si>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</si>
  <si>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</si>
  <si>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</si>
  <si>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</si>
  <si>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</si>
  <si>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</si>
  <si>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</si>
  <si>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</si>
  <si>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</si>
  <si>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</si>
  <si>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</si>
  <si>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</si>
  <si>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</si>
  <si>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</si>
  <si>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</si>
  <si>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</si>
  <si>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</si>
  <si>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</si>
  <si>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</si>
  <si>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</si>
  <si>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</si>
  <si>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</si>
  <si>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</si>
  <si>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</si>
  <si>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</si>
  <si>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</si>
  <si>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</si>
  <si>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</si>
  <si>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</si>
  <si>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</si>
  <si>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</si>
  <si>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</si>
  <si>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</si>
  <si>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</si>
  <si>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</si>
  <si>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</si>
  <si>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</si>
  <si>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</si>
  <si>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</si>
  <si>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</si>
  <si>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</si>
  <si>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</si>
  <si>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</si>
  <si>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</si>
  <si>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</si>
  <si>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</si>
  <si>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</si>
  <si>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</si>
  <si>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</si>
  <si>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</si>
  <si>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</si>
  <si>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</si>
  <si>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</si>
  <si>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</si>
  <si>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</si>
  <si>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</si>
  <si>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</si>
  <si>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</si>
  <si>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</si>
  <si>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</si>
  <si>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</si>
  <si>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</si>
  <si>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</si>
  <si>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</si>
  <si>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</si>
  <si>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</si>
  <si>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</si>
  <si>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</si>
  <si>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</si>
  <si>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</si>
  <si>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</si>
  <si>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</si>
  <si>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</si>
  <si>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</si>
  <si>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</si>
  <si>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</si>
  <si>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</si>
  <si>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</si>
  <si>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</si>
  <si>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</si>
  <si>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</si>
  <si>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</si>
  <si>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</si>
  <si>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</si>
  <si>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</si>
  <si>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</si>
  <si>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</si>
  <si>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</si>
  <si>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</si>
  <si>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</si>
  <si>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</si>
  <si>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</si>
  <si>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</si>
  <si>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</si>
  <si>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</si>
  <si>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</si>
  <si>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</si>
  <si>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</si>
  <si>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</si>
  <si>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</si>
  <si>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</si>
  <si>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</si>
  <si>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</si>
  <si>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</si>
  <si>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</si>
  <si>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</si>
  <si>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</si>
  <si>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</si>
  <si>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</si>
  <si>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</si>
  <si>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</si>
  <si>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</si>
  <si>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</si>
  <si>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</si>
  <si>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</si>
  <si>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</si>
  <si>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</si>
  <si>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</si>
  <si>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</si>
  <si>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</si>
  <si>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</si>
  <si>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</si>
  <si>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</si>
  <si>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</si>
  <si>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</si>
  <si>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</si>
  <si>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</si>
  <si>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</si>
  <si>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</si>
  <si>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</si>
  <si>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</si>
  <si>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</si>
  <si>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</si>
  <si>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</si>
  <si>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</si>
  <si>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</si>
  <si>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</si>
  <si>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</si>
  <si>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</si>
  <si>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</si>
  <si>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</si>
  <si>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</si>
  <si>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</si>
  <si>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</si>
  <si>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</si>
  <si>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</si>
  <si>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</si>
  <si>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</si>
  <si>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</si>
  <si>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</si>
  <si>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</si>
  <si>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</si>
  <si>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</si>
  <si>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</si>
  <si>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</si>
  <si>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</si>
  <si>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</si>
  <si>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</si>
  <si>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</si>
  <si>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</si>
  <si>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</si>
  <si>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</si>
  <si>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</si>
  <si>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</si>
  <si>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</si>
  <si>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</si>
  <si>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</si>
  <si>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</si>
  <si>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</si>
  <si>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</si>
  <si>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</si>
  <si>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</si>
  <si>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</si>
  <si>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</si>
  <si>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</si>
  <si>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</si>
  <si>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</si>
  <si>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</si>
  <si>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</si>
  <si>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</si>
  <si>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</si>
  <si>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</si>
  <si>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</si>
  <si>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</si>
  <si>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</si>
  <si>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</si>
  <si>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</si>
  <si>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</si>
  <si>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</si>
  <si>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</si>
  <si>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</si>
  <si>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</si>
  <si>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</si>
  <si>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</si>
  <si>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</si>
  <si>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</si>
  <si>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</si>
  <si>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</si>
  <si>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</si>
  <si>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</si>
  <si>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</si>
  <si>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</si>
  <si>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</si>
  <si>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</si>
  <si>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</si>
  <si>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</si>
  <si>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</si>
  <si>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</si>
  <si>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都市行政情報データベース運営経費</t>
    <phoneticPr fontId="5"/>
  </si>
  <si>
    <t>都市局</t>
    <phoneticPr fontId="5"/>
  </si>
  <si>
    <t>都市計画課</t>
    <phoneticPr fontId="5"/>
  </si>
  <si>
    <t>課長　宇野　善昌</t>
    <phoneticPr fontId="5"/>
  </si>
  <si>
    <t>○</t>
  </si>
  <si>
    <t>-</t>
  </si>
  <si>
    <t>-</t>
    <phoneticPr fontId="5"/>
  </si>
  <si>
    <t>-</t>
    <phoneticPr fontId="5"/>
  </si>
  <si>
    <t>項目</t>
    <rPh sb="0" eb="2">
      <t>コウモク</t>
    </rPh>
    <phoneticPr fontId="5"/>
  </si>
  <si>
    <t>都市計画現況調査のWEB入力対象自治体数（市町村）</t>
    <phoneticPr fontId="5"/>
  </si>
  <si>
    <t>市町村</t>
    <rPh sb="0" eb="3">
      <t>シチョウソン</t>
    </rPh>
    <phoneticPr fontId="5"/>
  </si>
  <si>
    <t>支出額／調査件数　　　　　　　　　　　　　　</t>
    <phoneticPr fontId="5"/>
  </si>
  <si>
    <t>百万円</t>
    <rPh sb="0" eb="1">
      <t>ヒャク</t>
    </rPh>
    <rPh sb="1" eb="3">
      <t>マンエン</t>
    </rPh>
    <phoneticPr fontId="5"/>
  </si>
  <si>
    <t>1.7/1</t>
    <phoneticPr fontId="5"/>
  </si>
  <si>
    <t>1.5/1</t>
    <phoneticPr fontId="5"/>
  </si>
  <si>
    <t>2.4/1</t>
    <phoneticPr fontId="5"/>
  </si>
  <si>
    <t>4/1</t>
    <phoneticPr fontId="5"/>
  </si>
  <si>
    <t>百万円/件</t>
    <rPh sb="0" eb="1">
      <t>ヒャク</t>
    </rPh>
    <rPh sb="1" eb="3">
      <t>マンエン</t>
    </rPh>
    <rPh sb="4" eb="5">
      <t>ケン</t>
    </rPh>
    <phoneticPr fontId="5"/>
  </si>
  <si>
    <t>11　ICTの利活用及び技術研究開発の推進</t>
    <phoneticPr fontId="5"/>
  </si>
  <si>
    <t>無</t>
  </si>
  <si>
    <t>‐</t>
  </si>
  <si>
    <t>請負</t>
    <rPh sb="0" eb="2">
      <t>ウケオイ</t>
    </rPh>
    <phoneticPr fontId="5"/>
  </si>
  <si>
    <t>都市行政情報データベースシステム運営業務</t>
    <phoneticPr fontId="5"/>
  </si>
  <si>
    <t>都市行政に関する各種データの収集・整理等を行う。</t>
    <phoneticPr fontId="5"/>
  </si>
  <si>
    <t>一般競争入札</t>
  </si>
  <si>
    <t>4２　情報化を推進する</t>
    <phoneticPr fontId="5"/>
  </si>
  <si>
    <t>-</t>
    <phoneticPr fontId="5"/>
  </si>
  <si>
    <t>都市行政情報データベースの改修・運営を通じて、都市計画を中心とした情報のデータベース化を促進し、情報化の推進に寄与する。</t>
    <rPh sb="0" eb="2">
      <t>トシ</t>
    </rPh>
    <rPh sb="2" eb="4">
      <t>ギョウセイ</t>
    </rPh>
    <rPh sb="4" eb="6">
      <t>ジョウホウ</t>
    </rPh>
    <rPh sb="13" eb="15">
      <t>カイシュウ</t>
    </rPh>
    <rPh sb="16" eb="18">
      <t>ウンエイ</t>
    </rPh>
    <rPh sb="19" eb="20">
      <t>ツウ</t>
    </rPh>
    <rPh sb="23" eb="25">
      <t>トシ</t>
    </rPh>
    <rPh sb="25" eb="27">
      <t>ケイカク</t>
    </rPh>
    <rPh sb="28" eb="30">
      <t>チュウシン</t>
    </rPh>
    <rPh sb="33" eb="35">
      <t>ジョウホウ</t>
    </rPh>
    <rPh sb="42" eb="43">
      <t>カ</t>
    </rPh>
    <rPh sb="44" eb="46">
      <t>ソクシン</t>
    </rPh>
    <rPh sb="48" eb="51">
      <t>ジョウホウカ</t>
    </rPh>
    <rPh sb="52" eb="54">
      <t>スイシン</t>
    </rPh>
    <rPh sb="55" eb="57">
      <t>キヨ</t>
    </rPh>
    <phoneticPr fontId="5"/>
  </si>
  <si>
    <t>　本業務は今後の都市行政に資するため、全国の都市計画のデータを中心としたデータベースの運営・改良及びデータを集約化し、その提供を行うものである。
　当該データは都市計画を中心に８４の項目をデータベース化しており、例えば全国１，０６９ある都市計画区域内の各都市の用途地域の面積や道路、公園等の都市施設の計画・供用の状況、６，０００を超える地区計画の決定状況等膨大な種類・内容の都市計画決定状況等が収録されている。
　このため、当該データは都市間の比較や事業の進捗状況等についても網羅的に知り得ることが出来る唯一の資料となっており、地方公共団体をはじめ大学及び研究機関等にも幅広く活用されているところである。</t>
    <phoneticPr fontId="5"/>
  </si>
  <si>
    <t>-</t>
    <phoneticPr fontId="5"/>
  </si>
  <si>
    <t xml:space="preserve"> 　行政や民間の諸活動の基盤となる土地利用規制や都市インフラに関する基礎的な情報である都市計画データを中心とした、都市行政に関する各種データを収集・整理・集約化し提供することで、地方公共団体等関係機関の業務の円滑な遂行や経済・社会の多様なニーズに対応した業務の高度化を図る。</t>
    <rPh sb="2" eb="4">
      <t>ギョウセイ</t>
    </rPh>
    <rPh sb="5" eb="7">
      <t>ミンカン</t>
    </rPh>
    <rPh sb="8" eb="11">
      <t>ショカツドウ</t>
    </rPh>
    <rPh sb="12" eb="14">
      <t>キバン</t>
    </rPh>
    <rPh sb="17" eb="21">
      <t>トチリヨウ</t>
    </rPh>
    <rPh sb="21" eb="23">
      <t>キセイ</t>
    </rPh>
    <rPh sb="24" eb="26">
      <t>トシ</t>
    </rPh>
    <rPh sb="31" eb="32">
      <t>カン</t>
    </rPh>
    <rPh sb="34" eb="37">
      <t>キソテキ</t>
    </rPh>
    <rPh sb="38" eb="40">
      <t>ジョウホウ</t>
    </rPh>
    <rPh sb="43" eb="45">
      <t>トシ</t>
    </rPh>
    <rPh sb="45" eb="47">
      <t>ケイカク</t>
    </rPh>
    <rPh sb="51" eb="53">
      <t>チュウシン</t>
    </rPh>
    <rPh sb="77" eb="80">
      <t>シュウヤクカ</t>
    </rPh>
    <rPh sb="81" eb="83">
      <t>テイキョウ</t>
    </rPh>
    <rPh sb="110" eb="112">
      <t>ケイザイ</t>
    </rPh>
    <rPh sb="113" eb="115">
      <t>シャカイ</t>
    </rPh>
    <rPh sb="116" eb="118">
      <t>タヨウ</t>
    </rPh>
    <rPh sb="123" eb="125">
      <t>タイオウ</t>
    </rPh>
    <rPh sb="127" eb="129">
      <t>ギョウム</t>
    </rPh>
    <rPh sb="130" eb="133">
      <t>コウドカ</t>
    </rPh>
    <phoneticPr fontId="5"/>
  </si>
  <si>
    <t>-</t>
    <phoneticPr fontId="5"/>
  </si>
  <si>
    <t>-</t>
    <phoneticPr fontId="5"/>
  </si>
  <si>
    <t>-</t>
    <phoneticPr fontId="5"/>
  </si>
  <si>
    <t>・都市行政に関する各種データの収集・整理をすることは、都市計画を中心とした情報の集約化及びその提供を求める地方公共団体等関係機関のニーズを的確に反映している。</t>
    <phoneticPr fontId="5"/>
  </si>
  <si>
    <t>・都市計画に関する基礎データを全国規模で収集・集計を行う業務であり、各部署との調整を要するため国において実施するのが妥当である。</t>
    <phoneticPr fontId="5"/>
  </si>
  <si>
    <t>・当該データは、都市間の比較や事業の進捗状況等についても網羅的に知り得ることが出来る唯一の資料であり、都市行政の円滑な遂行に必要である。</t>
    <phoneticPr fontId="5"/>
  </si>
  <si>
    <t>・平成22年度より企画競争から一般競争へ移行し、競争性の確保に努めている。</t>
    <phoneticPr fontId="5"/>
  </si>
  <si>
    <t>・一般競争により、単位当たりコスト等の水準の妥当性は保たれている。</t>
    <phoneticPr fontId="5"/>
  </si>
  <si>
    <t>・都市行政に関する各種データの収集・整理に必要なものに限定している。</t>
    <phoneticPr fontId="5"/>
  </si>
  <si>
    <t>・一般競争入札の結果、当初想定していた予定価格よりも安価で落札されたため。</t>
    <phoneticPr fontId="5"/>
  </si>
  <si>
    <t>・毎年度成果目標を達成している。</t>
    <phoneticPr fontId="5"/>
  </si>
  <si>
    <t>・都市計画現況調査のWEB入力対象自治体数（市町村）の見込みと実績は一致している。</t>
    <phoneticPr fontId="5"/>
  </si>
  <si>
    <t>・とりまとめたデータは国土交通省のＨＰにて公開している。</t>
    <phoneticPr fontId="5"/>
  </si>
  <si>
    <t>・本経費については、平成22年度より、企画競争から一般競争入札に変更し、より一層の経費の削減に努めているところである。</t>
    <phoneticPr fontId="5"/>
  </si>
  <si>
    <t>・引き続き、一般競争入札を行い、経費の削減に努める。</t>
    <phoneticPr fontId="5"/>
  </si>
  <si>
    <t>A.（株）ヨコハマシステムズ</t>
    <rPh sb="3" eb="4">
      <t>カブ</t>
    </rPh>
    <phoneticPr fontId="5"/>
  </si>
  <si>
    <t>（株）ヨコハマシステムズ</t>
    <rPh sb="1" eb="2">
      <t>カブ</t>
    </rPh>
    <phoneticPr fontId="5"/>
  </si>
  <si>
    <t>-</t>
    <phoneticPr fontId="5"/>
  </si>
  <si>
    <t>（目）情報処理業務庁費</t>
    <rPh sb="1" eb="2">
      <t>メ</t>
    </rPh>
    <phoneticPr fontId="5"/>
  </si>
  <si>
    <t>都市計画現況調査の調査項目数84項目を維持する。</t>
    <rPh sb="19" eb="21">
      <t>イジ</t>
    </rPh>
    <phoneticPr fontId="5"/>
  </si>
  <si>
    <t>都市計画現況調査の調査項目数
（※当該調査は平成14年度以降毎年度実施しており、平成28年度以降も引き続き調査項目数を維持しデータ提供することで、地方公共団体等の円滑な業務等に資するため、中間目標年度及び目標最終年度は定めていない。）</t>
    <rPh sb="28" eb="30">
      <t>イコウ</t>
    </rPh>
    <rPh sb="33" eb="35">
      <t>ジッシ</t>
    </rPh>
    <rPh sb="65" eb="67">
      <t>テイキョウ</t>
    </rPh>
    <rPh sb="73" eb="75">
      <t>チホウ</t>
    </rPh>
    <rPh sb="75" eb="77">
      <t>コウキョウ</t>
    </rPh>
    <rPh sb="77" eb="79">
      <t>ダンタイ</t>
    </rPh>
    <rPh sb="79" eb="80">
      <t>ナド</t>
    </rPh>
    <rPh sb="81" eb="83">
      <t>エンカツ</t>
    </rPh>
    <rPh sb="84" eb="86">
      <t>ギョウム</t>
    </rPh>
    <rPh sb="86" eb="87">
      <t>ナド</t>
    </rPh>
    <rPh sb="88" eb="89">
      <t>シ</t>
    </rPh>
    <rPh sb="94" eb="96">
      <t>チュウカン</t>
    </rPh>
    <rPh sb="96" eb="98">
      <t>モクヒョウ</t>
    </rPh>
    <rPh sb="98" eb="100">
      <t>ネンド</t>
    </rPh>
    <rPh sb="100" eb="101">
      <t>オヨ</t>
    </rPh>
    <rPh sb="102" eb="104">
      <t>モクヒョウ</t>
    </rPh>
    <rPh sb="104" eb="106">
      <t>サイシュウ</t>
    </rPh>
    <rPh sb="106" eb="108">
      <t>ネンド</t>
    </rPh>
    <rPh sb="109" eb="110">
      <t>サダ</t>
    </rPh>
    <phoneticPr fontId="5"/>
  </si>
  <si>
    <t>・国が行う必要性が高く、都市の集約化等、地方公共団体が共通に抱える政策課題に対応可能なものとなるよう、引き続き効果検証を行うべき。</t>
    <phoneticPr fontId="5"/>
  </si>
  <si>
    <t>執行等改善</t>
  </si>
  <si>
    <t>-</t>
    <phoneticPr fontId="5"/>
  </si>
  <si>
    <t>・地方公共団体が共通に抱える政策課題に対応可能なものとなるよう、地方公共団体のニーズを的確に反映し、調査項目の見直しを行うなど、引き続き効果検証の徹底に努める。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</si>
</sst>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14</xdr:col>
      <xdr:colOff>0</xdr:colOff>
      <xdr:row>720</xdr:row>
      <xdr:rowOff>0</xdr:rowOff>
    </xdr:from>
    <xdr:to>
      <xdr:col>41</xdr:col>
      <xdr:colOff>50105</xdr:colOff>
      <xdr:row>730</xdr:row>
      <xdr:rowOff>104861</xdr:rowOff>
    </xdr:to>
    <xdr:grpSp>
      <xdr:nvGrpSpPr>
        <xdr:cNvPr id="11" name="グループ化 10"/>
        <xdr:cNvGrpSpPr/>
      </xdr:nvGrpSpPr>
      <xdr:grpSpPr>
        <a:xfrm>
          <a:off x="2844800" y="39446200"/>
          <a:ext cx="5536505" cy="3660861"/>
          <a:chOff x="2616895" y="31002674"/>
          <a:chExt cx="5454382" cy="3660861"/>
        </a:xfrm>
      </xdr:grpSpPr>
      <xdr:sp macro="" textlink="">
        <xdr:nvSpPr>
          <xdr:cNvPr id="12" name="正方形/長方形 11"/>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２．４百万円</a:t>
            </a:r>
            <a:endParaRPr kumimoji="1" lang="en-US" altLang="ja-JP" sz="1400">
              <a:solidFill>
                <a:sysClr val="windowText" lastClr="000000"/>
              </a:solidFill>
            </a:endParaRPr>
          </a:p>
        </xdr:txBody>
      </xdr:sp>
      <xdr:cxnSp macro="">
        <xdr:nvCxnSpPr>
          <xdr:cNvPr id="13" name="直線コネクタ 12"/>
          <xdr:cNvCxnSpPr/>
        </xdr:nvCxnSpPr>
        <xdr:spPr>
          <a:xfrm>
            <a:off x="5254492" y="31799522"/>
            <a:ext cx="0" cy="76562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4" name="大かっこ 13"/>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15" name="正方形/長方形 14"/>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Ａ．（株）ヨコハマシステムズ</a:t>
            </a:r>
            <a:endParaRPr kumimoji="1" lang="en-US" altLang="ja-JP" sz="1600">
              <a:solidFill>
                <a:sysClr val="windowText" lastClr="000000"/>
              </a:solidFill>
            </a:endParaRPr>
          </a:p>
          <a:p>
            <a:pPr algn="ctr"/>
            <a:r>
              <a:rPr kumimoji="1" lang="ja-JP" altLang="en-US" sz="1600">
                <a:solidFill>
                  <a:sysClr val="windowText" lastClr="000000"/>
                </a:solidFill>
              </a:rPr>
              <a:t>２．４百万円</a:t>
            </a:r>
            <a:endParaRPr kumimoji="1" lang="en-US" altLang="ja-JP" sz="1600">
              <a:solidFill>
                <a:sysClr val="windowText" lastClr="000000"/>
              </a:solidFill>
            </a:endParaRPr>
          </a:p>
        </xdr:txBody>
      </xdr:sp>
      <xdr:sp macro="" textlink="">
        <xdr:nvSpPr>
          <xdr:cNvPr id="16" name="正方形/長方形 15"/>
          <xdr:cNvSpPr/>
        </xdr:nvSpPr>
        <xdr:spPr>
          <a:xfrm>
            <a:off x="3950448" y="32485109"/>
            <a:ext cx="2679218"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一般競争入札・請負</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6" zoomScale="75" zoomScaleNormal="75" zoomScaleSheetLayoutView="75" zoomScalePageLayoutView="85" workbookViewId="0">
      <selection activeCell="N724" sqref="N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4" t="s">
        <v>487</v>
      </c>
      <c r="AR2" s="364"/>
      <c r="AS2" s="52" t="str">
        <f>IF(OR(AQ2="　", AQ2=""), "", "-")</f>
        <v/>
      </c>
      <c r="AT2" s="365">
        <v>470</v>
      </c>
      <c r="AU2" s="365"/>
      <c r="AV2" s="53" t="str">
        <f>IF(AW2="", "", "-")</f>
        <v/>
      </c>
      <c r="AW2" s="368"/>
      <c r="AX2" s="368"/>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186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521</v>
      </c>
      <c r="AF5" s="692"/>
      <c r="AG5" s="692"/>
      <c r="AH5" s="692"/>
      <c r="AI5" s="692"/>
      <c r="AJ5" s="692"/>
      <c r="AK5" s="692"/>
      <c r="AL5" s="692"/>
      <c r="AM5" s="692"/>
      <c r="AN5" s="692"/>
      <c r="AO5" s="692"/>
      <c r="AP5" s="693"/>
      <c r="AQ5" s="694" t="s">
        <v>522</v>
      </c>
      <c r="AR5" s="695"/>
      <c r="AS5" s="695"/>
      <c r="AT5" s="695"/>
      <c r="AU5" s="695"/>
      <c r="AV5" s="695"/>
      <c r="AW5" s="695"/>
      <c r="AX5" s="696"/>
    </row>
    <row r="6" spans="1:50" ht="39"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526</v>
      </c>
      <c r="H7" s="802"/>
      <c r="I7" s="802"/>
      <c r="J7" s="802"/>
      <c r="K7" s="802"/>
      <c r="L7" s="802"/>
      <c r="M7" s="802"/>
      <c r="N7" s="802"/>
      <c r="O7" s="802"/>
      <c r="P7" s="802"/>
      <c r="Q7" s="802"/>
      <c r="R7" s="802"/>
      <c r="S7" s="802"/>
      <c r="T7" s="802"/>
      <c r="U7" s="802"/>
      <c r="V7" s="802"/>
      <c r="W7" s="802"/>
      <c r="X7" s="803"/>
      <c r="Y7" s="362" t="s">
        <v>5</v>
      </c>
      <c r="Z7" s="245"/>
      <c r="AA7" s="245"/>
      <c r="AB7" s="245"/>
      <c r="AC7" s="245"/>
      <c r="AD7" s="363"/>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549</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547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3.7389999999999999</v>
      </c>
      <c r="Q13" s="220"/>
      <c r="R13" s="220"/>
      <c r="S13" s="220"/>
      <c r="T13" s="220"/>
      <c r="U13" s="220"/>
      <c r="V13" s="221"/>
      <c r="W13" s="219">
        <v>3.7389999999999999</v>
      </c>
      <c r="X13" s="220"/>
      <c r="Y13" s="220"/>
      <c r="Z13" s="220"/>
      <c r="AA13" s="220"/>
      <c r="AB13" s="220"/>
      <c r="AC13" s="221"/>
      <c r="AD13" s="219">
        <v>4</v>
      </c>
      <c r="AE13" s="220"/>
      <c r="AF13" s="220"/>
      <c r="AG13" s="220"/>
      <c r="AH13" s="220"/>
      <c r="AI13" s="220"/>
      <c r="AJ13" s="221"/>
      <c r="AK13" s="358">
        <v>4</v>
      </c>
      <c r="AL13" s="359"/>
      <c r="AM13" s="359"/>
      <c r="AN13" s="359"/>
      <c r="AO13" s="359"/>
      <c r="AP13" s="359"/>
      <c r="AQ13" s="360"/>
      <c r="AR13" s="358">
        <v>4</v>
      </c>
      <c r="AS13" s="359"/>
      <c r="AT13" s="359"/>
      <c r="AU13" s="359"/>
      <c r="AV13" s="359"/>
      <c r="AW13" s="359"/>
      <c r="AX13" s="361"/>
    </row>
    <row r="14" spans="1:50" ht="21" customHeight="1" x14ac:dyDescent="0.15">
      <c r="A14" s="635"/>
      <c r="B14" s="636"/>
      <c r="C14" s="636"/>
      <c r="D14" s="636"/>
      <c r="E14" s="636"/>
      <c r="F14" s="637"/>
      <c r="G14" s="642"/>
      <c r="H14" s="643"/>
      <c r="I14" s="536" t="s">
        <v>9</v>
      </c>
      <c r="J14" s="577"/>
      <c r="K14" s="577"/>
      <c r="L14" s="577"/>
      <c r="M14" s="577"/>
      <c r="N14" s="577"/>
      <c r="O14" s="578"/>
      <c r="P14" s="219" t="s">
        <v>524</v>
      </c>
      <c r="Q14" s="220"/>
      <c r="R14" s="220"/>
      <c r="S14" s="220"/>
      <c r="T14" s="220"/>
      <c r="U14" s="220"/>
      <c r="V14" s="221"/>
      <c r="W14" s="219" t="s">
        <v>524</v>
      </c>
      <c r="X14" s="220"/>
      <c r="Y14" s="220"/>
      <c r="Z14" s="220"/>
      <c r="AA14" s="220"/>
      <c r="AB14" s="220"/>
      <c r="AC14" s="221"/>
      <c r="AD14" s="219" t="s">
        <v>526</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526</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524</v>
      </c>
      <c r="Q16" s="220"/>
      <c r="R16" s="220"/>
      <c r="S16" s="220"/>
      <c r="T16" s="220"/>
      <c r="U16" s="220"/>
      <c r="V16" s="221"/>
      <c r="W16" s="219" t="s">
        <v>524</v>
      </c>
      <c r="X16" s="220"/>
      <c r="Y16" s="220"/>
      <c r="Z16" s="220"/>
      <c r="AA16" s="220"/>
      <c r="AB16" s="220"/>
      <c r="AC16" s="221"/>
      <c r="AD16" s="219" t="s">
        <v>526</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524</v>
      </c>
      <c r="Q17" s="220"/>
      <c r="R17" s="220"/>
      <c r="S17" s="220"/>
      <c r="T17" s="220"/>
      <c r="U17" s="220"/>
      <c r="V17" s="221"/>
      <c r="W17" s="219" t="s">
        <v>524</v>
      </c>
      <c r="X17" s="220"/>
      <c r="Y17" s="220"/>
      <c r="Z17" s="220"/>
      <c r="AA17" s="220"/>
      <c r="AB17" s="220"/>
      <c r="AC17" s="221"/>
      <c r="AD17" s="219" t="s">
        <v>526</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3.7389999999999999</v>
      </c>
      <c r="Q18" s="516"/>
      <c r="R18" s="516"/>
      <c r="S18" s="516"/>
      <c r="T18" s="516"/>
      <c r="U18" s="516"/>
      <c r="V18" s="517"/>
      <c r="W18" s="515">
        <f>SUM(W13:AC17)</f>
        <v>3.7389999999999999</v>
      </c>
      <c r="X18" s="516"/>
      <c r="Y18" s="516"/>
      <c r="Z18" s="516"/>
      <c r="AA18" s="516"/>
      <c r="AB18" s="516"/>
      <c r="AC18" s="517"/>
      <c r="AD18" s="515">
        <f>SUM(AD13:AJ17)</f>
        <v>4</v>
      </c>
      <c r="AE18" s="516"/>
      <c r="AF18" s="516"/>
      <c r="AG18" s="516"/>
      <c r="AH18" s="516"/>
      <c r="AI18" s="516"/>
      <c r="AJ18" s="517"/>
      <c r="AK18" s="515">
        <f>SUM(AK13:AQ17)</f>
        <v>4</v>
      </c>
      <c r="AL18" s="516"/>
      <c r="AM18" s="516"/>
      <c r="AN18" s="516"/>
      <c r="AO18" s="516"/>
      <c r="AP18" s="516"/>
      <c r="AQ18" s="517"/>
      <c r="AR18" s="515">
        <f>SUM(AR13:AX17)</f>
        <v>4</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1.7010000000000001</v>
      </c>
      <c r="Q19" s="220"/>
      <c r="R19" s="220"/>
      <c r="S19" s="220"/>
      <c r="T19" s="220"/>
      <c r="U19" s="220"/>
      <c r="V19" s="221"/>
      <c r="W19" s="219">
        <v>1.48</v>
      </c>
      <c r="X19" s="220"/>
      <c r="Y19" s="220"/>
      <c r="Z19" s="220"/>
      <c r="AA19" s="220"/>
      <c r="AB19" s="220"/>
      <c r="AC19" s="221"/>
      <c r="AD19" s="219">
        <v>2.3759999999999999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0.4549344744584114</v>
      </c>
      <c r="Q20" s="520"/>
      <c r="R20" s="520"/>
      <c r="S20" s="520"/>
      <c r="T20" s="520"/>
      <c r="U20" s="520"/>
      <c r="V20" s="520"/>
      <c r="W20" s="520">
        <f>IF(W18=0, "-", W19/W18)</f>
        <v>0.39582776143353837</v>
      </c>
      <c r="X20" s="520"/>
      <c r="Y20" s="520"/>
      <c r="Z20" s="520"/>
      <c r="AA20" s="520"/>
      <c r="AB20" s="520"/>
      <c r="AC20" s="520"/>
      <c r="AD20" s="520">
        <f>IF(AD18=0, "-", AD19/AD18)</f>
        <v>0.59399999999999997</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5"/>
      <c r="AC22" s="310"/>
      <c r="AD22" s="311"/>
      <c r="AE22" s="331"/>
      <c r="AF22" s="331"/>
      <c r="AG22" s="331"/>
      <c r="AH22" s="331"/>
      <c r="AI22" s="331"/>
      <c r="AJ22" s="331"/>
      <c r="AK22" s="331"/>
      <c r="AL22" s="331"/>
      <c r="AM22" s="331"/>
      <c r="AN22" s="331"/>
      <c r="AO22" s="331"/>
      <c r="AP22" s="315"/>
      <c r="AQ22" s="128" t="s">
        <v>526</v>
      </c>
      <c r="AR22" s="127"/>
      <c r="AS22" s="113" t="s">
        <v>371</v>
      </c>
      <c r="AT22" s="114"/>
      <c r="AU22" s="336" t="s">
        <v>526</v>
      </c>
      <c r="AV22" s="336"/>
      <c r="AW22" s="366" t="s">
        <v>313</v>
      </c>
      <c r="AX22" s="367"/>
    </row>
    <row r="23" spans="1:50" ht="50.1" customHeight="1" x14ac:dyDescent="0.15">
      <c r="A23" s="490"/>
      <c r="B23" s="488"/>
      <c r="C23" s="488"/>
      <c r="D23" s="488"/>
      <c r="E23" s="488"/>
      <c r="F23" s="489"/>
      <c r="G23" s="463" t="s">
        <v>569</v>
      </c>
      <c r="H23" s="464"/>
      <c r="I23" s="464"/>
      <c r="J23" s="464"/>
      <c r="K23" s="464"/>
      <c r="L23" s="464"/>
      <c r="M23" s="464"/>
      <c r="N23" s="464"/>
      <c r="O23" s="465"/>
      <c r="P23" s="102" t="s">
        <v>570</v>
      </c>
      <c r="Q23" s="102"/>
      <c r="R23" s="102"/>
      <c r="S23" s="102"/>
      <c r="T23" s="102"/>
      <c r="U23" s="102"/>
      <c r="V23" s="102"/>
      <c r="W23" s="102"/>
      <c r="X23" s="131"/>
      <c r="Y23" s="213" t="s">
        <v>14</v>
      </c>
      <c r="Z23" s="472"/>
      <c r="AA23" s="473"/>
      <c r="AB23" s="484" t="s">
        <v>527</v>
      </c>
      <c r="AC23" s="484"/>
      <c r="AD23" s="484"/>
      <c r="AE23" s="316">
        <v>82</v>
      </c>
      <c r="AF23" s="317"/>
      <c r="AG23" s="317"/>
      <c r="AH23" s="317"/>
      <c r="AI23" s="316">
        <v>82</v>
      </c>
      <c r="AJ23" s="317"/>
      <c r="AK23" s="317"/>
      <c r="AL23" s="317"/>
      <c r="AM23" s="316">
        <v>84</v>
      </c>
      <c r="AN23" s="317"/>
      <c r="AO23" s="317"/>
      <c r="AP23" s="317"/>
      <c r="AQ23" s="91" t="s">
        <v>526</v>
      </c>
      <c r="AR23" s="92"/>
      <c r="AS23" s="92"/>
      <c r="AT23" s="93"/>
      <c r="AU23" s="317" t="s">
        <v>526</v>
      </c>
      <c r="AV23" s="317"/>
      <c r="AW23" s="317"/>
      <c r="AX23" s="319"/>
    </row>
    <row r="24" spans="1:50" ht="50.1"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527</v>
      </c>
      <c r="AC24" s="499"/>
      <c r="AD24" s="499"/>
      <c r="AE24" s="316">
        <v>82</v>
      </c>
      <c r="AF24" s="317"/>
      <c r="AG24" s="317"/>
      <c r="AH24" s="317"/>
      <c r="AI24" s="316">
        <v>82</v>
      </c>
      <c r="AJ24" s="317"/>
      <c r="AK24" s="317"/>
      <c r="AL24" s="317"/>
      <c r="AM24" s="316">
        <v>82</v>
      </c>
      <c r="AN24" s="317"/>
      <c r="AO24" s="317"/>
      <c r="AP24" s="317"/>
      <c r="AQ24" s="91" t="s">
        <v>526</v>
      </c>
      <c r="AR24" s="92"/>
      <c r="AS24" s="92"/>
      <c r="AT24" s="93"/>
      <c r="AU24" s="317">
        <v>84</v>
      </c>
      <c r="AV24" s="317"/>
      <c r="AW24" s="317"/>
      <c r="AX24" s="319"/>
    </row>
    <row r="25" spans="1:50" ht="50.1"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102</v>
      </c>
      <c r="AN25" s="317"/>
      <c r="AO25" s="317"/>
      <c r="AP25" s="317"/>
      <c r="AQ25" s="91" t="s">
        <v>526</v>
      </c>
      <c r="AR25" s="92"/>
      <c r="AS25" s="92"/>
      <c r="AT25" s="93"/>
      <c r="AU25" s="317" t="s">
        <v>526</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6" t="s">
        <v>313</v>
      </c>
      <c r="AX27" s="367"/>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6" t="s">
        <v>313</v>
      </c>
      <c r="AX32" s="367"/>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6" t="s">
        <v>313</v>
      </c>
      <c r="AX37" s="367"/>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6" t="s">
        <v>313</v>
      </c>
      <c r="AX42" s="367"/>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551</v>
      </c>
      <c r="AR47" s="127"/>
      <c r="AS47" s="113" t="s">
        <v>371</v>
      </c>
      <c r="AT47" s="114"/>
      <c r="AU47" s="127" t="s">
        <v>551</v>
      </c>
      <c r="AV47" s="127"/>
      <c r="AW47" s="113" t="s">
        <v>313</v>
      </c>
      <c r="AX47" s="129"/>
    </row>
    <row r="48" spans="1:50" ht="22.5" hidden="1" customHeight="1" x14ac:dyDescent="0.15">
      <c r="A48" s="815"/>
      <c r="B48" s="816"/>
      <c r="C48" s="816"/>
      <c r="D48" s="816"/>
      <c r="E48" s="816"/>
      <c r="F48" s="817"/>
      <c r="G48" s="771" t="s">
        <v>386</v>
      </c>
      <c r="H48" s="102" t="s">
        <v>550</v>
      </c>
      <c r="I48" s="102"/>
      <c r="J48" s="102"/>
      <c r="K48" s="102"/>
      <c r="L48" s="102"/>
      <c r="M48" s="102"/>
      <c r="N48" s="102"/>
      <c r="O48" s="131"/>
      <c r="P48" s="102" t="s">
        <v>551</v>
      </c>
      <c r="Q48" s="102"/>
      <c r="R48" s="102"/>
      <c r="S48" s="102"/>
      <c r="T48" s="102"/>
      <c r="U48" s="102"/>
      <c r="V48" s="102"/>
      <c r="W48" s="102"/>
      <c r="X48" s="131"/>
      <c r="Y48" s="137" t="s">
        <v>14</v>
      </c>
      <c r="Z48" s="138"/>
      <c r="AA48" s="139"/>
      <c r="AB48" s="140" t="s">
        <v>551</v>
      </c>
      <c r="AC48" s="140"/>
      <c r="AD48" s="140"/>
      <c r="AE48" s="91" t="s">
        <v>551</v>
      </c>
      <c r="AF48" s="92"/>
      <c r="AG48" s="92"/>
      <c r="AH48" s="92"/>
      <c r="AI48" s="91" t="s">
        <v>551</v>
      </c>
      <c r="AJ48" s="92"/>
      <c r="AK48" s="92"/>
      <c r="AL48" s="92"/>
      <c r="AM48" s="91" t="s">
        <v>551</v>
      </c>
      <c r="AN48" s="92"/>
      <c r="AO48" s="92"/>
      <c r="AP48" s="92"/>
      <c r="AQ48" s="91" t="s">
        <v>551</v>
      </c>
      <c r="AR48" s="92"/>
      <c r="AS48" s="92"/>
      <c r="AT48" s="93"/>
      <c r="AU48" s="317" t="s">
        <v>551</v>
      </c>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t="s">
        <v>551</v>
      </c>
      <c r="AC49" s="90"/>
      <c r="AD49" s="90"/>
      <c r="AE49" s="91" t="s">
        <v>551</v>
      </c>
      <c r="AF49" s="92"/>
      <c r="AG49" s="92"/>
      <c r="AH49" s="92"/>
      <c r="AI49" s="91" t="s">
        <v>551</v>
      </c>
      <c r="AJ49" s="92"/>
      <c r="AK49" s="92"/>
      <c r="AL49" s="92"/>
      <c r="AM49" s="91" t="s">
        <v>551</v>
      </c>
      <c r="AN49" s="92"/>
      <c r="AO49" s="92"/>
      <c r="AP49" s="92"/>
      <c r="AQ49" s="91" t="s">
        <v>551</v>
      </c>
      <c r="AR49" s="92"/>
      <c r="AS49" s="92"/>
      <c r="AT49" s="93"/>
      <c r="AU49" s="317" t="s">
        <v>551</v>
      </c>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551</v>
      </c>
      <c r="AF50" s="349"/>
      <c r="AG50" s="349"/>
      <c r="AH50" s="349"/>
      <c r="AI50" s="348" t="s">
        <v>551</v>
      </c>
      <c r="AJ50" s="349"/>
      <c r="AK50" s="349"/>
      <c r="AL50" s="349"/>
      <c r="AM50" s="348" t="s">
        <v>551</v>
      </c>
      <c r="AN50" s="349"/>
      <c r="AO50" s="349"/>
      <c r="AP50" s="349"/>
      <c r="AQ50" s="91" t="s">
        <v>551</v>
      </c>
      <c r="AR50" s="92"/>
      <c r="AS50" s="92"/>
      <c r="AT50" s="93"/>
      <c r="AU50" s="317" t="s">
        <v>551</v>
      </c>
      <c r="AV50" s="317"/>
      <c r="AW50" s="317"/>
      <c r="AX50" s="319"/>
    </row>
    <row r="51" spans="1:50" ht="57" hidden="1" customHeight="1" x14ac:dyDescent="0.15">
      <c r="A51" s="869" t="s">
        <v>552</v>
      </c>
      <c r="B51" s="870"/>
      <c r="C51" s="870"/>
      <c r="D51" s="870"/>
      <c r="E51" s="867" t="s">
        <v>510</v>
      </c>
      <c r="F51" s="868"/>
      <c r="G51" s="59" t="s">
        <v>387</v>
      </c>
      <c r="H51" s="796" t="s">
        <v>551</v>
      </c>
      <c r="I51" s="398"/>
      <c r="J51" s="398"/>
      <c r="K51" s="398"/>
      <c r="L51" s="398"/>
      <c r="M51" s="398"/>
      <c r="N51" s="398"/>
      <c r="O51" s="797"/>
      <c r="P51" s="201" t="s">
        <v>551</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6" t="s">
        <v>313</v>
      </c>
      <c r="AX59" s="367"/>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6" t="s">
        <v>313</v>
      </c>
      <c r="AX64" s="367"/>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6" t="s">
        <v>313</v>
      </c>
      <c r="AX69" s="367"/>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528</v>
      </c>
      <c r="H74" s="102"/>
      <c r="I74" s="102"/>
      <c r="J74" s="102"/>
      <c r="K74" s="102"/>
      <c r="L74" s="102"/>
      <c r="M74" s="102"/>
      <c r="N74" s="102"/>
      <c r="O74" s="102"/>
      <c r="P74" s="102"/>
      <c r="Q74" s="102"/>
      <c r="R74" s="102"/>
      <c r="S74" s="102"/>
      <c r="T74" s="102"/>
      <c r="U74" s="102"/>
      <c r="V74" s="102"/>
      <c r="W74" s="102"/>
      <c r="X74" s="131"/>
      <c r="Y74" s="822" t="s">
        <v>62</v>
      </c>
      <c r="Z74" s="690"/>
      <c r="AA74" s="691"/>
      <c r="AB74" s="484" t="s">
        <v>529</v>
      </c>
      <c r="AC74" s="484"/>
      <c r="AD74" s="484"/>
      <c r="AE74" s="298">
        <v>1348</v>
      </c>
      <c r="AF74" s="298"/>
      <c r="AG74" s="298"/>
      <c r="AH74" s="298"/>
      <c r="AI74" s="298">
        <v>1348</v>
      </c>
      <c r="AJ74" s="298"/>
      <c r="AK74" s="298"/>
      <c r="AL74" s="298"/>
      <c r="AM74" s="298">
        <v>1345</v>
      </c>
      <c r="AN74" s="298"/>
      <c r="AO74" s="298"/>
      <c r="AP74" s="298"/>
      <c r="AQ74" s="298" t="s">
        <v>548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529</v>
      </c>
      <c r="AC75" s="484"/>
      <c r="AD75" s="484"/>
      <c r="AE75" s="298">
        <v>1348</v>
      </c>
      <c r="AF75" s="298"/>
      <c r="AG75" s="298"/>
      <c r="AH75" s="298"/>
      <c r="AI75" s="298">
        <v>1348</v>
      </c>
      <c r="AJ75" s="298"/>
      <c r="AK75" s="298"/>
      <c r="AL75" s="298"/>
      <c r="AM75" s="298">
        <v>1345</v>
      </c>
      <c r="AN75" s="298"/>
      <c r="AO75" s="298"/>
      <c r="AP75" s="298"/>
      <c r="AQ75" s="298">
        <v>1346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4.9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1.7</v>
      </c>
      <c r="AF89" s="298"/>
      <c r="AG89" s="298"/>
      <c r="AH89" s="298"/>
      <c r="AI89" s="298">
        <v>1.5</v>
      </c>
      <c r="AJ89" s="298"/>
      <c r="AK89" s="298"/>
      <c r="AL89" s="298"/>
      <c r="AM89" s="298">
        <v>2.4</v>
      </c>
      <c r="AN89" s="298"/>
      <c r="AO89" s="298"/>
      <c r="AP89" s="298"/>
      <c r="AQ89" s="316">
        <v>4</v>
      </c>
      <c r="AR89" s="317"/>
      <c r="AS89" s="317"/>
      <c r="AT89" s="317"/>
      <c r="AU89" s="317"/>
      <c r="AV89" s="317"/>
      <c r="AW89" s="317"/>
      <c r="AX89" s="319"/>
    </row>
    <row r="90" spans="1:60" ht="24.9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532</v>
      </c>
      <c r="AF90" s="255"/>
      <c r="AG90" s="255"/>
      <c r="AH90" s="255"/>
      <c r="AI90" s="255" t="s">
        <v>533</v>
      </c>
      <c r="AJ90" s="255"/>
      <c r="AK90" s="255"/>
      <c r="AL90" s="255"/>
      <c r="AM90" s="255" t="s">
        <v>534</v>
      </c>
      <c r="AN90" s="255"/>
      <c r="AO90" s="255"/>
      <c r="AP90" s="255"/>
      <c r="AQ90" s="255" t="s">
        <v>535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568</v>
      </c>
      <c r="D104" s="233"/>
      <c r="E104" s="233"/>
      <c r="F104" s="233"/>
      <c r="G104" s="233"/>
      <c r="H104" s="233"/>
      <c r="I104" s="233"/>
      <c r="J104" s="233"/>
      <c r="K104" s="234"/>
      <c r="L104" s="219">
        <v>4</v>
      </c>
      <c r="M104" s="220"/>
      <c r="N104" s="220"/>
      <c r="O104" s="220"/>
      <c r="P104" s="220"/>
      <c r="Q104" s="221"/>
      <c r="R104" s="219">
        <v>4</v>
      </c>
      <c r="S104" s="220"/>
      <c r="T104" s="220"/>
      <c r="U104" s="220"/>
      <c r="V104" s="220"/>
      <c r="W104" s="221"/>
      <c r="X104" s="775" t="s">
        <v>573</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4</v>
      </c>
      <c r="M110" s="808"/>
      <c r="N110" s="808"/>
      <c r="O110" s="808"/>
      <c r="P110" s="808"/>
      <c r="Q110" s="809"/>
      <c r="R110" s="807">
        <f>SUM(R104:W109)</f>
        <v>4</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537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545</v>
      </c>
      <c r="AR114" s="336"/>
      <c r="AS114" s="113" t="s">
        <v>371</v>
      </c>
      <c r="AT114" s="114"/>
      <c r="AU114" s="127" t="s">
        <v>545</v>
      </c>
      <c r="AV114" s="127"/>
      <c r="AW114" s="113" t="s">
        <v>313</v>
      </c>
      <c r="AX114" s="129"/>
    </row>
    <row r="115" spans="1:50" ht="39.75" customHeight="1" x14ac:dyDescent="0.15">
      <c r="A115" s="174"/>
      <c r="B115" s="164"/>
      <c r="C115" s="163"/>
      <c r="D115" s="164"/>
      <c r="E115" s="163"/>
      <c r="F115" s="177"/>
      <c r="G115" s="130" t="s">
        <v>545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545</v>
      </c>
      <c r="AC115" s="90"/>
      <c r="AD115" s="90"/>
      <c r="AE115" s="191" t="s">
        <v>545</v>
      </c>
      <c r="AF115" s="92"/>
      <c r="AG115" s="92"/>
      <c r="AH115" s="92"/>
      <c r="AI115" s="191" t="s">
        <v>545</v>
      </c>
      <c r="AJ115" s="92"/>
      <c r="AK115" s="92"/>
      <c r="AL115" s="92"/>
      <c r="AM115" s="191" t="s">
        <v>545</v>
      </c>
      <c r="AN115" s="92"/>
      <c r="AO115" s="92"/>
      <c r="AP115" s="92"/>
      <c r="AQ115" s="191" t="s">
        <v>545</v>
      </c>
      <c r="AR115" s="92"/>
      <c r="AS115" s="92"/>
      <c r="AT115" s="92"/>
      <c r="AU115" s="191" t="s">
        <v>545</v>
      </c>
      <c r="AV115" s="92"/>
      <c r="AW115" s="92"/>
      <c r="AX115" s="94"/>
    </row>
    <row r="116" spans="1:50" ht="39.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545</v>
      </c>
      <c r="AC116" s="140"/>
      <c r="AD116" s="140"/>
      <c r="AE116" s="191" t="s">
        <v>545</v>
      </c>
      <c r="AF116" s="92"/>
      <c r="AG116" s="92"/>
      <c r="AH116" s="92"/>
      <c r="AI116" s="191" t="s">
        <v>545</v>
      </c>
      <c r="AJ116" s="92"/>
      <c r="AK116" s="92"/>
      <c r="AL116" s="92"/>
      <c r="AM116" s="191" t="s">
        <v>545</v>
      </c>
      <c r="AN116" s="92"/>
      <c r="AO116" s="92"/>
      <c r="AP116" s="92"/>
      <c r="AQ116" s="191" t="s">
        <v>545</v>
      </c>
      <c r="AR116" s="92"/>
      <c r="AS116" s="92"/>
      <c r="AT116" s="92"/>
      <c r="AU116" s="191" t="s">
        <v>545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18.7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18.7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551</v>
      </c>
      <c r="H135" s="102"/>
      <c r="I135" s="102"/>
      <c r="J135" s="102"/>
      <c r="K135" s="102"/>
      <c r="L135" s="102"/>
      <c r="M135" s="102"/>
      <c r="N135" s="102"/>
      <c r="O135" s="102"/>
      <c r="P135" s="102"/>
      <c r="Q135" s="102"/>
      <c r="R135" s="102"/>
      <c r="S135" s="102"/>
      <c r="T135" s="102"/>
      <c r="U135" s="102"/>
      <c r="V135" s="102"/>
      <c r="W135" s="102"/>
      <c r="X135" s="131"/>
      <c r="Y135" s="192" t="s">
        <v>551</v>
      </c>
      <c r="Z135" s="193"/>
      <c r="AA135" s="193"/>
      <c r="AB135" s="198" t="s">
        <v>551</v>
      </c>
      <c r="AC135" s="193"/>
      <c r="AD135" s="193"/>
      <c r="AE135" s="201" t="s">
        <v>551</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7.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551</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customHeight="1" x14ac:dyDescent="0.15">
      <c r="A465" s="174"/>
      <c r="B465" s="164"/>
      <c r="C465" s="163"/>
      <c r="D465" s="164"/>
      <c r="E465" s="146" t="s">
        <v>369</v>
      </c>
      <c r="F465" s="147"/>
      <c r="G465" s="148" t="s">
        <v>409</v>
      </c>
      <c r="H465" s="99"/>
      <c r="I465" s="99"/>
      <c r="J465" s="149" t="s">
        <v>524</v>
      </c>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customHeight="1" x14ac:dyDescent="0.15">
      <c r="A468" s="174"/>
      <c r="B468" s="164"/>
      <c r="C468" s="163"/>
      <c r="D468" s="164"/>
      <c r="E468" s="107"/>
      <c r="F468" s="108"/>
      <c r="G468" s="130" t="s">
        <v>567</v>
      </c>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customHeight="1" x14ac:dyDescent="0.15">
      <c r="A493" s="174"/>
      <c r="B493" s="164"/>
      <c r="C493" s="163"/>
      <c r="D493" s="164"/>
      <c r="E493" s="107"/>
      <c r="F493" s="108"/>
      <c r="G493" s="130" t="s">
        <v>567</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567</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523</v>
      </c>
      <c r="AE683" s="840"/>
      <c r="AF683" s="840"/>
      <c r="AG683" s="836" t="s">
        <v>553</v>
      </c>
      <c r="AH683" s="837"/>
      <c r="AI683" s="837"/>
      <c r="AJ683" s="837"/>
      <c r="AK683" s="837"/>
      <c r="AL683" s="837"/>
      <c r="AM683" s="837"/>
      <c r="AN683" s="837"/>
      <c r="AO683" s="837"/>
      <c r="AP683" s="837"/>
      <c r="AQ683" s="837"/>
      <c r="AR683" s="837"/>
      <c r="AS683" s="837"/>
      <c r="AT683" s="837"/>
      <c r="AU683" s="837"/>
      <c r="AV683" s="837"/>
      <c r="AW683" s="837"/>
      <c r="AX683" s="838"/>
    </row>
    <row r="684" spans="1:50" ht="53.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554</v>
      </c>
      <c r="AH684" s="582"/>
      <c r="AI684" s="582"/>
      <c r="AJ684" s="582"/>
      <c r="AK684" s="582"/>
      <c r="AL684" s="582"/>
      <c r="AM684" s="582"/>
      <c r="AN684" s="582"/>
      <c r="AO684" s="582"/>
      <c r="AP684" s="582"/>
      <c r="AQ684" s="582"/>
      <c r="AR684" s="582"/>
      <c r="AS684" s="582"/>
      <c r="AT684" s="582"/>
      <c r="AU684" s="582"/>
      <c r="AV684" s="582"/>
      <c r="AW684" s="582"/>
      <c r="AX684" s="583"/>
    </row>
    <row r="685" spans="1:50" ht="53.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7" t="s">
        <v>555</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523</v>
      </c>
      <c r="AE686" s="785"/>
      <c r="AF686" s="785"/>
      <c r="AG686" s="101" t="s">
        <v>556</v>
      </c>
      <c r="AH686" s="102"/>
      <c r="AI686" s="102"/>
      <c r="AJ686" s="102"/>
      <c r="AK686" s="102"/>
      <c r="AL686" s="102"/>
      <c r="AM686" s="102"/>
      <c r="AN686" s="102"/>
      <c r="AO686" s="102"/>
      <c r="AP686" s="102"/>
      <c r="AQ686" s="102"/>
      <c r="AR686" s="102"/>
      <c r="AS686" s="102"/>
      <c r="AT686" s="102"/>
      <c r="AU686" s="102"/>
      <c r="AV686" s="102"/>
      <c r="AW686" s="102"/>
      <c r="AX686" s="103"/>
    </row>
    <row r="687" spans="1:50" ht="30"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538</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30"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538</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539</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33.7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557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539</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33.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523</v>
      </c>
      <c r="AE692" s="580"/>
      <c r="AF692" s="580"/>
      <c r="AG692" s="581" t="s">
        <v>558</v>
      </c>
      <c r="AH692" s="582"/>
      <c r="AI692" s="582"/>
      <c r="AJ692" s="582"/>
      <c r="AK692" s="582"/>
      <c r="AL692" s="582"/>
      <c r="AM692" s="582"/>
      <c r="AN692" s="582"/>
      <c r="AO692" s="582"/>
      <c r="AP692" s="582"/>
      <c r="AQ692" s="582"/>
      <c r="AR692" s="582"/>
      <c r="AS692" s="582"/>
      <c r="AT692" s="582"/>
      <c r="AU692" s="582"/>
      <c r="AV692" s="582"/>
      <c r="AW692" s="582"/>
      <c r="AX692" s="583"/>
    </row>
    <row r="693" spans="1:64" ht="33.75"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523</v>
      </c>
      <c r="AE693" s="590"/>
      <c r="AF693" s="590"/>
      <c r="AG693" s="551" t="s">
        <v>559</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539</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3" t="s">
        <v>560</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539</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33.75"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561</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523</v>
      </c>
      <c r="AE698" s="580"/>
      <c r="AF698" s="580"/>
      <c r="AG698" s="104" t="s">
        <v>562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539</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hidden="1"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hidden="1"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3" t="s">
        <v>563</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564</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84.95" customHeight="1" thickBot="1" x14ac:dyDescent="0.2">
      <c r="A709" s="733" t="s">
        <v>512</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84.95" customHeight="1" thickBot="1" x14ac:dyDescent="0.2">
      <c r="A711" s="560" t="s">
        <v>265</v>
      </c>
      <c r="B711" s="561"/>
      <c r="C711" s="561"/>
      <c r="D711" s="561"/>
      <c r="E711" s="562"/>
      <c r="F711" s="603" t="s">
        <v>571</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84.95" customHeight="1" thickBot="1" x14ac:dyDescent="0.2">
      <c r="A713" s="714" t="s">
        <v>572</v>
      </c>
      <c r="B713" s="715"/>
      <c r="C713" s="715"/>
      <c r="D713" s="715"/>
      <c r="E713" s="716"/>
      <c r="F713" s="734" t="s">
        <v>574</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4.9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51" t="s">
        <v>551</v>
      </c>
      <c r="H717" s="717"/>
      <c r="I717" s="717"/>
      <c r="J717" s="717"/>
      <c r="K717" s="717"/>
      <c r="L717" s="717"/>
      <c r="M717" s="717"/>
      <c r="N717" s="717"/>
      <c r="O717" s="717"/>
      <c r="P717" s="717"/>
      <c r="Q717" s="300" t="s">
        <v>376</v>
      </c>
      <c r="R717" s="300"/>
      <c r="S717" s="300"/>
      <c r="T717" s="300"/>
      <c r="U717" s="300"/>
      <c r="V717" s="300"/>
      <c r="W717" s="717">
        <v>152</v>
      </c>
      <c r="X717" s="717"/>
      <c r="Y717" s="717"/>
      <c r="Z717" s="717"/>
      <c r="AA717" s="717"/>
      <c r="AB717" s="717"/>
      <c r="AC717" s="717"/>
      <c r="AD717" s="717"/>
      <c r="AE717" s="717"/>
      <c r="AF717" s="717"/>
      <c r="AG717" s="300" t="s">
        <v>377</v>
      </c>
      <c r="AH717" s="300"/>
      <c r="AI717" s="300"/>
      <c r="AJ717" s="300"/>
      <c r="AK717" s="300"/>
      <c r="AL717" s="300"/>
      <c r="AM717" s="751">
        <v>156</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4">
        <v>464</v>
      </c>
      <c r="H718" s="774"/>
      <c r="I718" s="774"/>
      <c r="J718" s="774"/>
      <c r="K718" s="774"/>
      <c r="L718" s="774"/>
      <c r="M718" s="774"/>
      <c r="N718" s="774"/>
      <c r="O718" s="774"/>
      <c r="P718" s="774"/>
      <c r="Q718" s="656" t="s">
        <v>379</v>
      </c>
      <c r="R718" s="656"/>
      <c r="S718" s="656"/>
      <c r="T718" s="656"/>
      <c r="U718" s="656"/>
      <c r="V718" s="656"/>
      <c r="W718" s="655">
        <v>445</v>
      </c>
      <c r="X718" s="655"/>
      <c r="Y718" s="655"/>
      <c r="Z718" s="655"/>
      <c r="AA718" s="655"/>
      <c r="AB718" s="655"/>
      <c r="AC718" s="655"/>
      <c r="AD718" s="655"/>
      <c r="AE718" s="655"/>
      <c r="AF718" s="655"/>
      <c r="AG718" s="656" t="s">
        <v>380</v>
      </c>
      <c r="AH718" s="656"/>
      <c r="AI718" s="656"/>
      <c r="AJ718" s="656"/>
      <c r="AK718" s="656"/>
      <c r="AL718" s="656"/>
      <c r="AM718" s="750">
        <v>458</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565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540</v>
      </c>
      <c r="H760" s="291"/>
      <c r="I760" s="291"/>
      <c r="J760" s="291"/>
      <c r="K760" s="292"/>
      <c r="L760" s="293" t="s">
        <v>541</v>
      </c>
      <c r="M760" s="294"/>
      <c r="N760" s="294"/>
      <c r="O760" s="294"/>
      <c r="P760" s="294"/>
      <c r="Q760" s="294"/>
      <c r="R760" s="294"/>
      <c r="S760" s="294"/>
      <c r="T760" s="294"/>
      <c r="U760" s="294"/>
      <c r="V760" s="294"/>
      <c r="W760" s="294"/>
      <c r="X760" s="295"/>
      <c r="Y760" s="455">
        <v>2.4</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8"/>
      <c r="B761" s="731"/>
      <c r="C761" s="731"/>
      <c r="D761" s="731"/>
      <c r="E761" s="731"/>
      <c r="F761" s="732"/>
      <c r="G761" s="270"/>
      <c r="H761" s="271"/>
      <c r="I761" s="271"/>
      <c r="J761" s="271"/>
      <c r="K761" s="272"/>
      <c r="L761" s="372"/>
      <c r="M761" s="373"/>
      <c r="N761" s="373"/>
      <c r="O761" s="373"/>
      <c r="P761" s="373"/>
      <c r="Q761" s="373"/>
      <c r="R761" s="373"/>
      <c r="S761" s="373"/>
      <c r="T761" s="373"/>
      <c r="U761" s="373"/>
      <c r="V761" s="373"/>
      <c r="W761" s="373"/>
      <c r="X761" s="374"/>
      <c r="Y761" s="369"/>
      <c r="Z761" s="370"/>
      <c r="AA761" s="370"/>
      <c r="AB761" s="376"/>
      <c r="AC761" s="270"/>
      <c r="AD761" s="271"/>
      <c r="AE761" s="271"/>
      <c r="AF761" s="271"/>
      <c r="AG761" s="272"/>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8"/>
      <c r="B762" s="731"/>
      <c r="C762" s="731"/>
      <c r="D762" s="731"/>
      <c r="E762" s="731"/>
      <c r="F762" s="732"/>
      <c r="G762" s="270"/>
      <c r="H762" s="271"/>
      <c r="I762" s="271"/>
      <c r="J762" s="271"/>
      <c r="K762" s="272"/>
      <c r="L762" s="372"/>
      <c r="M762" s="373"/>
      <c r="N762" s="373"/>
      <c r="O762" s="373"/>
      <c r="P762" s="373"/>
      <c r="Q762" s="373"/>
      <c r="R762" s="373"/>
      <c r="S762" s="373"/>
      <c r="T762" s="373"/>
      <c r="U762" s="373"/>
      <c r="V762" s="373"/>
      <c r="W762" s="373"/>
      <c r="X762" s="374"/>
      <c r="Y762" s="369"/>
      <c r="Z762" s="370"/>
      <c r="AA762" s="370"/>
      <c r="AB762" s="376"/>
      <c r="AC762" s="270"/>
      <c r="AD762" s="271"/>
      <c r="AE762" s="271"/>
      <c r="AF762" s="271"/>
      <c r="AG762" s="272"/>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8"/>
      <c r="B763" s="731"/>
      <c r="C763" s="731"/>
      <c r="D763" s="731"/>
      <c r="E763" s="731"/>
      <c r="F763" s="732"/>
      <c r="G763" s="270"/>
      <c r="H763" s="271"/>
      <c r="I763" s="271"/>
      <c r="J763" s="271"/>
      <c r="K763" s="272"/>
      <c r="L763" s="372"/>
      <c r="M763" s="373"/>
      <c r="N763" s="373"/>
      <c r="O763" s="373"/>
      <c r="P763" s="373"/>
      <c r="Q763" s="373"/>
      <c r="R763" s="373"/>
      <c r="S763" s="373"/>
      <c r="T763" s="373"/>
      <c r="U763" s="373"/>
      <c r="V763" s="373"/>
      <c r="W763" s="373"/>
      <c r="X763" s="374"/>
      <c r="Y763" s="369"/>
      <c r="Z763" s="370"/>
      <c r="AA763" s="370"/>
      <c r="AB763" s="376"/>
      <c r="AC763" s="270"/>
      <c r="AD763" s="271"/>
      <c r="AE763" s="271"/>
      <c r="AF763" s="271"/>
      <c r="AG763" s="272"/>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8"/>
      <c r="B764" s="731"/>
      <c r="C764" s="731"/>
      <c r="D764" s="731"/>
      <c r="E764" s="731"/>
      <c r="F764" s="732"/>
      <c r="G764" s="270"/>
      <c r="H764" s="271"/>
      <c r="I764" s="271"/>
      <c r="J764" s="271"/>
      <c r="K764" s="272"/>
      <c r="L764" s="372"/>
      <c r="M764" s="373"/>
      <c r="N764" s="373"/>
      <c r="O764" s="373"/>
      <c r="P764" s="373"/>
      <c r="Q764" s="373"/>
      <c r="R764" s="373"/>
      <c r="S764" s="373"/>
      <c r="T764" s="373"/>
      <c r="U764" s="373"/>
      <c r="V764" s="373"/>
      <c r="W764" s="373"/>
      <c r="X764" s="374"/>
      <c r="Y764" s="369"/>
      <c r="Z764" s="370"/>
      <c r="AA764" s="370"/>
      <c r="AB764" s="376"/>
      <c r="AC764" s="270"/>
      <c r="AD764" s="271"/>
      <c r="AE764" s="271"/>
      <c r="AF764" s="271"/>
      <c r="AG764" s="272"/>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8"/>
      <c r="B765" s="731"/>
      <c r="C765" s="731"/>
      <c r="D765" s="731"/>
      <c r="E765" s="731"/>
      <c r="F765" s="732"/>
      <c r="G765" s="270"/>
      <c r="H765" s="271"/>
      <c r="I765" s="271"/>
      <c r="J765" s="271"/>
      <c r="K765" s="272"/>
      <c r="L765" s="372"/>
      <c r="M765" s="373"/>
      <c r="N765" s="373"/>
      <c r="O765" s="373"/>
      <c r="P765" s="373"/>
      <c r="Q765" s="373"/>
      <c r="R765" s="373"/>
      <c r="S765" s="373"/>
      <c r="T765" s="373"/>
      <c r="U765" s="373"/>
      <c r="V765" s="373"/>
      <c r="W765" s="373"/>
      <c r="X765" s="374"/>
      <c r="Y765" s="369"/>
      <c r="Z765" s="370"/>
      <c r="AA765" s="370"/>
      <c r="AB765" s="376"/>
      <c r="AC765" s="270"/>
      <c r="AD765" s="271"/>
      <c r="AE765" s="271"/>
      <c r="AF765" s="271"/>
      <c r="AG765" s="272"/>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8"/>
      <c r="B766" s="731"/>
      <c r="C766" s="731"/>
      <c r="D766" s="731"/>
      <c r="E766" s="731"/>
      <c r="F766" s="732"/>
      <c r="G766" s="270"/>
      <c r="H766" s="271"/>
      <c r="I766" s="271"/>
      <c r="J766" s="271"/>
      <c r="K766" s="272"/>
      <c r="L766" s="372"/>
      <c r="M766" s="373"/>
      <c r="N766" s="373"/>
      <c r="O766" s="373"/>
      <c r="P766" s="373"/>
      <c r="Q766" s="373"/>
      <c r="R766" s="373"/>
      <c r="S766" s="373"/>
      <c r="T766" s="373"/>
      <c r="U766" s="373"/>
      <c r="V766" s="373"/>
      <c r="W766" s="373"/>
      <c r="X766" s="374"/>
      <c r="Y766" s="369"/>
      <c r="Z766" s="370"/>
      <c r="AA766" s="370"/>
      <c r="AB766" s="376"/>
      <c r="AC766" s="270"/>
      <c r="AD766" s="271"/>
      <c r="AE766" s="271"/>
      <c r="AF766" s="271"/>
      <c r="AG766" s="272"/>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8"/>
      <c r="B767" s="731"/>
      <c r="C767" s="731"/>
      <c r="D767" s="731"/>
      <c r="E767" s="731"/>
      <c r="F767" s="732"/>
      <c r="G767" s="270"/>
      <c r="H767" s="271"/>
      <c r="I767" s="271"/>
      <c r="J767" s="271"/>
      <c r="K767" s="272"/>
      <c r="L767" s="372"/>
      <c r="M767" s="373"/>
      <c r="N767" s="373"/>
      <c r="O767" s="373"/>
      <c r="P767" s="373"/>
      <c r="Q767" s="373"/>
      <c r="R767" s="373"/>
      <c r="S767" s="373"/>
      <c r="T767" s="373"/>
      <c r="U767" s="373"/>
      <c r="V767" s="373"/>
      <c r="W767" s="373"/>
      <c r="X767" s="374"/>
      <c r="Y767" s="369"/>
      <c r="Z767" s="370"/>
      <c r="AA767" s="370"/>
      <c r="AB767" s="376"/>
      <c r="AC767" s="270"/>
      <c r="AD767" s="271"/>
      <c r="AE767" s="271"/>
      <c r="AF767" s="271"/>
      <c r="AG767" s="272"/>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8"/>
      <c r="B768" s="731"/>
      <c r="C768" s="731"/>
      <c r="D768" s="731"/>
      <c r="E768" s="731"/>
      <c r="F768" s="732"/>
      <c r="G768" s="270"/>
      <c r="H768" s="271"/>
      <c r="I768" s="271"/>
      <c r="J768" s="271"/>
      <c r="K768" s="272"/>
      <c r="L768" s="372"/>
      <c r="M768" s="373"/>
      <c r="N768" s="373"/>
      <c r="O768" s="373"/>
      <c r="P768" s="373"/>
      <c r="Q768" s="373"/>
      <c r="R768" s="373"/>
      <c r="S768" s="373"/>
      <c r="T768" s="373"/>
      <c r="U768" s="373"/>
      <c r="V768" s="373"/>
      <c r="W768" s="373"/>
      <c r="X768" s="374"/>
      <c r="Y768" s="369"/>
      <c r="Z768" s="370"/>
      <c r="AA768" s="370"/>
      <c r="AB768" s="376"/>
      <c r="AC768" s="270"/>
      <c r="AD768" s="271"/>
      <c r="AE768" s="271"/>
      <c r="AF768" s="271"/>
      <c r="AG768" s="272"/>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8"/>
      <c r="B769" s="731"/>
      <c r="C769" s="731"/>
      <c r="D769" s="731"/>
      <c r="E769" s="731"/>
      <c r="F769" s="732"/>
      <c r="G769" s="270"/>
      <c r="H769" s="271"/>
      <c r="I769" s="271"/>
      <c r="J769" s="271"/>
      <c r="K769" s="272"/>
      <c r="L769" s="372"/>
      <c r="M769" s="373"/>
      <c r="N769" s="373"/>
      <c r="O769" s="373"/>
      <c r="P769" s="373"/>
      <c r="Q769" s="373"/>
      <c r="R769" s="373"/>
      <c r="S769" s="373"/>
      <c r="T769" s="373"/>
      <c r="U769" s="373"/>
      <c r="V769" s="373"/>
      <c r="W769" s="373"/>
      <c r="X769" s="374"/>
      <c r="Y769" s="369"/>
      <c r="Z769" s="370"/>
      <c r="AA769" s="370"/>
      <c r="AB769" s="376"/>
      <c r="AC769" s="270"/>
      <c r="AD769" s="271"/>
      <c r="AE769" s="271"/>
      <c r="AF769" s="271"/>
      <c r="AG769" s="272"/>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68"/>
      <c r="B770" s="731"/>
      <c r="C770" s="731"/>
      <c r="D770" s="731"/>
      <c r="E770" s="731"/>
      <c r="F770" s="732"/>
      <c r="G770" s="377" t="s">
        <v>22</v>
      </c>
      <c r="H770" s="378"/>
      <c r="I770" s="378"/>
      <c r="J770" s="378"/>
      <c r="K770" s="378"/>
      <c r="L770" s="379"/>
      <c r="M770" s="380"/>
      <c r="N770" s="380"/>
      <c r="O770" s="380"/>
      <c r="P770" s="380"/>
      <c r="Q770" s="380"/>
      <c r="R770" s="380"/>
      <c r="S770" s="380"/>
      <c r="T770" s="380"/>
      <c r="U770" s="380"/>
      <c r="V770" s="380"/>
      <c r="W770" s="380"/>
      <c r="X770" s="381"/>
      <c r="Y770" s="382">
        <f>SUM(Y760:AB769)</f>
        <v>2.4</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68"/>
      <c r="B771" s="731"/>
      <c r="C771" s="731"/>
      <c r="D771" s="731"/>
      <c r="E771" s="731"/>
      <c r="F771" s="732"/>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2"/>
      <c r="M774" s="373"/>
      <c r="N774" s="373"/>
      <c r="O774" s="373"/>
      <c r="P774" s="373"/>
      <c r="Q774" s="373"/>
      <c r="R774" s="373"/>
      <c r="S774" s="373"/>
      <c r="T774" s="373"/>
      <c r="U774" s="373"/>
      <c r="V774" s="373"/>
      <c r="W774" s="373"/>
      <c r="X774" s="374"/>
      <c r="Y774" s="369"/>
      <c r="Z774" s="370"/>
      <c r="AA774" s="370"/>
      <c r="AB774" s="376"/>
      <c r="AC774" s="270"/>
      <c r="AD774" s="271"/>
      <c r="AE774" s="271"/>
      <c r="AF774" s="271"/>
      <c r="AG774" s="272"/>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8"/>
      <c r="B775" s="731"/>
      <c r="C775" s="731"/>
      <c r="D775" s="731"/>
      <c r="E775" s="731"/>
      <c r="F775" s="732"/>
      <c r="G775" s="270"/>
      <c r="H775" s="271"/>
      <c r="I775" s="271"/>
      <c r="J775" s="271"/>
      <c r="K775" s="272"/>
      <c r="L775" s="372"/>
      <c r="M775" s="373"/>
      <c r="N775" s="373"/>
      <c r="O775" s="373"/>
      <c r="P775" s="373"/>
      <c r="Q775" s="373"/>
      <c r="R775" s="373"/>
      <c r="S775" s="373"/>
      <c r="T775" s="373"/>
      <c r="U775" s="373"/>
      <c r="V775" s="373"/>
      <c r="W775" s="373"/>
      <c r="X775" s="374"/>
      <c r="Y775" s="369"/>
      <c r="Z775" s="370"/>
      <c r="AA775" s="370"/>
      <c r="AB775" s="376"/>
      <c r="AC775" s="270"/>
      <c r="AD775" s="271"/>
      <c r="AE775" s="271"/>
      <c r="AF775" s="271"/>
      <c r="AG775" s="272"/>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68"/>
      <c r="B776" s="731"/>
      <c r="C776" s="731"/>
      <c r="D776" s="731"/>
      <c r="E776" s="731"/>
      <c r="F776" s="732"/>
      <c r="G776" s="270"/>
      <c r="H776" s="271"/>
      <c r="I776" s="271"/>
      <c r="J776" s="271"/>
      <c r="K776" s="272"/>
      <c r="L776" s="372"/>
      <c r="M776" s="373"/>
      <c r="N776" s="373"/>
      <c r="O776" s="373"/>
      <c r="P776" s="373"/>
      <c r="Q776" s="373"/>
      <c r="R776" s="373"/>
      <c r="S776" s="373"/>
      <c r="T776" s="373"/>
      <c r="U776" s="373"/>
      <c r="V776" s="373"/>
      <c r="W776" s="373"/>
      <c r="X776" s="374"/>
      <c r="Y776" s="369"/>
      <c r="Z776" s="370"/>
      <c r="AA776" s="370"/>
      <c r="AB776" s="376"/>
      <c r="AC776" s="270"/>
      <c r="AD776" s="271"/>
      <c r="AE776" s="271"/>
      <c r="AF776" s="271"/>
      <c r="AG776" s="272"/>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68"/>
      <c r="B777" s="731"/>
      <c r="C777" s="731"/>
      <c r="D777" s="731"/>
      <c r="E777" s="731"/>
      <c r="F777" s="732"/>
      <c r="G777" s="270"/>
      <c r="H777" s="271"/>
      <c r="I777" s="271"/>
      <c r="J777" s="271"/>
      <c r="K777" s="272"/>
      <c r="L777" s="372"/>
      <c r="M777" s="373"/>
      <c r="N777" s="373"/>
      <c r="O777" s="373"/>
      <c r="P777" s="373"/>
      <c r="Q777" s="373"/>
      <c r="R777" s="373"/>
      <c r="S777" s="373"/>
      <c r="T777" s="373"/>
      <c r="U777" s="373"/>
      <c r="V777" s="373"/>
      <c r="W777" s="373"/>
      <c r="X777" s="374"/>
      <c r="Y777" s="369"/>
      <c r="Z777" s="370"/>
      <c r="AA777" s="370"/>
      <c r="AB777" s="376"/>
      <c r="AC777" s="270"/>
      <c r="AD777" s="271"/>
      <c r="AE777" s="271"/>
      <c r="AF777" s="271"/>
      <c r="AG777" s="272"/>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68"/>
      <c r="B778" s="731"/>
      <c r="C778" s="731"/>
      <c r="D778" s="731"/>
      <c r="E778" s="731"/>
      <c r="F778" s="732"/>
      <c r="G778" s="270"/>
      <c r="H778" s="271"/>
      <c r="I778" s="271"/>
      <c r="J778" s="271"/>
      <c r="K778" s="272"/>
      <c r="L778" s="372"/>
      <c r="M778" s="373"/>
      <c r="N778" s="373"/>
      <c r="O778" s="373"/>
      <c r="P778" s="373"/>
      <c r="Q778" s="373"/>
      <c r="R778" s="373"/>
      <c r="S778" s="373"/>
      <c r="T778" s="373"/>
      <c r="U778" s="373"/>
      <c r="V778" s="373"/>
      <c r="W778" s="373"/>
      <c r="X778" s="374"/>
      <c r="Y778" s="369"/>
      <c r="Z778" s="370"/>
      <c r="AA778" s="370"/>
      <c r="AB778" s="376"/>
      <c r="AC778" s="270"/>
      <c r="AD778" s="271"/>
      <c r="AE778" s="271"/>
      <c r="AF778" s="271"/>
      <c r="AG778" s="272"/>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68"/>
      <c r="B779" s="731"/>
      <c r="C779" s="731"/>
      <c r="D779" s="731"/>
      <c r="E779" s="731"/>
      <c r="F779" s="732"/>
      <c r="G779" s="270"/>
      <c r="H779" s="271"/>
      <c r="I779" s="271"/>
      <c r="J779" s="271"/>
      <c r="K779" s="272"/>
      <c r="L779" s="372"/>
      <c r="M779" s="373"/>
      <c r="N779" s="373"/>
      <c r="O779" s="373"/>
      <c r="P779" s="373"/>
      <c r="Q779" s="373"/>
      <c r="R779" s="373"/>
      <c r="S779" s="373"/>
      <c r="T779" s="373"/>
      <c r="U779" s="373"/>
      <c r="V779" s="373"/>
      <c r="W779" s="373"/>
      <c r="X779" s="374"/>
      <c r="Y779" s="369"/>
      <c r="Z779" s="370"/>
      <c r="AA779" s="370"/>
      <c r="AB779" s="376"/>
      <c r="AC779" s="270"/>
      <c r="AD779" s="271"/>
      <c r="AE779" s="271"/>
      <c r="AF779" s="271"/>
      <c r="AG779" s="272"/>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68"/>
      <c r="B780" s="731"/>
      <c r="C780" s="731"/>
      <c r="D780" s="731"/>
      <c r="E780" s="731"/>
      <c r="F780" s="732"/>
      <c r="G780" s="270"/>
      <c r="H780" s="271"/>
      <c r="I780" s="271"/>
      <c r="J780" s="271"/>
      <c r="K780" s="272"/>
      <c r="L780" s="372"/>
      <c r="M780" s="373"/>
      <c r="N780" s="373"/>
      <c r="O780" s="373"/>
      <c r="P780" s="373"/>
      <c r="Q780" s="373"/>
      <c r="R780" s="373"/>
      <c r="S780" s="373"/>
      <c r="T780" s="373"/>
      <c r="U780" s="373"/>
      <c r="V780" s="373"/>
      <c r="W780" s="373"/>
      <c r="X780" s="374"/>
      <c r="Y780" s="369"/>
      <c r="Z780" s="370"/>
      <c r="AA780" s="370"/>
      <c r="AB780" s="376"/>
      <c r="AC780" s="270"/>
      <c r="AD780" s="271"/>
      <c r="AE780" s="271"/>
      <c r="AF780" s="271"/>
      <c r="AG780" s="272"/>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68"/>
      <c r="B781" s="731"/>
      <c r="C781" s="731"/>
      <c r="D781" s="731"/>
      <c r="E781" s="731"/>
      <c r="F781" s="732"/>
      <c r="G781" s="270"/>
      <c r="H781" s="271"/>
      <c r="I781" s="271"/>
      <c r="J781" s="271"/>
      <c r="K781" s="272"/>
      <c r="L781" s="372"/>
      <c r="M781" s="373"/>
      <c r="N781" s="373"/>
      <c r="O781" s="373"/>
      <c r="P781" s="373"/>
      <c r="Q781" s="373"/>
      <c r="R781" s="373"/>
      <c r="S781" s="373"/>
      <c r="T781" s="373"/>
      <c r="U781" s="373"/>
      <c r="V781" s="373"/>
      <c r="W781" s="373"/>
      <c r="X781" s="374"/>
      <c r="Y781" s="369"/>
      <c r="Z781" s="370"/>
      <c r="AA781" s="370"/>
      <c r="AB781" s="376"/>
      <c r="AC781" s="270"/>
      <c r="AD781" s="271"/>
      <c r="AE781" s="271"/>
      <c r="AF781" s="271"/>
      <c r="AG781" s="272"/>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68"/>
      <c r="B782" s="731"/>
      <c r="C782" s="731"/>
      <c r="D782" s="731"/>
      <c r="E782" s="731"/>
      <c r="F782" s="732"/>
      <c r="G782" s="270"/>
      <c r="H782" s="271"/>
      <c r="I782" s="271"/>
      <c r="J782" s="271"/>
      <c r="K782" s="272"/>
      <c r="L782" s="372"/>
      <c r="M782" s="373"/>
      <c r="N782" s="373"/>
      <c r="O782" s="373"/>
      <c r="P782" s="373"/>
      <c r="Q782" s="373"/>
      <c r="R782" s="373"/>
      <c r="S782" s="373"/>
      <c r="T782" s="373"/>
      <c r="U782" s="373"/>
      <c r="V782" s="373"/>
      <c r="W782" s="373"/>
      <c r="X782" s="374"/>
      <c r="Y782" s="369"/>
      <c r="Z782" s="370"/>
      <c r="AA782" s="370"/>
      <c r="AB782" s="376"/>
      <c r="AC782" s="270"/>
      <c r="AD782" s="271"/>
      <c r="AE782" s="271"/>
      <c r="AF782" s="271"/>
      <c r="AG782" s="272"/>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thickBot="1" x14ac:dyDescent="0.2">
      <c r="A783" s="568"/>
      <c r="B783" s="731"/>
      <c r="C783" s="731"/>
      <c r="D783" s="731"/>
      <c r="E783" s="731"/>
      <c r="F783" s="732"/>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8"/>
      <c r="B784" s="731"/>
      <c r="C784" s="731"/>
      <c r="D784" s="731"/>
      <c r="E784" s="731"/>
      <c r="F784" s="732"/>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1"/>
      <c r="C787" s="731"/>
      <c r="D787" s="731"/>
      <c r="E787" s="731"/>
      <c r="F787" s="732"/>
      <c r="G787" s="270"/>
      <c r="H787" s="271"/>
      <c r="I787" s="271"/>
      <c r="J787" s="271"/>
      <c r="K787" s="272"/>
      <c r="L787" s="372"/>
      <c r="M787" s="373"/>
      <c r="N787" s="373"/>
      <c r="O787" s="373"/>
      <c r="P787" s="373"/>
      <c r="Q787" s="373"/>
      <c r="R787" s="373"/>
      <c r="S787" s="373"/>
      <c r="T787" s="373"/>
      <c r="U787" s="373"/>
      <c r="V787" s="373"/>
      <c r="W787" s="373"/>
      <c r="X787" s="374"/>
      <c r="Y787" s="369"/>
      <c r="Z787" s="370"/>
      <c r="AA787" s="370"/>
      <c r="AB787" s="376"/>
      <c r="AC787" s="270"/>
      <c r="AD787" s="271"/>
      <c r="AE787" s="271"/>
      <c r="AF787" s="271"/>
      <c r="AG787" s="272"/>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8"/>
      <c r="B788" s="731"/>
      <c r="C788" s="731"/>
      <c r="D788" s="731"/>
      <c r="E788" s="731"/>
      <c r="F788" s="732"/>
      <c r="G788" s="270"/>
      <c r="H788" s="271"/>
      <c r="I788" s="271"/>
      <c r="J788" s="271"/>
      <c r="K788" s="272"/>
      <c r="L788" s="372"/>
      <c r="M788" s="373"/>
      <c r="N788" s="373"/>
      <c r="O788" s="373"/>
      <c r="P788" s="373"/>
      <c r="Q788" s="373"/>
      <c r="R788" s="373"/>
      <c r="S788" s="373"/>
      <c r="T788" s="373"/>
      <c r="U788" s="373"/>
      <c r="V788" s="373"/>
      <c r="W788" s="373"/>
      <c r="X788" s="374"/>
      <c r="Y788" s="369"/>
      <c r="Z788" s="370"/>
      <c r="AA788" s="370"/>
      <c r="AB788" s="376"/>
      <c r="AC788" s="270"/>
      <c r="AD788" s="271"/>
      <c r="AE788" s="271"/>
      <c r="AF788" s="271"/>
      <c r="AG788" s="272"/>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8"/>
      <c r="B789" s="731"/>
      <c r="C789" s="731"/>
      <c r="D789" s="731"/>
      <c r="E789" s="731"/>
      <c r="F789" s="732"/>
      <c r="G789" s="270"/>
      <c r="H789" s="271"/>
      <c r="I789" s="271"/>
      <c r="J789" s="271"/>
      <c r="K789" s="272"/>
      <c r="L789" s="372"/>
      <c r="M789" s="373"/>
      <c r="N789" s="373"/>
      <c r="O789" s="373"/>
      <c r="P789" s="373"/>
      <c r="Q789" s="373"/>
      <c r="R789" s="373"/>
      <c r="S789" s="373"/>
      <c r="T789" s="373"/>
      <c r="U789" s="373"/>
      <c r="V789" s="373"/>
      <c r="W789" s="373"/>
      <c r="X789" s="374"/>
      <c r="Y789" s="369"/>
      <c r="Z789" s="370"/>
      <c r="AA789" s="370"/>
      <c r="AB789" s="376"/>
      <c r="AC789" s="270"/>
      <c r="AD789" s="271"/>
      <c r="AE789" s="271"/>
      <c r="AF789" s="271"/>
      <c r="AG789" s="272"/>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8"/>
      <c r="B790" s="731"/>
      <c r="C790" s="731"/>
      <c r="D790" s="731"/>
      <c r="E790" s="731"/>
      <c r="F790" s="732"/>
      <c r="G790" s="270"/>
      <c r="H790" s="271"/>
      <c r="I790" s="271"/>
      <c r="J790" s="271"/>
      <c r="K790" s="272"/>
      <c r="L790" s="372"/>
      <c r="M790" s="373"/>
      <c r="N790" s="373"/>
      <c r="O790" s="373"/>
      <c r="P790" s="373"/>
      <c r="Q790" s="373"/>
      <c r="R790" s="373"/>
      <c r="S790" s="373"/>
      <c r="T790" s="373"/>
      <c r="U790" s="373"/>
      <c r="V790" s="373"/>
      <c r="W790" s="373"/>
      <c r="X790" s="374"/>
      <c r="Y790" s="369"/>
      <c r="Z790" s="370"/>
      <c r="AA790" s="370"/>
      <c r="AB790" s="376"/>
      <c r="AC790" s="270"/>
      <c r="AD790" s="271"/>
      <c r="AE790" s="271"/>
      <c r="AF790" s="271"/>
      <c r="AG790" s="272"/>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8"/>
      <c r="B791" s="731"/>
      <c r="C791" s="731"/>
      <c r="D791" s="731"/>
      <c r="E791" s="731"/>
      <c r="F791" s="732"/>
      <c r="G791" s="270"/>
      <c r="H791" s="271"/>
      <c r="I791" s="271"/>
      <c r="J791" s="271"/>
      <c r="K791" s="272"/>
      <c r="L791" s="372"/>
      <c r="M791" s="373"/>
      <c r="N791" s="373"/>
      <c r="O791" s="373"/>
      <c r="P791" s="373"/>
      <c r="Q791" s="373"/>
      <c r="R791" s="373"/>
      <c r="S791" s="373"/>
      <c r="T791" s="373"/>
      <c r="U791" s="373"/>
      <c r="V791" s="373"/>
      <c r="W791" s="373"/>
      <c r="X791" s="374"/>
      <c r="Y791" s="369"/>
      <c r="Z791" s="370"/>
      <c r="AA791" s="370"/>
      <c r="AB791" s="376"/>
      <c r="AC791" s="270"/>
      <c r="AD791" s="271"/>
      <c r="AE791" s="271"/>
      <c r="AF791" s="271"/>
      <c r="AG791" s="272"/>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8"/>
      <c r="B792" s="731"/>
      <c r="C792" s="731"/>
      <c r="D792" s="731"/>
      <c r="E792" s="731"/>
      <c r="F792" s="732"/>
      <c r="G792" s="270"/>
      <c r="H792" s="271"/>
      <c r="I792" s="271"/>
      <c r="J792" s="271"/>
      <c r="K792" s="272"/>
      <c r="L792" s="372"/>
      <c r="M792" s="373"/>
      <c r="N792" s="373"/>
      <c r="O792" s="373"/>
      <c r="P792" s="373"/>
      <c r="Q792" s="373"/>
      <c r="R792" s="373"/>
      <c r="S792" s="373"/>
      <c r="T792" s="373"/>
      <c r="U792" s="373"/>
      <c r="V792" s="373"/>
      <c r="W792" s="373"/>
      <c r="X792" s="374"/>
      <c r="Y792" s="369"/>
      <c r="Z792" s="370"/>
      <c r="AA792" s="370"/>
      <c r="AB792" s="376"/>
      <c r="AC792" s="270"/>
      <c r="AD792" s="271"/>
      <c r="AE792" s="271"/>
      <c r="AF792" s="271"/>
      <c r="AG792" s="272"/>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8"/>
      <c r="B793" s="731"/>
      <c r="C793" s="731"/>
      <c r="D793" s="731"/>
      <c r="E793" s="731"/>
      <c r="F793" s="732"/>
      <c r="G793" s="270"/>
      <c r="H793" s="271"/>
      <c r="I793" s="271"/>
      <c r="J793" s="271"/>
      <c r="K793" s="272"/>
      <c r="L793" s="372"/>
      <c r="M793" s="373"/>
      <c r="N793" s="373"/>
      <c r="O793" s="373"/>
      <c r="P793" s="373"/>
      <c r="Q793" s="373"/>
      <c r="R793" s="373"/>
      <c r="S793" s="373"/>
      <c r="T793" s="373"/>
      <c r="U793" s="373"/>
      <c r="V793" s="373"/>
      <c r="W793" s="373"/>
      <c r="X793" s="374"/>
      <c r="Y793" s="369"/>
      <c r="Z793" s="370"/>
      <c r="AA793" s="370"/>
      <c r="AB793" s="376"/>
      <c r="AC793" s="270"/>
      <c r="AD793" s="271"/>
      <c r="AE793" s="271"/>
      <c r="AF793" s="271"/>
      <c r="AG793" s="272"/>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8"/>
      <c r="B794" s="731"/>
      <c r="C794" s="731"/>
      <c r="D794" s="731"/>
      <c r="E794" s="731"/>
      <c r="F794" s="732"/>
      <c r="G794" s="270"/>
      <c r="H794" s="271"/>
      <c r="I794" s="271"/>
      <c r="J794" s="271"/>
      <c r="K794" s="272"/>
      <c r="L794" s="372"/>
      <c r="M794" s="373"/>
      <c r="N794" s="373"/>
      <c r="O794" s="373"/>
      <c r="P794" s="373"/>
      <c r="Q794" s="373"/>
      <c r="R794" s="373"/>
      <c r="S794" s="373"/>
      <c r="T794" s="373"/>
      <c r="U794" s="373"/>
      <c r="V794" s="373"/>
      <c r="W794" s="373"/>
      <c r="X794" s="374"/>
      <c r="Y794" s="369"/>
      <c r="Z794" s="370"/>
      <c r="AA794" s="370"/>
      <c r="AB794" s="376"/>
      <c r="AC794" s="270"/>
      <c r="AD794" s="271"/>
      <c r="AE794" s="271"/>
      <c r="AF794" s="271"/>
      <c r="AG794" s="272"/>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8"/>
      <c r="B795" s="731"/>
      <c r="C795" s="731"/>
      <c r="D795" s="731"/>
      <c r="E795" s="731"/>
      <c r="F795" s="732"/>
      <c r="G795" s="270"/>
      <c r="H795" s="271"/>
      <c r="I795" s="271"/>
      <c r="J795" s="271"/>
      <c r="K795" s="272"/>
      <c r="L795" s="372"/>
      <c r="M795" s="373"/>
      <c r="N795" s="373"/>
      <c r="O795" s="373"/>
      <c r="P795" s="373"/>
      <c r="Q795" s="373"/>
      <c r="R795" s="373"/>
      <c r="S795" s="373"/>
      <c r="T795" s="373"/>
      <c r="U795" s="373"/>
      <c r="V795" s="373"/>
      <c r="W795" s="373"/>
      <c r="X795" s="374"/>
      <c r="Y795" s="369"/>
      <c r="Z795" s="370"/>
      <c r="AA795" s="370"/>
      <c r="AB795" s="376"/>
      <c r="AC795" s="270"/>
      <c r="AD795" s="271"/>
      <c r="AE795" s="271"/>
      <c r="AF795" s="271"/>
      <c r="AG795" s="272"/>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68"/>
      <c r="B796" s="731"/>
      <c r="C796" s="731"/>
      <c r="D796" s="731"/>
      <c r="E796" s="731"/>
      <c r="F796" s="732"/>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2"/>
      <c r="M800" s="373"/>
      <c r="N800" s="373"/>
      <c r="O800" s="373"/>
      <c r="P800" s="373"/>
      <c r="Q800" s="373"/>
      <c r="R800" s="373"/>
      <c r="S800" s="373"/>
      <c r="T800" s="373"/>
      <c r="U800" s="373"/>
      <c r="V800" s="373"/>
      <c r="W800" s="373"/>
      <c r="X800" s="374"/>
      <c r="Y800" s="369"/>
      <c r="Z800" s="370"/>
      <c r="AA800" s="370"/>
      <c r="AB800" s="376"/>
      <c r="AC800" s="270"/>
      <c r="AD800" s="271"/>
      <c r="AE800" s="271"/>
      <c r="AF800" s="271"/>
      <c r="AG800" s="272"/>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8"/>
      <c r="B801" s="731"/>
      <c r="C801" s="731"/>
      <c r="D801" s="731"/>
      <c r="E801" s="731"/>
      <c r="F801" s="732"/>
      <c r="G801" s="270"/>
      <c r="H801" s="271"/>
      <c r="I801" s="271"/>
      <c r="J801" s="271"/>
      <c r="K801" s="272"/>
      <c r="L801" s="372"/>
      <c r="M801" s="373"/>
      <c r="N801" s="373"/>
      <c r="O801" s="373"/>
      <c r="P801" s="373"/>
      <c r="Q801" s="373"/>
      <c r="R801" s="373"/>
      <c r="S801" s="373"/>
      <c r="T801" s="373"/>
      <c r="U801" s="373"/>
      <c r="V801" s="373"/>
      <c r="W801" s="373"/>
      <c r="X801" s="374"/>
      <c r="Y801" s="369"/>
      <c r="Z801" s="370"/>
      <c r="AA801" s="370"/>
      <c r="AB801" s="376"/>
      <c r="AC801" s="270"/>
      <c r="AD801" s="271"/>
      <c r="AE801" s="271"/>
      <c r="AF801" s="271"/>
      <c r="AG801" s="272"/>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8"/>
      <c r="B802" s="731"/>
      <c r="C802" s="731"/>
      <c r="D802" s="731"/>
      <c r="E802" s="731"/>
      <c r="F802" s="732"/>
      <c r="G802" s="270"/>
      <c r="H802" s="271"/>
      <c r="I802" s="271"/>
      <c r="J802" s="271"/>
      <c r="K802" s="272"/>
      <c r="L802" s="372"/>
      <c r="M802" s="373"/>
      <c r="N802" s="373"/>
      <c r="O802" s="373"/>
      <c r="P802" s="373"/>
      <c r="Q802" s="373"/>
      <c r="R802" s="373"/>
      <c r="S802" s="373"/>
      <c r="T802" s="373"/>
      <c r="U802" s="373"/>
      <c r="V802" s="373"/>
      <c r="W802" s="373"/>
      <c r="X802" s="374"/>
      <c r="Y802" s="369"/>
      <c r="Z802" s="370"/>
      <c r="AA802" s="370"/>
      <c r="AB802" s="376"/>
      <c r="AC802" s="270"/>
      <c r="AD802" s="271"/>
      <c r="AE802" s="271"/>
      <c r="AF802" s="271"/>
      <c r="AG802" s="272"/>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8"/>
      <c r="B803" s="731"/>
      <c r="C803" s="731"/>
      <c r="D803" s="731"/>
      <c r="E803" s="731"/>
      <c r="F803" s="732"/>
      <c r="G803" s="270"/>
      <c r="H803" s="271"/>
      <c r="I803" s="271"/>
      <c r="J803" s="271"/>
      <c r="K803" s="272"/>
      <c r="L803" s="372"/>
      <c r="M803" s="373"/>
      <c r="N803" s="373"/>
      <c r="O803" s="373"/>
      <c r="P803" s="373"/>
      <c r="Q803" s="373"/>
      <c r="R803" s="373"/>
      <c r="S803" s="373"/>
      <c r="T803" s="373"/>
      <c r="U803" s="373"/>
      <c r="V803" s="373"/>
      <c r="W803" s="373"/>
      <c r="X803" s="374"/>
      <c r="Y803" s="369"/>
      <c r="Z803" s="370"/>
      <c r="AA803" s="370"/>
      <c r="AB803" s="376"/>
      <c r="AC803" s="270"/>
      <c r="AD803" s="271"/>
      <c r="AE803" s="271"/>
      <c r="AF803" s="271"/>
      <c r="AG803" s="272"/>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8"/>
      <c r="B804" s="731"/>
      <c r="C804" s="731"/>
      <c r="D804" s="731"/>
      <c r="E804" s="731"/>
      <c r="F804" s="732"/>
      <c r="G804" s="270"/>
      <c r="H804" s="271"/>
      <c r="I804" s="271"/>
      <c r="J804" s="271"/>
      <c r="K804" s="272"/>
      <c r="L804" s="372"/>
      <c r="M804" s="373"/>
      <c r="N804" s="373"/>
      <c r="O804" s="373"/>
      <c r="P804" s="373"/>
      <c r="Q804" s="373"/>
      <c r="R804" s="373"/>
      <c r="S804" s="373"/>
      <c r="T804" s="373"/>
      <c r="U804" s="373"/>
      <c r="V804" s="373"/>
      <c r="W804" s="373"/>
      <c r="X804" s="374"/>
      <c r="Y804" s="369"/>
      <c r="Z804" s="370"/>
      <c r="AA804" s="370"/>
      <c r="AB804" s="376"/>
      <c r="AC804" s="270"/>
      <c r="AD804" s="271"/>
      <c r="AE804" s="271"/>
      <c r="AF804" s="271"/>
      <c r="AG804" s="272"/>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8"/>
      <c r="B805" s="731"/>
      <c r="C805" s="731"/>
      <c r="D805" s="731"/>
      <c r="E805" s="731"/>
      <c r="F805" s="732"/>
      <c r="G805" s="270"/>
      <c r="H805" s="271"/>
      <c r="I805" s="271"/>
      <c r="J805" s="271"/>
      <c r="K805" s="272"/>
      <c r="L805" s="372"/>
      <c r="M805" s="373"/>
      <c r="N805" s="373"/>
      <c r="O805" s="373"/>
      <c r="P805" s="373"/>
      <c r="Q805" s="373"/>
      <c r="R805" s="373"/>
      <c r="S805" s="373"/>
      <c r="T805" s="373"/>
      <c r="U805" s="373"/>
      <c r="V805" s="373"/>
      <c r="W805" s="373"/>
      <c r="X805" s="374"/>
      <c r="Y805" s="369"/>
      <c r="Z805" s="370"/>
      <c r="AA805" s="370"/>
      <c r="AB805" s="376"/>
      <c r="AC805" s="270"/>
      <c r="AD805" s="271"/>
      <c r="AE805" s="271"/>
      <c r="AF805" s="271"/>
      <c r="AG805" s="272"/>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8"/>
      <c r="B806" s="731"/>
      <c r="C806" s="731"/>
      <c r="D806" s="731"/>
      <c r="E806" s="731"/>
      <c r="F806" s="732"/>
      <c r="G806" s="270"/>
      <c r="H806" s="271"/>
      <c r="I806" s="271"/>
      <c r="J806" s="271"/>
      <c r="K806" s="272"/>
      <c r="L806" s="372"/>
      <c r="M806" s="373"/>
      <c r="N806" s="373"/>
      <c r="O806" s="373"/>
      <c r="P806" s="373"/>
      <c r="Q806" s="373"/>
      <c r="R806" s="373"/>
      <c r="S806" s="373"/>
      <c r="T806" s="373"/>
      <c r="U806" s="373"/>
      <c r="V806" s="373"/>
      <c r="W806" s="373"/>
      <c r="X806" s="374"/>
      <c r="Y806" s="369"/>
      <c r="Z806" s="370"/>
      <c r="AA806" s="370"/>
      <c r="AB806" s="376"/>
      <c r="AC806" s="270"/>
      <c r="AD806" s="271"/>
      <c r="AE806" s="271"/>
      <c r="AF806" s="271"/>
      <c r="AG806" s="272"/>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8"/>
      <c r="B807" s="731"/>
      <c r="C807" s="731"/>
      <c r="D807" s="731"/>
      <c r="E807" s="731"/>
      <c r="F807" s="732"/>
      <c r="G807" s="270"/>
      <c r="H807" s="271"/>
      <c r="I807" s="271"/>
      <c r="J807" s="271"/>
      <c r="K807" s="272"/>
      <c r="L807" s="372"/>
      <c r="M807" s="373"/>
      <c r="N807" s="373"/>
      <c r="O807" s="373"/>
      <c r="P807" s="373"/>
      <c r="Q807" s="373"/>
      <c r="R807" s="373"/>
      <c r="S807" s="373"/>
      <c r="T807" s="373"/>
      <c r="U807" s="373"/>
      <c r="V807" s="373"/>
      <c r="W807" s="373"/>
      <c r="X807" s="374"/>
      <c r="Y807" s="369"/>
      <c r="Z807" s="370"/>
      <c r="AA807" s="370"/>
      <c r="AB807" s="376"/>
      <c r="AC807" s="270"/>
      <c r="AD807" s="271"/>
      <c r="AE807" s="271"/>
      <c r="AF807" s="271"/>
      <c r="AG807" s="272"/>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8"/>
      <c r="B808" s="731"/>
      <c r="C808" s="731"/>
      <c r="D808" s="731"/>
      <c r="E808" s="731"/>
      <c r="F808" s="732"/>
      <c r="G808" s="270"/>
      <c r="H808" s="271"/>
      <c r="I808" s="271"/>
      <c r="J808" s="271"/>
      <c r="K808" s="272"/>
      <c r="L808" s="372"/>
      <c r="M808" s="373"/>
      <c r="N808" s="373"/>
      <c r="O808" s="373"/>
      <c r="P808" s="373"/>
      <c r="Q808" s="373"/>
      <c r="R808" s="373"/>
      <c r="S808" s="373"/>
      <c r="T808" s="373"/>
      <c r="U808" s="373"/>
      <c r="V808" s="373"/>
      <c r="W808" s="373"/>
      <c r="X808" s="374"/>
      <c r="Y808" s="369"/>
      <c r="Z808" s="370"/>
      <c r="AA808" s="370"/>
      <c r="AB808" s="376"/>
      <c r="AC808" s="270"/>
      <c r="AD808" s="271"/>
      <c r="AE808" s="271"/>
      <c r="AF808" s="271"/>
      <c r="AG808" s="272"/>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8"/>
      <c r="B809" s="731"/>
      <c r="C809" s="731"/>
      <c r="D809" s="731"/>
      <c r="E809" s="731"/>
      <c r="F809" s="732"/>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8" t="s">
        <v>466</v>
      </c>
      <c r="AQ815" s="388"/>
      <c r="AR815" s="388"/>
      <c r="AS815" s="388"/>
      <c r="AT815" s="388"/>
      <c r="AU815" s="388"/>
      <c r="AV815" s="388"/>
      <c r="AW815" s="388"/>
      <c r="AX815" s="388"/>
    </row>
    <row r="816" spans="1:50" ht="45" customHeight="1" x14ac:dyDescent="0.15">
      <c r="A816" s="375">
        <v>1</v>
      </c>
      <c r="B816" s="375">
        <v>1</v>
      </c>
      <c r="C816" s="848" t="s">
        <v>566</v>
      </c>
      <c r="D816" s="386"/>
      <c r="E816" s="386"/>
      <c r="F816" s="386"/>
      <c r="G816" s="386"/>
      <c r="H816" s="386"/>
      <c r="I816" s="386"/>
      <c r="J816" s="167">
        <v>3020001030223</v>
      </c>
      <c r="K816" s="168"/>
      <c r="L816" s="168"/>
      <c r="M816" s="168"/>
      <c r="N816" s="168"/>
      <c r="O816" s="168"/>
      <c r="P816" s="156" t="s">
        <v>542</v>
      </c>
      <c r="Q816" s="157"/>
      <c r="R816" s="157"/>
      <c r="S816" s="157"/>
      <c r="T816" s="157"/>
      <c r="U816" s="157"/>
      <c r="V816" s="157"/>
      <c r="W816" s="157"/>
      <c r="X816" s="157"/>
      <c r="Y816" s="158">
        <v>2.4</v>
      </c>
      <c r="Z816" s="159"/>
      <c r="AA816" s="159"/>
      <c r="AB816" s="160"/>
      <c r="AC816" s="273" t="s">
        <v>543</v>
      </c>
      <c r="AD816" s="273"/>
      <c r="AE816" s="273"/>
      <c r="AF816" s="273"/>
      <c r="AG816" s="273"/>
      <c r="AH816" s="274">
        <v>2</v>
      </c>
      <c r="AI816" s="275"/>
      <c r="AJ816" s="275"/>
      <c r="AK816" s="275"/>
      <c r="AL816" s="276">
        <v>96.5</v>
      </c>
      <c r="AM816" s="277"/>
      <c r="AN816" s="277"/>
      <c r="AO816" s="278"/>
      <c r="AP816" s="267"/>
      <c r="AQ816" s="267"/>
      <c r="AR816" s="267"/>
      <c r="AS816" s="267"/>
      <c r="AT816" s="267"/>
      <c r="AU816" s="267"/>
      <c r="AV816" s="267"/>
      <c r="AW816" s="267"/>
      <c r="AX816" s="267"/>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8" t="s">
        <v>515</v>
      </c>
      <c r="AQ1080" s="388"/>
      <c r="AR1080" s="388"/>
      <c r="AS1080" s="388"/>
      <c r="AT1080" s="388"/>
      <c r="AU1080" s="388"/>
      <c r="AV1080" s="388"/>
      <c r="AW1080" s="388"/>
      <c r="AX1080" s="388"/>
    </row>
    <row r="1081" spans="1:50" ht="30.75" customHeight="1" x14ac:dyDescent="0.15">
      <c r="A1081" s="375">
        <v>1</v>
      </c>
      <c r="B1081" s="375">
        <v>1</v>
      </c>
      <c r="C1081" s="844"/>
      <c r="D1081" s="844"/>
      <c r="E1081" s="201"/>
      <c r="F1081" s="843"/>
      <c r="G1081" s="843"/>
      <c r="H1081" s="843"/>
      <c r="I1081" s="843"/>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5">
        <v>2</v>
      </c>
      <c r="B1082" s="375">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8"/>
      <c r="Z2" s="380"/>
      <c r="AA2" s="381"/>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6" t="s">
        <v>313</v>
      </c>
      <c r="AX3" s="367"/>
    </row>
    <row r="4" spans="1:50" ht="22.5" customHeight="1" x14ac:dyDescent="0.15">
      <c r="A4" s="490"/>
      <c r="B4" s="488"/>
      <c r="C4" s="488"/>
      <c r="D4" s="488"/>
      <c r="E4" s="488"/>
      <c r="F4" s="489"/>
      <c r="G4" s="463"/>
      <c r="H4" s="888"/>
      <c r="I4" s="888"/>
      <c r="J4" s="888"/>
      <c r="K4" s="888"/>
      <c r="L4" s="888"/>
      <c r="M4" s="888"/>
      <c r="N4" s="888"/>
      <c r="O4" s="889"/>
      <c r="P4" s="102"/>
      <c r="Q4" s="896"/>
      <c r="R4" s="896"/>
      <c r="S4" s="896"/>
      <c r="T4" s="896"/>
      <c r="U4" s="896"/>
      <c r="V4" s="896"/>
      <c r="W4" s="896"/>
      <c r="X4" s="897"/>
      <c r="Y4" s="874" t="s">
        <v>14</v>
      </c>
      <c r="Z4" s="875"/>
      <c r="AA4" s="876"/>
      <c r="AB4" s="484"/>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0"/>
      <c r="H5" s="891"/>
      <c r="I5" s="891"/>
      <c r="J5" s="891"/>
      <c r="K5" s="891"/>
      <c r="L5" s="891"/>
      <c r="M5" s="891"/>
      <c r="N5" s="891"/>
      <c r="O5" s="892"/>
      <c r="P5" s="898"/>
      <c r="Q5" s="898"/>
      <c r="R5" s="898"/>
      <c r="S5" s="898"/>
      <c r="T5" s="898"/>
      <c r="U5" s="898"/>
      <c r="V5" s="898"/>
      <c r="W5" s="898"/>
      <c r="X5" s="899"/>
      <c r="Y5" s="252" t="s">
        <v>61</v>
      </c>
      <c r="Z5" s="871"/>
      <c r="AA5" s="872"/>
      <c r="AB5" s="499"/>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8"/>
      <c r="Z7" s="380"/>
      <c r="AA7" s="381"/>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6" t="s">
        <v>313</v>
      </c>
      <c r="AX8" s="367"/>
    </row>
    <row r="9" spans="1:50" ht="22.5" customHeight="1" x14ac:dyDescent="0.15">
      <c r="A9" s="490"/>
      <c r="B9" s="488"/>
      <c r="C9" s="488"/>
      <c r="D9" s="488"/>
      <c r="E9" s="488"/>
      <c r="F9" s="489"/>
      <c r="G9" s="463"/>
      <c r="H9" s="888"/>
      <c r="I9" s="888"/>
      <c r="J9" s="888"/>
      <c r="K9" s="888"/>
      <c r="L9" s="888"/>
      <c r="M9" s="888"/>
      <c r="N9" s="888"/>
      <c r="O9" s="889"/>
      <c r="P9" s="102"/>
      <c r="Q9" s="896"/>
      <c r="R9" s="896"/>
      <c r="S9" s="896"/>
      <c r="T9" s="896"/>
      <c r="U9" s="896"/>
      <c r="V9" s="896"/>
      <c r="W9" s="896"/>
      <c r="X9" s="897"/>
      <c r="Y9" s="874" t="s">
        <v>14</v>
      </c>
      <c r="Z9" s="875"/>
      <c r="AA9" s="876"/>
      <c r="AB9" s="484"/>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0"/>
      <c r="H10" s="891"/>
      <c r="I10" s="891"/>
      <c r="J10" s="891"/>
      <c r="K10" s="891"/>
      <c r="L10" s="891"/>
      <c r="M10" s="891"/>
      <c r="N10" s="891"/>
      <c r="O10" s="892"/>
      <c r="P10" s="898"/>
      <c r="Q10" s="898"/>
      <c r="R10" s="898"/>
      <c r="S10" s="898"/>
      <c r="T10" s="898"/>
      <c r="U10" s="898"/>
      <c r="V10" s="898"/>
      <c r="W10" s="898"/>
      <c r="X10" s="899"/>
      <c r="Y10" s="252" t="s">
        <v>61</v>
      </c>
      <c r="Z10" s="871"/>
      <c r="AA10" s="872"/>
      <c r="AB10" s="499"/>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8"/>
      <c r="Z12" s="380"/>
      <c r="AA12" s="381"/>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6" t="s">
        <v>313</v>
      </c>
      <c r="AX13" s="367"/>
    </row>
    <row r="14" spans="1:50" ht="22.5" customHeight="1" x14ac:dyDescent="0.15">
      <c r="A14" s="490"/>
      <c r="B14" s="488"/>
      <c r="C14" s="488"/>
      <c r="D14" s="488"/>
      <c r="E14" s="488"/>
      <c r="F14" s="489"/>
      <c r="G14" s="463"/>
      <c r="H14" s="888"/>
      <c r="I14" s="888"/>
      <c r="J14" s="888"/>
      <c r="K14" s="888"/>
      <c r="L14" s="888"/>
      <c r="M14" s="888"/>
      <c r="N14" s="888"/>
      <c r="O14" s="889"/>
      <c r="P14" s="102"/>
      <c r="Q14" s="896"/>
      <c r="R14" s="896"/>
      <c r="S14" s="896"/>
      <c r="T14" s="896"/>
      <c r="U14" s="896"/>
      <c r="V14" s="896"/>
      <c r="W14" s="896"/>
      <c r="X14" s="897"/>
      <c r="Y14" s="874" t="s">
        <v>14</v>
      </c>
      <c r="Z14" s="875"/>
      <c r="AA14" s="876"/>
      <c r="AB14" s="484"/>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0"/>
      <c r="H15" s="891"/>
      <c r="I15" s="891"/>
      <c r="J15" s="891"/>
      <c r="K15" s="891"/>
      <c r="L15" s="891"/>
      <c r="M15" s="891"/>
      <c r="N15" s="891"/>
      <c r="O15" s="892"/>
      <c r="P15" s="898"/>
      <c r="Q15" s="898"/>
      <c r="R15" s="898"/>
      <c r="S15" s="898"/>
      <c r="T15" s="898"/>
      <c r="U15" s="898"/>
      <c r="V15" s="898"/>
      <c r="W15" s="898"/>
      <c r="X15" s="899"/>
      <c r="Y15" s="252" t="s">
        <v>61</v>
      </c>
      <c r="Z15" s="871"/>
      <c r="AA15" s="872"/>
      <c r="AB15" s="499"/>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8"/>
      <c r="Z17" s="380"/>
      <c r="AA17" s="381"/>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6" t="s">
        <v>313</v>
      </c>
      <c r="AX18" s="367"/>
    </row>
    <row r="19" spans="1:50" ht="22.5" customHeight="1" x14ac:dyDescent="0.15">
      <c r="A19" s="490"/>
      <c r="B19" s="488"/>
      <c r="C19" s="488"/>
      <c r="D19" s="488"/>
      <c r="E19" s="488"/>
      <c r="F19" s="489"/>
      <c r="G19" s="463"/>
      <c r="H19" s="888"/>
      <c r="I19" s="888"/>
      <c r="J19" s="888"/>
      <c r="K19" s="888"/>
      <c r="L19" s="888"/>
      <c r="M19" s="888"/>
      <c r="N19" s="888"/>
      <c r="O19" s="889"/>
      <c r="P19" s="102"/>
      <c r="Q19" s="896"/>
      <c r="R19" s="896"/>
      <c r="S19" s="896"/>
      <c r="T19" s="896"/>
      <c r="U19" s="896"/>
      <c r="V19" s="896"/>
      <c r="W19" s="896"/>
      <c r="X19" s="897"/>
      <c r="Y19" s="874" t="s">
        <v>14</v>
      </c>
      <c r="Z19" s="875"/>
      <c r="AA19" s="876"/>
      <c r="AB19" s="484"/>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0"/>
      <c r="H20" s="891"/>
      <c r="I20" s="891"/>
      <c r="J20" s="891"/>
      <c r="K20" s="891"/>
      <c r="L20" s="891"/>
      <c r="M20" s="891"/>
      <c r="N20" s="891"/>
      <c r="O20" s="892"/>
      <c r="P20" s="898"/>
      <c r="Q20" s="898"/>
      <c r="R20" s="898"/>
      <c r="S20" s="898"/>
      <c r="T20" s="898"/>
      <c r="U20" s="898"/>
      <c r="V20" s="898"/>
      <c r="W20" s="898"/>
      <c r="X20" s="899"/>
      <c r="Y20" s="252" t="s">
        <v>61</v>
      </c>
      <c r="Z20" s="871"/>
      <c r="AA20" s="872"/>
      <c r="AB20" s="499"/>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8"/>
      <c r="Z22" s="380"/>
      <c r="AA22" s="381"/>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6" t="s">
        <v>313</v>
      </c>
      <c r="AX23" s="367"/>
    </row>
    <row r="24" spans="1:50" ht="22.5" customHeight="1" x14ac:dyDescent="0.15">
      <c r="A24" s="490"/>
      <c r="B24" s="488"/>
      <c r="C24" s="488"/>
      <c r="D24" s="488"/>
      <c r="E24" s="488"/>
      <c r="F24" s="489"/>
      <c r="G24" s="463"/>
      <c r="H24" s="888"/>
      <c r="I24" s="888"/>
      <c r="J24" s="888"/>
      <c r="K24" s="888"/>
      <c r="L24" s="888"/>
      <c r="M24" s="888"/>
      <c r="N24" s="888"/>
      <c r="O24" s="889"/>
      <c r="P24" s="102"/>
      <c r="Q24" s="896"/>
      <c r="R24" s="896"/>
      <c r="S24" s="896"/>
      <c r="T24" s="896"/>
      <c r="U24" s="896"/>
      <c r="V24" s="896"/>
      <c r="W24" s="896"/>
      <c r="X24" s="897"/>
      <c r="Y24" s="874" t="s">
        <v>14</v>
      </c>
      <c r="Z24" s="875"/>
      <c r="AA24" s="876"/>
      <c r="AB24" s="484"/>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0"/>
      <c r="H25" s="891"/>
      <c r="I25" s="891"/>
      <c r="J25" s="891"/>
      <c r="K25" s="891"/>
      <c r="L25" s="891"/>
      <c r="M25" s="891"/>
      <c r="N25" s="891"/>
      <c r="O25" s="892"/>
      <c r="P25" s="898"/>
      <c r="Q25" s="898"/>
      <c r="R25" s="898"/>
      <c r="S25" s="898"/>
      <c r="T25" s="898"/>
      <c r="U25" s="898"/>
      <c r="V25" s="898"/>
      <c r="W25" s="898"/>
      <c r="X25" s="899"/>
      <c r="Y25" s="252" t="s">
        <v>61</v>
      </c>
      <c r="Z25" s="871"/>
      <c r="AA25" s="872"/>
      <c r="AB25" s="499"/>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8"/>
      <c r="Z27" s="380"/>
      <c r="AA27" s="381"/>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6" t="s">
        <v>313</v>
      </c>
      <c r="AX28" s="367"/>
    </row>
    <row r="29" spans="1:50" ht="22.5" customHeight="1" x14ac:dyDescent="0.15">
      <c r="A29" s="490"/>
      <c r="B29" s="488"/>
      <c r="C29" s="488"/>
      <c r="D29" s="488"/>
      <c r="E29" s="488"/>
      <c r="F29" s="489"/>
      <c r="G29" s="463"/>
      <c r="H29" s="888"/>
      <c r="I29" s="888"/>
      <c r="J29" s="888"/>
      <c r="K29" s="888"/>
      <c r="L29" s="888"/>
      <c r="M29" s="888"/>
      <c r="N29" s="888"/>
      <c r="O29" s="889"/>
      <c r="P29" s="102"/>
      <c r="Q29" s="896"/>
      <c r="R29" s="896"/>
      <c r="S29" s="896"/>
      <c r="T29" s="896"/>
      <c r="U29" s="896"/>
      <c r="V29" s="896"/>
      <c r="W29" s="896"/>
      <c r="X29" s="897"/>
      <c r="Y29" s="874" t="s">
        <v>14</v>
      </c>
      <c r="Z29" s="875"/>
      <c r="AA29" s="876"/>
      <c r="AB29" s="484"/>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0"/>
      <c r="H30" s="891"/>
      <c r="I30" s="891"/>
      <c r="J30" s="891"/>
      <c r="K30" s="891"/>
      <c r="L30" s="891"/>
      <c r="M30" s="891"/>
      <c r="N30" s="891"/>
      <c r="O30" s="892"/>
      <c r="P30" s="898"/>
      <c r="Q30" s="898"/>
      <c r="R30" s="898"/>
      <c r="S30" s="898"/>
      <c r="T30" s="898"/>
      <c r="U30" s="898"/>
      <c r="V30" s="898"/>
      <c r="W30" s="898"/>
      <c r="X30" s="899"/>
      <c r="Y30" s="252" t="s">
        <v>61</v>
      </c>
      <c r="Z30" s="871"/>
      <c r="AA30" s="872"/>
      <c r="AB30" s="499"/>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8"/>
      <c r="Z32" s="380"/>
      <c r="AA32" s="381"/>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6" t="s">
        <v>313</v>
      </c>
      <c r="AX33" s="367"/>
    </row>
    <row r="34" spans="1:50" ht="22.5" customHeight="1" x14ac:dyDescent="0.15">
      <c r="A34" s="490"/>
      <c r="B34" s="488"/>
      <c r="C34" s="488"/>
      <c r="D34" s="488"/>
      <c r="E34" s="488"/>
      <c r="F34" s="489"/>
      <c r="G34" s="463"/>
      <c r="H34" s="888"/>
      <c r="I34" s="888"/>
      <c r="J34" s="888"/>
      <c r="K34" s="888"/>
      <c r="L34" s="888"/>
      <c r="M34" s="888"/>
      <c r="N34" s="888"/>
      <c r="O34" s="889"/>
      <c r="P34" s="102"/>
      <c r="Q34" s="896"/>
      <c r="R34" s="896"/>
      <c r="S34" s="896"/>
      <c r="T34" s="896"/>
      <c r="U34" s="896"/>
      <c r="V34" s="896"/>
      <c r="W34" s="896"/>
      <c r="X34" s="897"/>
      <c r="Y34" s="874" t="s">
        <v>14</v>
      </c>
      <c r="Z34" s="875"/>
      <c r="AA34" s="876"/>
      <c r="AB34" s="484"/>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0"/>
      <c r="H35" s="891"/>
      <c r="I35" s="891"/>
      <c r="J35" s="891"/>
      <c r="K35" s="891"/>
      <c r="L35" s="891"/>
      <c r="M35" s="891"/>
      <c r="N35" s="891"/>
      <c r="O35" s="892"/>
      <c r="P35" s="898"/>
      <c r="Q35" s="898"/>
      <c r="R35" s="898"/>
      <c r="S35" s="898"/>
      <c r="T35" s="898"/>
      <c r="U35" s="898"/>
      <c r="V35" s="898"/>
      <c r="W35" s="898"/>
      <c r="X35" s="899"/>
      <c r="Y35" s="252" t="s">
        <v>61</v>
      </c>
      <c r="Z35" s="871"/>
      <c r="AA35" s="872"/>
      <c r="AB35" s="499"/>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8"/>
      <c r="Z37" s="380"/>
      <c r="AA37" s="381"/>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6" t="s">
        <v>313</v>
      </c>
      <c r="AX38" s="367"/>
    </row>
    <row r="39" spans="1:50" ht="22.5" customHeight="1" x14ac:dyDescent="0.15">
      <c r="A39" s="490"/>
      <c r="B39" s="488"/>
      <c r="C39" s="488"/>
      <c r="D39" s="488"/>
      <c r="E39" s="488"/>
      <c r="F39" s="489"/>
      <c r="G39" s="463"/>
      <c r="H39" s="888"/>
      <c r="I39" s="888"/>
      <c r="J39" s="888"/>
      <c r="K39" s="888"/>
      <c r="L39" s="888"/>
      <c r="M39" s="888"/>
      <c r="N39" s="888"/>
      <c r="O39" s="889"/>
      <c r="P39" s="102"/>
      <c r="Q39" s="896"/>
      <c r="R39" s="896"/>
      <c r="S39" s="896"/>
      <c r="T39" s="896"/>
      <c r="U39" s="896"/>
      <c r="V39" s="896"/>
      <c r="W39" s="896"/>
      <c r="X39" s="897"/>
      <c r="Y39" s="874" t="s">
        <v>14</v>
      </c>
      <c r="Z39" s="875"/>
      <c r="AA39" s="876"/>
      <c r="AB39" s="484"/>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0"/>
      <c r="H40" s="891"/>
      <c r="I40" s="891"/>
      <c r="J40" s="891"/>
      <c r="K40" s="891"/>
      <c r="L40" s="891"/>
      <c r="M40" s="891"/>
      <c r="N40" s="891"/>
      <c r="O40" s="892"/>
      <c r="P40" s="898"/>
      <c r="Q40" s="898"/>
      <c r="R40" s="898"/>
      <c r="S40" s="898"/>
      <c r="T40" s="898"/>
      <c r="U40" s="898"/>
      <c r="V40" s="898"/>
      <c r="W40" s="898"/>
      <c r="X40" s="899"/>
      <c r="Y40" s="252" t="s">
        <v>61</v>
      </c>
      <c r="Z40" s="871"/>
      <c r="AA40" s="872"/>
      <c r="AB40" s="499"/>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8"/>
      <c r="Z42" s="380"/>
      <c r="AA42" s="381"/>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6" t="s">
        <v>313</v>
      </c>
      <c r="AX43" s="367"/>
    </row>
    <row r="44" spans="1:50" ht="22.5" customHeight="1" x14ac:dyDescent="0.15">
      <c r="A44" s="490"/>
      <c r="B44" s="488"/>
      <c r="C44" s="488"/>
      <c r="D44" s="488"/>
      <c r="E44" s="488"/>
      <c r="F44" s="489"/>
      <c r="G44" s="463"/>
      <c r="H44" s="888"/>
      <c r="I44" s="888"/>
      <c r="J44" s="888"/>
      <c r="K44" s="888"/>
      <c r="L44" s="888"/>
      <c r="M44" s="888"/>
      <c r="N44" s="888"/>
      <c r="O44" s="889"/>
      <c r="P44" s="102"/>
      <c r="Q44" s="896"/>
      <c r="R44" s="896"/>
      <c r="S44" s="896"/>
      <c r="T44" s="896"/>
      <c r="U44" s="896"/>
      <c r="V44" s="896"/>
      <c r="W44" s="896"/>
      <c r="X44" s="897"/>
      <c r="Y44" s="874" t="s">
        <v>14</v>
      </c>
      <c r="Z44" s="875"/>
      <c r="AA44" s="876"/>
      <c r="AB44" s="484"/>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0"/>
      <c r="H45" s="891"/>
      <c r="I45" s="891"/>
      <c r="J45" s="891"/>
      <c r="K45" s="891"/>
      <c r="L45" s="891"/>
      <c r="M45" s="891"/>
      <c r="N45" s="891"/>
      <c r="O45" s="892"/>
      <c r="P45" s="898"/>
      <c r="Q45" s="898"/>
      <c r="R45" s="898"/>
      <c r="S45" s="898"/>
      <c r="T45" s="898"/>
      <c r="U45" s="898"/>
      <c r="V45" s="898"/>
      <c r="W45" s="898"/>
      <c r="X45" s="899"/>
      <c r="Y45" s="252" t="s">
        <v>61</v>
      </c>
      <c r="Z45" s="871"/>
      <c r="AA45" s="872"/>
      <c r="AB45" s="499"/>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8"/>
      <c r="Z47" s="380"/>
      <c r="AA47" s="381"/>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6" t="s">
        <v>313</v>
      </c>
      <c r="AX48" s="367"/>
    </row>
    <row r="49" spans="1:50" ht="22.5" customHeight="1" x14ac:dyDescent="0.15">
      <c r="A49" s="490"/>
      <c r="B49" s="488"/>
      <c r="C49" s="488"/>
      <c r="D49" s="488"/>
      <c r="E49" s="488"/>
      <c r="F49" s="489"/>
      <c r="G49" s="463"/>
      <c r="H49" s="888"/>
      <c r="I49" s="888"/>
      <c r="J49" s="888"/>
      <c r="K49" s="888"/>
      <c r="L49" s="888"/>
      <c r="M49" s="888"/>
      <c r="N49" s="888"/>
      <c r="O49" s="889"/>
      <c r="P49" s="102"/>
      <c r="Q49" s="896"/>
      <c r="R49" s="896"/>
      <c r="S49" s="896"/>
      <c r="T49" s="896"/>
      <c r="U49" s="896"/>
      <c r="V49" s="896"/>
      <c r="W49" s="896"/>
      <c r="X49" s="897"/>
      <c r="Y49" s="874" t="s">
        <v>14</v>
      </c>
      <c r="Z49" s="875"/>
      <c r="AA49" s="876"/>
      <c r="AB49" s="484"/>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0"/>
      <c r="H50" s="891"/>
      <c r="I50" s="891"/>
      <c r="J50" s="891"/>
      <c r="K50" s="891"/>
      <c r="L50" s="891"/>
      <c r="M50" s="891"/>
      <c r="N50" s="891"/>
      <c r="O50" s="892"/>
      <c r="P50" s="898"/>
      <c r="Q50" s="898"/>
      <c r="R50" s="898"/>
      <c r="S50" s="898"/>
      <c r="T50" s="898"/>
      <c r="U50" s="898"/>
      <c r="V50" s="898"/>
      <c r="W50" s="898"/>
      <c r="X50" s="899"/>
      <c r="Y50" s="252" t="s">
        <v>61</v>
      </c>
      <c r="Z50" s="871"/>
      <c r="AA50" s="872"/>
      <c r="AB50" s="499"/>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3"/>
      <c r="H51" s="894"/>
      <c r="I51" s="894"/>
      <c r="J51" s="894"/>
      <c r="K51" s="894"/>
      <c r="L51" s="894"/>
      <c r="M51" s="894"/>
      <c r="N51" s="894"/>
      <c r="O51" s="895"/>
      <c r="P51" s="900"/>
      <c r="Q51" s="900"/>
      <c r="R51" s="900"/>
      <c r="S51" s="900"/>
      <c r="T51" s="900"/>
      <c r="U51" s="900"/>
      <c r="V51" s="900"/>
      <c r="W51" s="900"/>
      <c r="X51" s="901"/>
      <c r="Y51" s="902" t="s">
        <v>15</v>
      </c>
      <c r="Z51" s="871"/>
      <c r="AA51" s="87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E1" sqref="E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7"/>
      <c r="B5" s="908"/>
      <c r="C5" s="908"/>
      <c r="D5" s="908"/>
      <c r="E5" s="908"/>
      <c r="F5" s="909"/>
      <c r="G5" s="270"/>
      <c r="H5" s="271"/>
      <c r="I5" s="271"/>
      <c r="J5" s="271"/>
      <c r="K5" s="272"/>
      <c r="L5" s="372"/>
      <c r="M5" s="373"/>
      <c r="N5" s="373"/>
      <c r="O5" s="373"/>
      <c r="P5" s="373"/>
      <c r="Q5" s="373"/>
      <c r="R5" s="373"/>
      <c r="S5" s="373"/>
      <c r="T5" s="373"/>
      <c r="U5" s="373"/>
      <c r="V5" s="373"/>
      <c r="W5" s="373"/>
      <c r="X5" s="374"/>
      <c r="Y5" s="369"/>
      <c r="Z5" s="370"/>
      <c r="AA5" s="370"/>
      <c r="AB5" s="376"/>
      <c r="AC5" s="270"/>
      <c r="AD5" s="271"/>
      <c r="AE5" s="271"/>
      <c r="AF5" s="271"/>
      <c r="AG5" s="272"/>
      <c r="AH5" s="372"/>
      <c r="AI5" s="373"/>
      <c r="AJ5" s="373"/>
      <c r="AK5" s="373"/>
      <c r="AL5" s="373"/>
      <c r="AM5" s="373"/>
      <c r="AN5" s="373"/>
      <c r="AO5" s="373"/>
      <c r="AP5" s="373"/>
      <c r="AQ5" s="373"/>
      <c r="AR5" s="373"/>
      <c r="AS5" s="373"/>
      <c r="AT5" s="374"/>
      <c r="AU5" s="369"/>
      <c r="AV5" s="370"/>
      <c r="AW5" s="370"/>
      <c r="AX5" s="371"/>
    </row>
    <row r="6" spans="1:50" ht="24.75" customHeight="1" x14ac:dyDescent="0.15">
      <c r="A6" s="907"/>
      <c r="B6" s="908"/>
      <c r="C6" s="908"/>
      <c r="D6" s="908"/>
      <c r="E6" s="908"/>
      <c r="F6" s="909"/>
      <c r="G6" s="270"/>
      <c r="H6" s="271"/>
      <c r="I6" s="271"/>
      <c r="J6" s="271"/>
      <c r="K6" s="272"/>
      <c r="L6" s="372"/>
      <c r="M6" s="373"/>
      <c r="N6" s="373"/>
      <c r="O6" s="373"/>
      <c r="P6" s="373"/>
      <c r="Q6" s="373"/>
      <c r="R6" s="373"/>
      <c r="S6" s="373"/>
      <c r="T6" s="373"/>
      <c r="U6" s="373"/>
      <c r="V6" s="373"/>
      <c r="W6" s="373"/>
      <c r="X6" s="374"/>
      <c r="Y6" s="369"/>
      <c r="Z6" s="370"/>
      <c r="AA6" s="370"/>
      <c r="AB6" s="376"/>
      <c r="AC6" s="270"/>
      <c r="AD6" s="271"/>
      <c r="AE6" s="271"/>
      <c r="AF6" s="271"/>
      <c r="AG6" s="272"/>
      <c r="AH6" s="372"/>
      <c r="AI6" s="373"/>
      <c r="AJ6" s="373"/>
      <c r="AK6" s="373"/>
      <c r="AL6" s="373"/>
      <c r="AM6" s="373"/>
      <c r="AN6" s="373"/>
      <c r="AO6" s="373"/>
      <c r="AP6" s="373"/>
      <c r="AQ6" s="373"/>
      <c r="AR6" s="373"/>
      <c r="AS6" s="373"/>
      <c r="AT6" s="374"/>
      <c r="AU6" s="369"/>
      <c r="AV6" s="370"/>
      <c r="AW6" s="370"/>
      <c r="AX6" s="371"/>
    </row>
    <row r="7" spans="1:50" ht="24.75" customHeight="1" x14ac:dyDescent="0.15">
      <c r="A7" s="907"/>
      <c r="B7" s="908"/>
      <c r="C7" s="908"/>
      <c r="D7" s="908"/>
      <c r="E7" s="908"/>
      <c r="F7" s="909"/>
      <c r="G7" s="270"/>
      <c r="H7" s="271"/>
      <c r="I7" s="271"/>
      <c r="J7" s="271"/>
      <c r="K7" s="272"/>
      <c r="L7" s="372"/>
      <c r="M7" s="373"/>
      <c r="N7" s="373"/>
      <c r="O7" s="373"/>
      <c r="P7" s="373"/>
      <c r="Q7" s="373"/>
      <c r="R7" s="373"/>
      <c r="S7" s="373"/>
      <c r="T7" s="373"/>
      <c r="U7" s="373"/>
      <c r="V7" s="373"/>
      <c r="W7" s="373"/>
      <c r="X7" s="374"/>
      <c r="Y7" s="369"/>
      <c r="Z7" s="370"/>
      <c r="AA7" s="370"/>
      <c r="AB7" s="376"/>
      <c r="AC7" s="270"/>
      <c r="AD7" s="271"/>
      <c r="AE7" s="271"/>
      <c r="AF7" s="271"/>
      <c r="AG7" s="272"/>
      <c r="AH7" s="372"/>
      <c r="AI7" s="373"/>
      <c r="AJ7" s="373"/>
      <c r="AK7" s="373"/>
      <c r="AL7" s="373"/>
      <c r="AM7" s="373"/>
      <c r="AN7" s="373"/>
      <c r="AO7" s="373"/>
      <c r="AP7" s="373"/>
      <c r="AQ7" s="373"/>
      <c r="AR7" s="373"/>
      <c r="AS7" s="373"/>
      <c r="AT7" s="374"/>
      <c r="AU7" s="369"/>
      <c r="AV7" s="370"/>
      <c r="AW7" s="370"/>
      <c r="AX7" s="371"/>
    </row>
    <row r="8" spans="1:50" ht="24.75" customHeight="1" x14ac:dyDescent="0.15">
      <c r="A8" s="907"/>
      <c r="B8" s="908"/>
      <c r="C8" s="908"/>
      <c r="D8" s="908"/>
      <c r="E8" s="908"/>
      <c r="F8" s="909"/>
      <c r="G8" s="270"/>
      <c r="H8" s="271"/>
      <c r="I8" s="271"/>
      <c r="J8" s="271"/>
      <c r="K8" s="272"/>
      <c r="L8" s="372"/>
      <c r="M8" s="373"/>
      <c r="N8" s="373"/>
      <c r="O8" s="373"/>
      <c r="P8" s="373"/>
      <c r="Q8" s="373"/>
      <c r="R8" s="373"/>
      <c r="S8" s="373"/>
      <c r="T8" s="373"/>
      <c r="U8" s="373"/>
      <c r="V8" s="373"/>
      <c r="W8" s="373"/>
      <c r="X8" s="374"/>
      <c r="Y8" s="369"/>
      <c r="Z8" s="370"/>
      <c r="AA8" s="370"/>
      <c r="AB8" s="376"/>
      <c r="AC8" s="270"/>
      <c r="AD8" s="271"/>
      <c r="AE8" s="271"/>
      <c r="AF8" s="271"/>
      <c r="AG8" s="272"/>
      <c r="AH8" s="372"/>
      <c r="AI8" s="373"/>
      <c r="AJ8" s="373"/>
      <c r="AK8" s="373"/>
      <c r="AL8" s="373"/>
      <c r="AM8" s="373"/>
      <c r="AN8" s="373"/>
      <c r="AO8" s="373"/>
      <c r="AP8" s="373"/>
      <c r="AQ8" s="373"/>
      <c r="AR8" s="373"/>
      <c r="AS8" s="373"/>
      <c r="AT8" s="374"/>
      <c r="AU8" s="369"/>
      <c r="AV8" s="370"/>
      <c r="AW8" s="370"/>
      <c r="AX8" s="371"/>
    </row>
    <row r="9" spans="1:50" ht="24.75" customHeight="1" x14ac:dyDescent="0.15">
      <c r="A9" s="907"/>
      <c r="B9" s="908"/>
      <c r="C9" s="908"/>
      <c r="D9" s="908"/>
      <c r="E9" s="908"/>
      <c r="F9" s="909"/>
      <c r="G9" s="270"/>
      <c r="H9" s="271"/>
      <c r="I9" s="271"/>
      <c r="J9" s="271"/>
      <c r="K9" s="272"/>
      <c r="L9" s="372"/>
      <c r="M9" s="373"/>
      <c r="N9" s="373"/>
      <c r="O9" s="373"/>
      <c r="P9" s="373"/>
      <c r="Q9" s="373"/>
      <c r="R9" s="373"/>
      <c r="S9" s="373"/>
      <c r="T9" s="373"/>
      <c r="U9" s="373"/>
      <c r="V9" s="373"/>
      <c r="W9" s="373"/>
      <c r="X9" s="374"/>
      <c r="Y9" s="369"/>
      <c r="Z9" s="370"/>
      <c r="AA9" s="370"/>
      <c r="AB9" s="376"/>
      <c r="AC9" s="270"/>
      <c r="AD9" s="271"/>
      <c r="AE9" s="271"/>
      <c r="AF9" s="271"/>
      <c r="AG9" s="272"/>
      <c r="AH9" s="372"/>
      <c r="AI9" s="373"/>
      <c r="AJ9" s="373"/>
      <c r="AK9" s="373"/>
      <c r="AL9" s="373"/>
      <c r="AM9" s="373"/>
      <c r="AN9" s="373"/>
      <c r="AO9" s="373"/>
      <c r="AP9" s="373"/>
      <c r="AQ9" s="373"/>
      <c r="AR9" s="373"/>
      <c r="AS9" s="373"/>
      <c r="AT9" s="374"/>
      <c r="AU9" s="369"/>
      <c r="AV9" s="370"/>
      <c r="AW9" s="370"/>
      <c r="AX9" s="371"/>
    </row>
    <row r="10" spans="1:50" ht="24.75" customHeight="1" x14ac:dyDescent="0.15">
      <c r="A10" s="907"/>
      <c r="B10" s="908"/>
      <c r="C10" s="908"/>
      <c r="D10" s="908"/>
      <c r="E10" s="908"/>
      <c r="F10" s="909"/>
      <c r="G10" s="270"/>
      <c r="H10" s="271"/>
      <c r="I10" s="271"/>
      <c r="J10" s="271"/>
      <c r="K10" s="272"/>
      <c r="L10" s="372"/>
      <c r="M10" s="373"/>
      <c r="N10" s="373"/>
      <c r="O10" s="373"/>
      <c r="P10" s="373"/>
      <c r="Q10" s="373"/>
      <c r="R10" s="373"/>
      <c r="S10" s="373"/>
      <c r="T10" s="373"/>
      <c r="U10" s="373"/>
      <c r="V10" s="373"/>
      <c r="W10" s="373"/>
      <c r="X10" s="374"/>
      <c r="Y10" s="369"/>
      <c r="Z10" s="370"/>
      <c r="AA10" s="370"/>
      <c r="AB10" s="376"/>
      <c r="AC10" s="270"/>
      <c r="AD10" s="271"/>
      <c r="AE10" s="271"/>
      <c r="AF10" s="271"/>
      <c r="AG10" s="272"/>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7"/>
      <c r="B11" s="908"/>
      <c r="C11" s="908"/>
      <c r="D11" s="908"/>
      <c r="E11" s="908"/>
      <c r="F11" s="909"/>
      <c r="G11" s="270"/>
      <c r="H11" s="271"/>
      <c r="I11" s="271"/>
      <c r="J11" s="271"/>
      <c r="K11" s="272"/>
      <c r="L11" s="372"/>
      <c r="M11" s="373"/>
      <c r="N11" s="373"/>
      <c r="O11" s="373"/>
      <c r="P11" s="373"/>
      <c r="Q11" s="373"/>
      <c r="R11" s="373"/>
      <c r="S11" s="373"/>
      <c r="T11" s="373"/>
      <c r="U11" s="373"/>
      <c r="V11" s="373"/>
      <c r="W11" s="373"/>
      <c r="X11" s="374"/>
      <c r="Y11" s="369"/>
      <c r="Z11" s="370"/>
      <c r="AA11" s="370"/>
      <c r="AB11" s="376"/>
      <c r="AC11" s="270"/>
      <c r="AD11" s="271"/>
      <c r="AE11" s="271"/>
      <c r="AF11" s="271"/>
      <c r="AG11" s="272"/>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7"/>
      <c r="B12" s="908"/>
      <c r="C12" s="908"/>
      <c r="D12" s="908"/>
      <c r="E12" s="908"/>
      <c r="F12" s="909"/>
      <c r="G12" s="270"/>
      <c r="H12" s="271"/>
      <c r="I12" s="271"/>
      <c r="J12" s="271"/>
      <c r="K12" s="272"/>
      <c r="L12" s="372"/>
      <c r="M12" s="373"/>
      <c r="N12" s="373"/>
      <c r="O12" s="373"/>
      <c r="P12" s="373"/>
      <c r="Q12" s="373"/>
      <c r="R12" s="373"/>
      <c r="S12" s="373"/>
      <c r="T12" s="373"/>
      <c r="U12" s="373"/>
      <c r="V12" s="373"/>
      <c r="W12" s="373"/>
      <c r="X12" s="374"/>
      <c r="Y12" s="369"/>
      <c r="Z12" s="370"/>
      <c r="AA12" s="370"/>
      <c r="AB12" s="376"/>
      <c r="AC12" s="270"/>
      <c r="AD12" s="271"/>
      <c r="AE12" s="271"/>
      <c r="AF12" s="271"/>
      <c r="AG12" s="272"/>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7"/>
      <c r="B13" s="908"/>
      <c r="C13" s="908"/>
      <c r="D13" s="908"/>
      <c r="E13" s="908"/>
      <c r="F13" s="909"/>
      <c r="G13" s="270"/>
      <c r="H13" s="271"/>
      <c r="I13" s="271"/>
      <c r="J13" s="271"/>
      <c r="K13" s="272"/>
      <c r="L13" s="372"/>
      <c r="M13" s="373"/>
      <c r="N13" s="373"/>
      <c r="O13" s="373"/>
      <c r="P13" s="373"/>
      <c r="Q13" s="373"/>
      <c r="R13" s="373"/>
      <c r="S13" s="373"/>
      <c r="T13" s="373"/>
      <c r="U13" s="373"/>
      <c r="V13" s="373"/>
      <c r="W13" s="373"/>
      <c r="X13" s="374"/>
      <c r="Y13" s="369"/>
      <c r="Z13" s="370"/>
      <c r="AA13" s="370"/>
      <c r="AB13" s="376"/>
      <c r="AC13" s="270"/>
      <c r="AD13" s="271"/>
      <c r="AE13" s="271"/>
      <c r="AF13" s="271"/>
      <c r="AG13" s="272"/>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7"/>
      <c r="B14" s="908"/>
      <c r="C14" s="908"/>
      <c r="D14" s="908"/>
      <c r="E14" s="908"/>
      <c r="F14" s="90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7"/>
      <c r="B15" s="908"/>
      <c r="C15" s="908"/>
      <c r="D15" s="908"/>
      <c r="E15" s="908"/>
      <c r="F15" s="90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7"/>
      <c r="B18" s="908"/>
      <c r="C18" s="908"/>
      <c r="D18" s="908"/>
      <c r="E18" s="908"/>
      <c r="F18" s="909"/>
      <c r="G18" s="270"/>
      <c r="H18" s="271"/>
      <c r="I18" s="271"/>
      <c r="J18" s="271"/>
      <c r="K18" s="272"/>
      <c r="L18" s="372"/>
      <c r="M18" s="373"/>
      <c r="N18" s="373"/>
      <c r="O18" s="373"/>
      <c r="P18" s="373"/>
      <c r="Q18" s="373"/>
      <c r="R18" s="373"/>
      <c r="S18" s="373"/>
      <c r="T18" s="373"/>
      <c r="U18" s="373"/>
      <c r="V18" s="373"/>
      <c r="W18" s="373"/>
      <c r="X18" s="374"/>
      <c r="Y18" s="369"/>
      <c r="Z18" s="370"/>
      <c r="AA18" s="370"/>
      <c r="AB18" s="376"/>
      <c r="AC18" s="270"/>
      <c r="AD18" s="271"/>
      <c r="AE18" s="271"/>
      <c r="AF18" s="271"/>
      <c r="AG18" s="272"/>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7"/>
      <c r="B19" s="908"/>
      <c r="C19" s="908"/>
      <c r="D19" s="908"/>
      <c r="E19" s="908"/>
      <c r="F19" s="909"/>
      <c r="G19" s="270"/>
      <c r="H19" s="271"/>
      <c r="I19" s="271"/>
      <c r="J19" s="271"/>
      <c r="K19" s="272"/>
      <c r="L19" s="372"/>
      <c r="M19" s="373"/>
      <c r="N19" s="373"/>
      <c r="O19" s="373"/>
      <c r="P19" s="373"/>
      <c r="Q19" s="373"/>
      <c r="R19" s="373"/>
      <c r="S19" s="373"/>
      <c r="T19" s="373"/>
      <c r="U19" s="373"/>
      <c r="V19" s="373"/>
      <c r="W19" s="373"/>
      <c r="X19" s="374"/>
      <c r="Y19" s="369"/>
      <c r="Z19" s="370"/>
      <c r="AA19" s="370"/>
      <c r="AB19" s="376"/>
      <c r="AC19" s="270"/>
      <c r="AD19" s="271"/>
      <c r="AE19" s="271"/>
      <c r="AF19" s="271"/>
      <c r="AG19" s="272"/>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7"/>
      <c r="B20" s="908"/>
      <c r="C20" s="908"/>
      <c r="D20" s="908"/>
      <c r="E20" s="908"/>
      <c r="F20" s="909"/>
      <c r="G20" s="270"/>
      <c r="H20" s="271"/>
      <c r="I20" s="271"/>
      <c r="J20" s="271"/>
      <c r="K20" s="272"/>
      <c r="L20" s="372"/>
      <c r="M20" s="373"/>
      <c r="N20" s="373"/>
      <c r="O20" s="373"/>
      <c r="P20" s="373"/>
      <c r="Q20" s="373"/>
      <c r="R20" s="373"/>
      <c r="S20" s="373"/>
      <c r="T20" s="373"/>
      <c r="U20" s="373"/>
      <c r="V20" s="373"/>
      <c r="W20" s="373"/>
      <c r="X20" s="374"/>
      <c r="Y20" s="369"/>
      <c r="Z20" s="370"/>
      <c r="AA20" s="370"/>
      <c r="AB20" s="376"/>
      <c r="AC20" s="270"/>
      <c r="AD20" s="271"/>
      <c r="AE20" s="271"/>
      <c r="AF20" s="271"/>
      <c r="AG20" s="272"/>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7"/>
      <c r="B21" s="908"/>
      <c r="C21" s="908"/>
      <c r="D21" s="908"/>
      <c r="E21" s="908"/>
      <c r="F21" s="909"/>
      <c r="G21" s="270"/>
      <c r="H21" s="271"/>
      <c r="I21" s="271"/>
      <c r="J21" s="271"/>
      <c r="K21" s="272"/>
      <c r="L21" s="372"/>
      <c r="M21" s="373"/>
      <c r="N21" s="373"/>
      <c r="O21" s="373"/>
      <c r="P21" s="373"/>
      <c r="Q21" s="373"/>
      <c r="R21" s="373"/>
      <c r="S21" s="373"/>
      <c r="T21" s="373"/>
      <c r="U21" s="373"/>
      <c r="V21" s="373"/>
      <c r="W21" s="373"/>
      <c r="X21" s="374"/>
      <c r="Y21" s="369"/>
      <c r="Z21" s="370"/>
      <c r="AA21" s="370"/>
      <c r="AB21" s="376"/>
      <c r="AC21" s="270"/>
      <c r="AD21" s="271"/>
      <c r="AE21" s="271"/>
      <c r="AF21" s="271"/>
      <c r="AG21" s="272"/>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7"/>
      <c r="B22" s="908"/>
      <c r="C22" s="908"/>
      <c r="D22" s="908"/>
      <c r="E22" s="908"/>
      <c r="F22" s="909"/>
      <c r="G22" s="270"/>
      <c r="H22" s="271"/>
      <c r="I22" s="271"/>
      <c r="J22" s="271"/>
      <c r="K22" s="272"/>
      <c r="L22" s="372"/>
      <c r="M22" s="373"/>
      <c r="N22" s="373"/>
      <c r="O22" s="373"/>
      <c r="P22" s="373"/>
      <c r="Q22" s="373"/>
      <c r="R22" s="373"/>
      <c r="S22" s="373"/>
      <c r="T22" s="373"/>
      <c r="U22" s="373"/>
      <c r="V22" s="373"/>
      <c r="W22" s="373"/>
      <c r="X22" s="374"/>
      <c r="Y22" s="369"/>
      <c r="Z22" s="370"/>
      <c r="AA22" s="370"/>
      <c r="AB22" s="376"/>
      <c r="AC22" s="270"/>
      <c r="AD22" s="271"/>
      <c r="AE22" s="271"/>
      <c r="AF22" s="271"/>
      <c r="AG22" s="272"/>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7"/>
      <c r="B23" s="908"/>
      <c r="C23" s="908"/>
      <c r="D23" s="908"/>
      <c r="E23" s="908"/>
      <c r="F23" s="909"/>
      <c r="G23" s="270"/>
      <c r="H23" s="271"/>
      <c r="I23" s="271"/>
      <c r="J23" s="271"/>
      <c r="K23" s="272"/>
      <c r="L23" s="372"/>
      <c r="M23" s="373"/>
      <c r="N23" s="373"/>
      <c r="O23" s="373"/>
      <c r="P23" s="373"/>
      <c r="Q23" s="373"/>
      <c r="R23" s="373"/>
      <c r="S23" s="373"/>
      <c r="T23" s="373"/>
      <c r="U23" s="373"/>
      <c r="V23" s="373"/>
      <c r="W23" s="373"/>
      <c r="X23" s="374"/>
      <c r="Y23" s="369"/>
      <c r="Z23" s="370"/>
      <c r="AA23" s="370"/>
      <c r="AB23" s="376"/>
      <c r="AC23" s="270"/>
      <c r="AD23" s="271"/>
      <c r="AE23" s="271"/>
      <c r="AF23" s="271"/>
      <c r="AG23" s="272"/>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7"/>
      <c r="B24" s="908"/>
      <c r="C24" s="908"/>
      <c r="D24" s="908"/>
      <c r="E24" s="908"/>
      <c r="F24" s="909"/>
      <c r="G24" s="270"/>
      <c r="H24" s="271"/>
      <c r="I24" s="271"/>
      <c r="J24" s="271"/>
      <c r="K24" s="272"/>
      <c r="L24" s="372"/>
      <c r="M24" s="373"/>
      <c r="N24" s="373"/>
      <c r="O24" s="373"/>
      <c r="P24" s="373"/>
      <c r="Q24" s="373"/>
      <c r="R24" s="373"/>
      <c r="S24" s="373"/>
      <c r="T24" s="373"/>
      <c r="U24" s="373"/>
      <c r="V24" s="373"/>
      <c r="W24" s="373"/>
      <c r="X24" s="374"/>
      <c r="Y24" s="369"/>
      <c r="Z24" s="370"/>
      <c r="AA24" s="370"/>
      <c r="AB24" s="376"/>
      <c r="AC24" s="270"/>
      <c r="AD24" s="271"/>
      <c r="AE24" s="271"/>
      <c r="AF24" s="271"/>
      <c r="AG24" s="272"/>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7"/>
      <c r="B25" s="908"/>
      <c r="C25" s="908"/>
      <c r="D25" s="908"/>
      <c r="E25" s="908"/>
      <c r="F25" s="909"/>
      <c r="G25" s="270"/>
      <c r="H25" s="271"/>
      <c r="I25" s="271"/>
      <c r="J25" s="271"/>
      <c r="K25" s="272"/>
      <c r="L25" s="372"/>
      <c r="M25" s="373"/>
      <c r="N25" s="373"/>
      <c r="O25" s="373"/>
      <c r="P25" s="373"/>
      <c r="Q25" s="373"/>
      <c r="R25" s="373"/>
      <c r="S25" s="373"/>
      <c r="T25" s="373"/>
      <c r="U25" s="373"/>
      <c r="V25" s="373"/>
      <c r="W25" s="373"/>
      <c r="X25" s="374"/>
      <c r="Y25" s="369"/>
      <c r="Z25" s="370"/>
      <c r="AA25" s="370"/>
      <c r="AB25" s="376"/>
      <c r="AC25" s="270"/>
      <c r="AD25" s="271"/>
      <c r="AE25" s="271"/>
      <c r="AF25" s="271"/>
      <c r="AG25" s="272"/>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7"/>
      <c r="B26" s="908"/>
      <c r="C26" s="908"/>
      <c r="D26" s="908"/>
      <c r="E26" s="908"/>
      <c r="F26" s="909"/>
      <c r="G26" s="270"/>
      <c r="H26" s="271"/>
      <c r="I26" s="271"/>
      <c r="J26" s="271"/>
      <c r="K26" s="272"/>
      <c r="L26" s="372"/>
      <c r="M26" s="373"/>
      <c r="N26" s="373"/>
      <c r="O26" s="373"/>
      <c r="P26" s="373"/>
      <c r="Q26" s="373"/>
      <c r="R26" s="373"/>
      <c r="S26" s="373"/>
      <c r="T26" s="373"/>
      <c r="U26" s="373"/>
      <c r="V26" s="373"/>
      <c r="W26" s="373"/>
      <c r="X26" s="374"/>
      <c r="Y26" s="369"/>
      <c r="Z26" s="370"/>
      <c r="AA26" s="370"/>
      <c r="AB26" s="376"/>
      <c r="AC26" s="270"/>
      <c r="AD26" s="271"/>
      <c r="AE26" s="271"/>
      <c r="AF26" s="271"/>
      <c r="AG26" s="272"/>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7"/>
      <c r="B27" s="908"/>
      <c r="C27" s="908"/>
      <c r="D27" s="908"/>
      <c r="E27" s="908"/>
      <c r="F27" s="90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7"/>
      <c r="B28" s="908"/>
      <c r="C28" s="908"/>
      <c r="D28" s="908"/>
      <c r="E28" s="908"/>
      <c r="F28" s="90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7"/>
      <c r="B31" s="908"/>
      <c r="C31" s="908"/>
      <c r="D31" s="908"/>
      <c r="E31" s="908"/>
      <c r="F31" s="909"/>
      <c r="G31" s="270"/>
      <c r="H31" s="271"/>
      <c r="I31" s="271"/>
      <c r="J31" s="271"/>
      <c r="K31" s="272"/>
      <c r="L31" s="372"/>
      <c r="M31" s="373"/>
      <c r="N31" s="373"/>
      <c r="O31" s="373"/>
      <c r="P31" s="373"/>
      <c r="Q31" s="373"/>
      <c r="R31" s="373"/>
      <c r="S31" s="373"/>
      <c r="T31" s="373"/>
      <c r="U31" s="373"/>
      <c r="V31" s="373"/>
      <c r="W31" s="373"/>
      <c r="X31" s="374"/>
      <c r="Y31" s="369"/>
      <c r="Z31" s="370"/>
      <c r="AA31" s="370"/>
      <c r="AB31" s="376"/>
      <c r="AC31" s="270"/>
      <c r="AD31" s="271"/>
      <c r="AE31" s="271"/>
      <c r="AF31" s="271"/>
      <c r="AG31" s="272"/>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7"/>
      <c r="B32" s="908"/>
      <c r="C32" s="908"/>
      <c r="D32" s="908"/>
      <c r="E32" s="908"/>
      <c r="F32" s="909"/>
      <c r="G32" s="270"/>
      <c r="H32" s="271"/>
      <c r="I32" s="271"/>
      <c r="J32" s="271"/>
      <c r="K32" s="272"/>
      <c r="L32" s="372"/>
      <c r="M32" s="373"/>
      <c r="N32" s="373"/>
      <c r="O32" s="373"/>
      <c r="P32" s="373"/>
      <c r="Q32" s="373"/>
      <c r="R32" s="373"/>
      <c r="S32" s="373"/>
      <c r="T32" s="373"/>
      <c r="U32" s="373"/>
      <c r="V32" s="373"/>
      <c r="W32" s="373"/>
      <c r="X32" s="374"/>
      <c r="Y32" s="369"/>
      <c r="Z32" s="370"/>
      <c r="AA32" s="370"/>
      <c r="AB32" s="376"/>
      <c r="AC32" s="270"/>
      <c r="AD32" s="271"/>
      <c r="AE32" s="271"/>
      <c r="AF32" s="271"/>
      <c r="AG32" s="272"/>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7"/>
      <c r="B33" s="908"/>
      <c r="C33" s="908"/>
      <c r="D33" s="908"/>
      <c r="E33" s="908"/>
      <c r="F33" s="909"/>
      <c r="G33" s="270"/>
      <c r="H33" s="271"/>
      <c r="I33" s="271"/>
      <c r="J33" s="271"/>
      <c r="K33" s="272"/>
      <c r="L33" s="372"/>
      <c r="M33" s="373"/>
      <c r="N33" s="373"/>
      <c r="O33" s="373"/>
      <c r="P33" s="373"/>
      <c r="Q33" s="373"/>
      <c r="R33" s="373"/>
      <c r="S33" s="373"/>
      <c r="T33" s="373"/>
      <c r="U33" s="373"/>
      <c r="V33" s="373"/>
      <c r="W33" s="373"/>
      <c r="X33" s="374"/>
      <c r="Y33" s="369"/>
      <c r="Z33" s="370"/>
      <c r="AA33" s="370"/>
      <c r="AB33" s="376"/>
      <c r="AC33" s="270"/>
      <c r="AD33" s="271"/>
      <c r="AE33" s="271"/>
      <c r="AF33" s="271"/>
      <c r="AG33" s="272"/>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7"/>
      <c r="B34" s="908"/>
      <c r="C34" s="908"/>
      <c r="D34" s="908"/>
      <c r="E34" s="908"/>
      <c r="F34" s="909"/>
      <c r="G34" s="270"/>
      <c r="H34" s="271"/>
      <c r="I34" s="271"/>
      <c r="J34" s="271"/>
      <c r="K34" s="272"/>
      <c r="L34" s="372"/>
      <c r="M34" s="373"/>
      <c r="N34" s="373"/>
      <c r="O34" s="373"/>
      <c r="P34" s="373"/>
      <c r="Q34" s="373"/>
      <c r="R34" s="373"/>
      <c r="S34" s="373"/>
      <c r="T34" s="373"/>
      <c r="U34" s="373"/>
      <c r="V34" s="373"/>
      <c r="W34" s="373"/>
      <c r="X34" s="374"/>
      <c r="Y34" s="369"/>
      <c r="Z34" s="370"/>
      <c r="AA34" s="370"/>
      <c r="AB34" s="376"/>
      <c r="AC34" s="270"/>
      <c r="AD34" s="271"/>
      <c r="AE34" s="271"/>
      <c r="AF34" s="271"/>
      <c r="AG34" s="272"/>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7"/>
      <c r="B35" s="908"/>
      <c r="C35" s="908"/>
      <c r="D35" s="908"/>
      <c r="E35" s="908"/>
      <c r="F35" s="909"/>
      <c r="G35" s="270"/>
      <c r="H35" s="271"/>
      <c r="I35" s="271"/>
      <c r="J35" s="271"/>
      <c r="K35" s="272"/>
      <c r="L35" s="372"/>
      <c r="M35" s="373"/>
      <c r="N35" s="373"/>
      <c r="O35" s="373"/>
      <c r="P35" s="373"/>
      <c r="Q35" s="373"/>
      <c r="R35" s="373"/>
      <c r="S35" s="373"/>
      <c r="T35" s="373"/>
      <c r="U35" s="373"/>
      <c r="V35" s="373"/>
      <c r="W35" s="373"/>
      <c r="X35" s="374"/>
      <c r="Y35" s="369"/>
      <c r="Z35" s="370"/>
      <c r="AA35" s="370"/>
      <c r="AB35" s="376"/>
      <c r="AC35" s="270"/>
      <c r="AD35" s="271"/>
      <c r="AE35" s="271"/>
      <c r="AF35" s="271"/>
      <c r="AG35" s="272"/>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7"/>
      <c r="B36" s="908"/>
      <c r="C36" s="908"/>
      <c r="D36" s="908"/>
      <c r="E36" s="908"/>
      <c r="F36" s="909"/>
      <c r="G36" s="270"/>
      <c r="H36" s="271"/>
      <c r="I36" s="271"/>
      <c r="J36" s="271"/>
      <c r="K36" s="272"/>
      <c r="L36" s="372"/>
      <c r="M36" s="373"/>
      <c r="N36" s="373"/>
      <c r="O36" s="373"/>
      <c r="P36" s="373"/>
      <c r="Q36" s="373"/>
      <c r="R36" s="373"/>
      <c r="S36" s="373"/>
      <c r="T36" s="373"/>
      <c r="U36" s="373"/>
      <c r="V36" s="373"/>
      <c r="W36" s="373"/>
      <c r="X36" s="374"/>
      <c r="Y36" s="369"/>
      <c r="Z36" s="370"/>
      <c r="AA36" s="370"/>
      <c r="AB36" s="376"/>
      <c r="AC36" s="270"/>
      <c r="AD36" s="271"/>
      <c r="AE36" s="271"/>
      <c r="AF36" s="271"/>
      <c r="AG36" s="272"/>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7"/>
      <c r="B37" s="908"/>
      <c r="C37" s="908"/>
      <c r="D37" s="908"/>
      <c r="E37" s="908"/>
      <c r="F37" s="909"/>
      <c r="G37" s="270"/>
      <c r="H37" s="271"/>
      <c r="I37" s="271"/>
      <c r="J37" s="271"/>
      <c r="K37" s="272"/>
      <c r="L37" s="372"/>
      <c r="M37" s="373"/>
      <c r="N37" s="373"/>
      <c r="O37" s="373"/>
      <c r="P37" s="373"/>
      <c r="Q37" s="373"/>
      <c r="R37" s="373"/>
      <c r="S37" s="373"/>
      <c r="T37" s="373"/>
      <c r="U37" s="373"/>
      <c r="V37" s="373"/>
      <c r="W37" s="373"/>
      <c r="X37" s="374"/>
      <c r="Y37" s="369"/>
      <c r="Z37" s="370"/>
      <c r="AA37" s="370"/>
      <c r="AB37" s="376"/>
      <c r="AC37" s="270"/>
      <c r="AD37" s="271"/>
      <c r="AE37" s="271"/>
      <c r="AF37" s="271"/>
      <c r="AG37" s="272"/>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7"/>
      <c r="B38" s="908"/>
      <c r="C38" s="908"/>
      <c r="D38" s="908"/>
      <c r="E38" s="908"/>
      <c r="F38" s="909"/>
      <c r="G38" s="270"/>
      <c r="H38" s="271"/>
      <c r="I38" s="271"/>
      <c r="J38" s="271"/>
      <c r="K38" s="272"/>
      <c r="L38" s="372"/>
      <c r="M38" s="373"/>
      <c r="N38" s="373"/>
      <c r="O38" s="373"/>
      <c r="P38" s="373"/>
      <c r="Q38" s="373"/>
      <c r="R38" s="373"/>
      <c r="S38" s="373"/>
      <c r="T38" s="373"/>
      <c r="U38" s="373"/>
      <c r="V38" s="373"/>
      <c r="W38" s="373"/>
      <c r="X38" s="374"/>
      <c r="Y38" s="369"/>
      <c r="Z38" s="370"/>
      <c r="AA38" s="370"/>
      <c r="AB38" s="376"/>
      <c r="AC38" s="270"/>
      <c r="AD38" s="271"/>
      <c r="AE38" s="271"/>
      <c r="AF38" s="271"/>
      <c r="AG38" s="272"/>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7"/>
      <c r="B39" s="908"/>
      <c r="C39" s="908"/>
      <c r="D39" s="908"/>
      <c r="E39" s="908"/>
      <c r="F39" s="909"/>
      <c r="G39" s="270"/>
      <c r="H39" s="271"/>
      <c r="I39" s="271"/>
      <c r="J39" s="271"/>
      <c r="K39" s="272"/>
      <c r="L39" s="372"/>
      <c r="M39" s="373"/>
      <c r="N39" s="373"/>
      <c r="O39" s="373"/>
      <c r="P39" s="373"/>
      <c r="Q39" s="373"/>
      <c r="R39" s="373"/>
      <c r="S39" s="373"/>
      <c r="T39" s="373"/>
      <c r="U39" s="373"/>
      <c r="V39" s="373"/>
      <c r="W39" s="373"/>
      <c r="X39" s="374"/>
      <c r="Y39" s="369"/>
      <c r="Z39" s="370"/>
      <c r="AA39" s="370"/>
      <c r="AB39" s="376"/>
      <c r="AC39" s="270"/>
      <c r="AD39" s="271"/>
      <c r="AE39" s="271"/>
      <c r="AF39" s="271"/>
      <c r="AG39" s="272"/>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7"/>
      <c r="B40" s="908"/>
      <c r="C40" s="908"/>
      <c r="D40" s="908"/>
      <c r="E40" s="908"/>
      <c r="F40" s="90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7"/>
      <c r="B41" s="908"/>
      <c r="C41" s="908"/>
      <c r="D41" s="908"/>
      <c r="E41" s="908"/>
      <c r="F41" s="90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7"/>
      <c r="B44" s="908"/>
      <c r="C44" s="908"/>
      <c r="D44" s="908"/>
      <c r="E44" s="908"/>
      <c r="F44" s="909"/>
      <c r="G44" s="270"/>
      <c r="H44" s="271"/>
      <c r="I44" s="271"/>
      <c r="J44" s="271"/>
      <c r="K44" s="272"/>
      <c r="L44" s="372"/>
      <c r="M44" s="373"/>
      <c r="N44" s="373"/>
      <c r="O44" s="373"/>
      <c r="P44" s="373"/>
      <c r="Q44" s="373"/>
      <c r="R44" s="373"/>
      <c r="S44" s="373"/>
      <c r="T44" s="373"/>
      <c r="U44" s="373"/>
      <c r="V44" s="373"/>
      <c r="W44" s="373"/>
      <c r="X44" s="374"/>
      <c r="Y44" s="369"/>
      <c r="Z44" s="370"/>
      <c r="AA44" s="370"/>
      <c r="AB44" s="376"/>
      <c r="AC44" s="270"/>
      <c r="AD44" s="271"/>
      <c r="AE44" s="271"/>
      <c r="AF44" s="271"/>
      <c r="AG44" s="272"/>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7"/>
      <c r="B45" s="908"/>
      <c r="C45" s="908"/>
      <c r="D45" s="908"/>
      <c r="E45" s="908"/>
      <c r="F45" s="909"/>
      <c r="G45" s="270"/>
      <c r="H45" s="271"/>
      <c r="I45" s="271"/>
      <c r="J45" s="271"/>
      <c r="K45" s="272"/>
      <c r="L45" s="372"/>
      <c r="M45" s="373"/>
      <c r="N45" s="373"/>
      <c r="O45" s="373"/>
      <c r="P45" s="373"/>
      <c r="Q45" s="373"/>
      <c r="R45" s="373"/>
      <c r="S45" s="373"/>
      <c r="T45" s="373"/>
      <c r="U45" s="373"/>
      <c r="V45" s="373"/>
      <c r="W45" s="373"/>
      <c r="X45" s="374"/>
      <c r="Y45" s="369"/>
      <c r="Z45" s="370"/>
      <c r="AA45" s="370"/>
      <c r="AB45" s="376"/>
      <c r="AC45" s="270"/>
      <c r="AD45" s="271"/>
      <c r="AE45" s="271"/>
      <c r="AF45" s="271"/>
      <c r="AG45" s="272"/>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7"/>
      <c r="B46" s="908"/>
      <c r="C46" s="908"/>
      <c r="D46" s="908"/>
      <c r="E46" s="908"/>
      <c r="F46" s="909"/>
      <c r="G46" s="270"/>
      <c r="H46" s="271"/>
      <c r="I46" s="271"/>
      <c r="J46" s="271"/>
      <c r="K46" s="272"/>
      <c r="L46" s="372"/>
      <c r="M46" s="373"/>
      <c r="N46" s="373"/>
      <c r="O46" s="373"/>
      <c r="P46" s="373"/>
      <c r="Q46" s="373"/>
      <c r="R46" s="373"/>
      <c r="S46" s="373"/>
      <c r="T46" s="373"/>
      <c r="U46" s="373"/>
      <c r="V46" s="373"/>
      <c r="W46" s="373"/>
      <c r="X46" s="374"/>
      <c r="Y46" s="369"/>
      <c r="Z46" s="370"/>
      <c r="AA46" s="370"/>
      <c r="AB46" s="376"/>
      <c r="AC46" s="270"/>
      <c r="AD46" s="271"/>
      <c r="AE46" s="271"/>
      <c r="AF46" s="271"/>
      <c r="AG46" s="272"/>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7"/>
      <c r="B47" s="908"/>
      <c r="C47" s="908"/>
      <c r="D47" s="908"/>
      <c r="E47" s="908"/>
      <c r="F47" s="909"/>
      <c r="G47" s="270"/>
      <c r="H47" s="271"/>
      <c r="I47" s="271"/>
      <c r="J47" s="271"/>
      <c r="K47" s="272"/>
      <c r="L47" s="372"/>
      <c r="M47" s="373"/>
      <c r="N47" s="373"/>
      <c r="O47" s="373"/>
      <c r="P47" s="373"/>
      <c r="Q47" s="373"/>
      <c r="R47" s="373"/>
      <c r="S47" s="373"/>
      <c r="T47" s="373"/>
      <c r="U47" s="373"/>
      <c r="V47" s="373"/>
      <c r="W47" s="373"/>
      <c r="X47" s="374"/>
      <c r="Y47" s="369"/>
      <c r="Z47" s="370"/>
      <c r="AA47" s="370"/>
      <c r="AB47" s="376"/>
      <c r="AC47" s="270"/>
      <c r="AD47" s="271"/>
      <c r="AE47" s="271"/>
      <c r="AF47" s="271"/>
      <c r="AG47" s="272"/>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7"/>
      <c r="B48" s="908"/>
      <c r="C48" s="908"/>
      <c r="D48" s="908"/>
      <c r="E48" s="908"/>
      <c r="F48" s="909"/>
      <c r="G48" s="270"/>
      <c r="H48" s="271"/>
      <c r="I48" s="271"/>
      <c r="J48" s="271"/>
      <c r="K48" s="272"/>
      <c r="L48" s="372"/>
      <c r="M48" s="373"/>
      <c r="N48" s="373"/>
      <c r="O48" s="373"/>
      <c r="P48" s="373"/>
      <c r="Q48" s="373"/>
      <c r="R48" s="373"/>
      <c r="S48" s="373"/>
      <c r="T48" s="373"/>
      <c r="U48" s="373"/>
      <c r="V48" s="373"/>
      <c r="W48" s="373"/>
      <c r="X48" s="374"/>
      <c r="Y48" s="369"/>
      <c r="Z48" s="370"/>
      <c r="AA48" s="370"/>
      <c r="AB48" s="376"/>
      <c r="AC48" s="270"/>
      <c r="AD48" s="271"/>
      <c r="AE48" s="271"/>
      <c r="AF48" s="271"/>
      <c r="AG48" s="272"/>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7"/>
      <c r="B49" s="908"/>
      <c r="C49" s="908"/>
      <c r="D49" s="908"/>
      <c r="E49" s="908"/>
      <c r="F49" s="909"/>
      <c r="G49" s="270"/>
      <c r="H49" s="271"/>
      <c r="I49" s="271"/>
      <c r="J49" s="271"/>
      <c r="K49" s="272"/>
      <c r="L49" s="372"/>
      <c r="M49" s="373"/>
      <c r="N49" s="373"/>
      <c r="O49" s="373"/>
      <c r="P49" s="373"/>
      <c r="Q49" s="373"/>
      <c r="R49" s="373"/>
      <c r="S49" s="373"/>
      <c r="T49" s="373"/>
      <c r="U49" s="373"/>
      <c r="V49" s="373"/>
      <c r="W49" s="373"/>
      <c r="X49" s="374"/>
      <c r="Y49" s="369"/>
      <c r="Z49" s="370"/>
      <c r="AA49" s="370"/>
      <c r="AB49" s="376"/>
      <c r="AC49" s="270"/>
      <c r="AD49" s="271"/>
      <c r="AE49" s="271"/>
      <c r="AF49" s="271"/>
      <c r="AG49" s="272"/>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7"/>
      <c r="B50" s="908"/>
      <c r="C50" s="908"/>
      <c r="D50" s="908"/>
      <c r="E50" s="908"/>
      <c r="F50" s="909"/>
      <c r="G50" s="270"/>
      <c r="H50" s="271"/>
      <c r="I50" s="271"/>
      <c r="J50" s="271"/>
      <c r="K50" s="272"/>
      <c r="L50" s="372"/>
      <c r="M50" s="373"/>
      <c r="N50" s="373"/>
      <c r="O50" s="373"/>
      <c r="P50" s="373"/>
      <c r="Q50" s="373"/>
      <c r="R50" s="373"/>
      <c r="S50" s="373"/>
      <c r="T50" s="373"/>
      <c r="U50" s="373"/>
      <c r="V50" s="373"/>
      <c r="W50" s="373"/>
      <c r="X50" s="374"/>
      <c r="Y50" s="369"/>
      <c r="Z50" s="370"/>
      <c r="AA50" s="370"/>
      <c r="AB50" s="376"/>
      <c r="AC50" s="270"/>
      <c r="AD50" s="271"/>
      <c r="AE50" s="271"/>
      <c r="AF50" s="271"/>
      <c r="AG50" s="272"/>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7"/>
      <c r="B51" s="908"/>
      <c r="C51" s="908"/>
      <c r="D51" s="908"/>
      <c r="E51" s="908"/>
      <c r="F51" s="909"/>
      <c r="G51" s="270"/>
      <c r="H51" s="271"/>
      <c r="I51" s="271"/>
      <c r="J51" s="271"/>
      <c r="K51" s="272"/>
      <c r="L51" s="372"/>
      <c r="M51" s="373"/>
      <c r="N51" s="373"/>
      <c r="O51" s="373"/>
      <c r="P51" s="373"/>
      <c r="Q51" s="373"/>
      <c r="R51" s="373"/>
      <c r="S51" s="373"/>
      <c r="T51" s="373"/>
      <c r="U51" s="373"/>
      <c r="V51" s="373"/>
      <c r="W51" s="373"/>
      <c r="X51" s="374"/>
      <c r="Y51" s="369"/>
      <c r="Z51" s="370"/>
      <c r="AA51" s="370"/>
      <c r="AB51" s="376"/>
      <c r="AC51" s="270"/>
      <c r="AD51" s="271"/>
      <c r="AE51" s="271"/>
      <c r="AF51" s="271"/>
      <c r="AG51" s="272"/>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7"/>
      <c r="B52" s="908"/>
      <c r="C52" s="908"/>
      <c r="D52" s="908"/>
      <c r="E52" s="908"/>
      <c r="F52" s="909"/>
      <c r="G52" s="270"/>
      <c r="H52" s="271"/>
      <c r="I52" s="271"/>
      <c r="J52" s="271"/>
      <c r="K52" s="272"/>
      <c r="L52" s="372"/>
      <c r="M52" s="373"/>
      <c r="N52" s="373"/>
      <c r="O52" s="373"/>
      <c r="P52" s="373"/>
      <c r="Q52" s="373"/>
      <c r="R52" s="373"/>
      <c r="S52" s="373"/>
      <c r="T52" s="373"/>
      <c r="U52" s="373"/>
      <c r="V52" s="373"/>
      <c r="W52" s="373"/>
      <c r="X52" s="374"/>
      <c r="Y52" s="369"/>
      <c r="Z52" s="370"/>
      <c r="AA52" s="370"/>
      <c r="AB52" s="376"/>
      <c r="AC52" s="270"/>
      <c r="AD52" s="271"/>
      <c r="AE52" s="271"/>
      <c r="AF52" s="271"/>
      <c r="AG52" s="272"/>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7"/>
      <c r="B58" s="908"/>
      <c r="C58" s="908"/>
      <c r="D58" s="908"/>
      <c r="E58" s="908"/>
      <c r="F58" s="909"/>
      <c r="G58" s="270"/>
      <c r="H58" s="271"/>
      <c r="I58" s="271"/>
      <c r="J58" s="271"/>
      <c r="K58" s="272"/>
      <c r="L58" s="372"/>
      <c r="M58" s="373"/>
      <c r="N58" s="373"/>
      <c r="O58" s="373"/>
      <c r="P58" s="373"/>
      <c r="Q58" s="373"/>
      <c r="R58" s="373"/>
      <c r="S58" s="373"/>
      <c r="T58" s="373"/>
      <c r="U58" s="373"/>
      <c r="V58" s="373"/>
      <c r="W58" s="373"/>
      <c r="X58" s="374"/>
      <c r="Y58" s="369"/>
      <c r="Z58" s="370"/>
      <c r="AA58" s="370"/>
      <c r="AB58" s="376"/>
      <c r="AC58" s="270"/>
      <c r="AD58" s="271"/>
      <c r="AE58" s="271"/>
      <c r="AF58" s="271"/>
      <c r="AG58" s="272"/>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7"/>
      <c r="B59" s="908"/>
      <c r="C59" s="908"/>
      <c r="D59" s="908"/>
      <c r="E59" s="908"/>
      <c r="F59" s="909"/>
      <c r="G59" s="270"/>
      <c r="H59" s="271"/>
      <c r="I59" s="271"/>
      <c r="J59" s="271"/>
      <c r="K59" s="272"/>
      <c r="L59" s="372"/>
      <c r="M59" s="373"/>
      <c r="N59" s="373"/>
      <c r="O59" s="373"/>
      <c r="P59" s="373"/>
      <c r="Q59" s="373"/>
      <c r="R59" s="373"/>
      <c r="S59" s="373"/>
      <c r="T59" s="373"/>
      <c r="U59" s="373"/>
      <c r="V59" s="373"/>
      <c r="W59" s="373"/>
      <c r="X59" s="374"/>
      <c r="Y59" s="369"/>
      <c r="Z59" s="370"/>
      <c r="AA59" s="370"/>
      <c r="AB59" s="376"/>
      <c r="AC59" s="270"/>
      <c r="AD59" s="271"/>
      <c r="AE59" s="271"/>
      <c r="AF59" s="271"/>
      <c r="AG59" s="272"/>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7"/>
      <c r="B60" s="908"/>
      <c r="C60" s="908"/>
      <c r="D60" s="908"/>
      <c r="E60" s="908"/>
      <c r="F60" s="909"/>
      <c r="G60" s="270"/>
      <c r="H60" s="271"/>
      <c r="I60" s="271"/>
      <c r="J60" s="271"/>
      <c r="K60" s="272"/>
      <c r="L60" s="372"/>
      <c r="M60" s="373"/>
      <c r="N60" s="373"/>
      <c r="O60" s="373"/>
      <c r="P60" s="373"/>
      <c r="Q60" s="373"/>
      <c r="R60" s="373"/>
      <c r="S60" s="373"/>
      <c r="T60" s="373"/>
      <c r="U60" s="373"/>
      <c r="V60" s="373"/>
      <c r="W60" s="373"/>
      <c r="X60" s="374"/>
      <c r="Y60" s="369"/>
      <c r="Z60" s="370"/>
      <c r="AA60" s="370"/>
      <c r="AB60" s="376"/>
      <c r="AC60" s="270"/>
      <c r="AD60" s="271"/>
      <c r="AE60" s="271"/>
      <c r="AF60" s="271"/>
      <c r="AG60" s="272"/>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7"/>
      <c r="B61" s="908"/>
      <c r="C61" s="908"/>
      <c r="D61" s="908"/>
      <c r="E61" s="908"/>
      <c r="F61" s="909"/>
      <c r="G61" s="270"/>
      <c r="H61" s="271"/>
      <c r="I61" s="271"/>
      <c r="J61" s="271"/>
      <c r="K61" s="272"/>
      <c r="L61" s="372"/>
      <c r="M61" s="373"/>
      <c r="N61" s="373"/>
      <c r="O61" s="373"/>
      <c r="P61" s="373"/>
      <c r="Q61" s="373"/>
      <c r="R61" s="373"/>
      <c r="S61" s="373"/>
      <c r="T61" s="373"/>
      <c r="U61" s="373"/>
      <c r="V61" s="373"/>
      <c r="W61" s="373"/>
      <c r="X61" s="374"/>
      <c r="Y61" s="369"/>
      <c r="Z61" s="370"/>
      <c r="AA61" s="370"/>
      <c r="AB61" s="376"/>
      <c r="AC61" s="270"/>
      <c r="AD61" s="271"/>
      <c r="AE61" s="271"/>
      <c r="AF61" s="271"/>
      <c r="AG61" s="272"/>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7"/>
      <c r="B62" s="908"/>
      <c r="C62" s="908"/>
      <c r="D62" s="908"/>
      <c r="E62" s="908"/>
      <c r="F62" s="909"/>
      <c r="G62" s="270"/>
      <c r="H62" s="271"/>
      <c r="I62" s="271"/>
      <c r="J62" s="271"/>
      <c r="K62" s="272"/>
      <c r="L62" s="372"/>
      <c r="M62" s="373"/>
      <c r="N62" s="373"/>
      <c r="O62" s="373"/>
      <c r="P62" s="373"/>
      <c r="Q62" s="373"/>
      <c r="R62" s="373"/>
      <c r="S62" s="373"/>
      <c r="T62" s="373"/>
      <c r="U62" s="373"/>
      <c r="V62" s="373"/>
      <c r="W62" s="373"/>
      <c r="X62" s="374"/>
      <c r="Y62" s="369"/>
      <c r="Z62" s="370"/>
      <c r="AA62" s="370"/>
      <c r="AB62" s="376"/>
      <c r="AC62" s="270"/>
      <c r="AD62" s="271"/>
      <c r="AE62" s="271"/>
      <c r="AF62" s="271"/>
      <c r="AG62" s="272"/>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7"/>
      <c r="B63" s="908"/>
      <c r="C63" s="908"/>
      <c r="D63" s="908"/>
      <c r="E63" s="908"/>
      <c r="F63" s="909"/>
      <c r="G63" s="270"/>
      <c r="H63" s="271"/>
      <c r="I63" s="271"/>
      <c r="J63" s="271"/>
      <c r="K63" s="272"/>
      <c r="L63" s="372"/>
      <c r="M63" s="373"/>
      <c r="N63" s="373"/>
      <c r="O63" s="373"/>
      <c r="P63" s="373"/>
      <c r="Q63" s="373"/>
      <c r="R63" s="373"/>
      <c r="S63" s="373"/>
      <c r="T63" s="373"/>
      <c r="U63" s="373"/>
      <c r="V63" s="373"/>
      <c r="W63" s="373"/>
      <c r="X63" s="374"/>
      <c r="Y63" s="369"/>
      <c r="Z63" s="370"/>
      <c r="AA63" s="370"/>
      <c r="AB63" s="376"/>
      <c r="AC63" s="270"/>
      <c r="AD63" s="271"/>
      <c r="AE63" s="271"/>
      <c r="AF63" s="271"/>
      <c r="AG63" s="272"/>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7"/>
      <c r="B64" s="908"/>
      <c r="C64" s="908"/>
      <c r="D64" s="908"/>
      <c r="E64" s="908"/>
      <c r="F64" s="909"/>
      <c r="G64" s="270"/>
      <c r="H64" s="271"/>
      <c r="I64" s="271"/>
      <c r="J64" s="271"/>
      <c r="K64" s="272"/>
      <c r="L64" s="372"/>
      <c r="M64" s="373"/>
      <c r="N64" s="373"/>
      <c r="O64" s="373"/>
      <c r="P64" s="373"/>
      <c r="Q64" s="373"/>
      <c r="R64" s="373"/>
      <c r="S64" s="373"/>
      <c r="T64" s="373"/>
      <c r="U64" s="373"/>
      <c r="V64" s="373"/>
      <c r="W64" s="373"/>
      <c r="X64" s="374"/>
      <c r="Y64" s="369"/>
      <c r="Z64" s="370"/>
      <c r="AA64" s="370"/>
      <c r="AB64" s="376"/>
      <c r="AC64" s="270"/>
      <c r="AD64" s="271"/>
      <c r="AE64" s="271"/>
      <c r="AF64" s="271"/>
      <c r="AG64" s="272"/>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7"/>
      <c r="B65" s="908"/>
      <c r="C65" s="908"/>
      <c r="D65" s="908"/>
      <c r="E65" s="908"/>
      <c r="F65" s="909"/>
      <c r="G65" s="270"/>
      <c r="H65" s="271"/>
      <c r="I65" s="271"/>
      <c r="J65" s="271"/>
      <c r="K65" s="272"/>
      <c r="L65" s="372"/>
      <c r="M65" s="373"/>
      <c r="N65" s="373"/>
      <c r="O65" s="373"/>
      <c r="P65" s="373"/>
      <c r="Q65" s="373"/>
      <c r="R65" s="373"/>
      <c r="S65" s="373"/>
      <c r="T65" s="373"/>
      <c r="U65" s="373"/>
      <c r="V65" s="373"/>
      <c r="W65" s="373"/>
      <c r="X65" s="374"/>
      <c r="Y65" s="369"/>
      <c r="Z65" s="370"/>
      <c r="AA65" s="370"/>
      <c r="AB65" s="376"/>
      <c r="AC65" s="270"/>
      <c r="AD65" s="271"/>
      <c r="AE65" s="271"/>
      <c r="AF65" s="271"/>
      <c r="AG65" s="272"/>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7"/>
      <c r="B66" s="908"/>
      <c r="C66" s="908"/>
      <c r="D66" s="908"/>
      <c r="E66" s="908"/>
      <c r="F66" s="909"/>
      <c r="G66" s="270"/>
      <c r="H66" s="271"/>
      <c r="I66" s="271"/>
      <c r="J66" s="271"/>
      <c r="K66" s="272"/>
      <c r="L66" s="372"/>
      <c r="M66" s="373"/>
      <c r="N66" s="373"/>
      <c r="O66" s="373"/>
      <c r="P66" s="373"/>
      <c r="Q66" s="373"/>
      <c r="R66" s="373"/>
      <c r="S66" s="373"/>
      <c r="T66" s="373"/>
      <c r="U66" s="373"/>
      <c r="V66" s="373"/>
      <c r="W66" s="373"/>
      <c r="X66" s="374"/>
      <c r="Y66" s="369"/>
      <c r="Z66" s="370"/>
      <c r="AA66" s="370"/>
      <c r="AB66" s="376"/>
      <c r="AC66" s="270"/>
      <c r="AD66" s="271"/>
      <c r="AE66" s="271"/>
      <c r="AF66" s="271"/>
      <c r="AG66" s="272"/>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7"/>
      <c r="B67" s="908"/>
      <c r="C67" s="908"/>
      <c r="D67" s="908"/>
      <c r="E67" s="908"/>
      <c r="F67" s="90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7"/>
      <c r="B68" s="908"/>
      <c r="C68" s="908"/>
      <c r="D68" s="908"/>
      <c r="E68" s="908"/>
      <c r="F68" s="90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7"/>
      <c r="B71" s="908"/>
      <c r="C71" s="908"/>
      <c r="D71" s="908"/>
      <c r="E71" s="908"/>
      <c r="F71" s="909"/>
      <c r="G71" s="270"/>
      <c r="H71" s="271"/>
      <c r="I71" s="271"/>
      <c r="J71" s="271"/>
      <c r="K71" s="272"/>
      <c r="L71" s="372"/>
      <c r="M71" s="373"/>
      <c r="N71" s="373"/>
      <c r="O71" s="373"/>
      <c r="P71" s="373"/>
      <c r="Q71" s="373"/>
      <c r="R71" s="373"/>
      <c r="S71" s="373"/>
      <c r="T71" s="373"/>
      <c r="U71" s="373"/>
      <c r="V71" s="373"/>
      <c r="W71" s="373"/>
      <c r="X71" s="374"/>
      <c r="Y71" s="369"/>
      <c r="Z71" s="370"/>
      <c r="AA71" s="370"/>
      <c r="AB71" s="376"/>
      <c r="AC71" s="270"/>
      <c r="AD71" s="271"/>
      <c r="AE71" s="271"/>
      <c r="AF71" s="271"/>
      <c r="AG71" s="272"/>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7"/>
      <c r="B72" s="908"/>
      <c r="C72" s="908"/>
      <c r="D72" s="908"/>
      <c r="E72" s="908"/>
      <c r="F72" s="909"/>
      <c r="G72" s="270"/>
      <c r="H72" s="271"/>
      <c r="I72" s="271"/>
      <c r="J72" s="271"/>
      <c r="K72" s="272"/>
      <c r="L72" s="372"/>
      <c r="M72" s="373"/>
      <c r="N72" s="373"/>
      <c r="O72" s="373"/>
      <c r="P72" s="373"/>
      <c r="Q72" s="373"/>
      <c r="R72" s="373"/>
      <c r="S72" s="373"/>
      <c r="T72" s="373"/>
      <c r="U72" s="373"/>
      <c r="V72" s="373"/>
      <c r="W72" s="373"/>
      <c r="X72" s="374"/>
      <c r="Y72" s="369"/>
      <c r="Z72" s="370"/>
      <c r="AA72" s="370"/>
      <c r="AB72" s="376"/>
      <c r="AC72" s="270"/>
      <c r="AD72" s="271"/>
      <c r="AE72" s="271"/>
      <c r="AF72" s="271"/>
      <c r="AG72" s="272"/>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7"/>
      <c r="B73" s="908"/>
      <c r="C73" s="908"/>
      <c r="D73" s="908"/>
      <c r="E73" s="908"/>
      <c r="F73" s="909"/>
      <c r="G73" s="270"/>
      <c r="H73" s="271"/>
      <c r="I73" s="271"/>
      <c r="J73" s="271"/>
      <c r="K73" s="272"/>
      <c r="L73" s="372"/>
      <c r="M73" s="373"/>
      <c r="N73" s="373"/>
      <c r="O73" s="373"/>
      <c r="P73" s="373"/>
      <c r="Q73" s="373"/>
      <c r="R73" s="373"/>
      <c r="S73" s="373"/>
      <c r="T73" s="373"/>
      <c r="U73" s="373"/>
      <c r="V73" s="373"/>
      <c r="W73" s="373"/>
      <c r="X73" s="374"/>
      <c r="Y73" s="369"/>
      <c r="Z73" s="370"/>
      <c r="AA73" s="370"/>
      <c r="AB73" s="376"/>
      <c r="AC73" s="270"/>
      <c r="AD73" s="271"/>
      <c r="AE73" s="271"/>
      <c r="AF73" s="271"/>
      <c r="AG73" s="272"/>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7"/>
      <c r="B74" s="908"/>
      <c r="C74" s="908"/>
      <c r="D74" s="908"/>
      <c r="E74" s="908"/>
      <c r="F74" s="909"/>
      <c r="G74" s="270"/>
      <c r="H74" s="271"/>
      <c r="I74" s="271"/>
      <c r="J74" s="271"/>
      <c r="K74" s="272"/>
      <c r="L74" s="372"/>
      <c r="M74" s="373"/>
      <c r="N74" s="373"/>
      <c r="O74" s="373"/>
      <c r="P74" s="373"/>
      <c r="Q74" s="373"/>
      <c r="R74" s="373"/>
      <c r="S74" s="373"/>
      <c r="T74" s="373"/>
      <c r="U74" s="373"/>
      <c r="V74" s="373"/>
      <c r="W74" s="373"/>
      <c r="X74" s="374"/>
      <c r="Y74" s="369"/>
      <c r="Z74" s="370"/>
      <c r="AA74" s="370"/>
      <c r="AB74" s="376"/>
      <c r="AC74" s="270"/>
      <c r="AD74" s="271"/>
      <c r="AE74" s="271"/>
      <c r="AF74" s="271"/>
      <c r="AG74" s="272"/>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7"/>
      <c r="B75" s="908"/>
      <c r="C75" s="908"/>
      <c r="D75" s="908"/>
      <c r="E75" s="908"/>
      <c r="F75" s="909"/>
      <c r="G75" s="270"/>
      <c r="H75" s="271"/>
      <c r="I75" s="271"/>
      <c r="J75" s="271"/>
      <c r="K75" s="272"/>
      <c r="L75" s="372"/>
      <c r="M75" s="373"/>
      <c r="N75" s="373"/>
      <c r="O75" s="373"/>
      <c r="P75" s="373"/>
      <c r="Q75" s="373"/>
      <c r="R75" s="373"/>
      <c r="S75" s="373"/>
      <c r="T75" s="373"/>
      <c r="U75" s="373"/>
      <c r="V75" s="373"/>
      <c r="W75" s="373"/>
      <c r="X75" s="374"/>
      <c r="Y75" s="369"/>
      <c r="Z75" s="370"/>
      <c r="AA75" s="370"/>
      <c r="AB75" s="376"/>
      <c r="AC75" s="270"/>
      <c r="AD75" s="271"/>
      <c r="AE75" s="271"/>
      <c r="AF75" s="271"/>
      <c r="AG75" s="272"/>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7"/>
      <c r="B76" s="908"/>
      <c r="C76" s="908"/>
      <c r="D76" s="908"/>
      <c r="E76" s="908"/>
      <c r="F76" s="909"/>
      <c r="G76" s="270"/>
      <c r="H76" s="271"/>
      <c r="I76" s="271"/>
      <c r="J76" s="271"/>
      <c r="K76" s="272"/>
      <c r="L76" s="372"/>
      <c r="M76" s="373"/>
      <c r="N76" s="373"/>
      <c r="O76" s="373"/>
      <c r="P76" s="373"/>
      <c r="Q76" s="373"/>
      <c r="R76" s="373"/>
      <c r="S76" s="373"/>
      <c r="T76" s="373"/>
      <c r="U76" s="373"/>
      <c r="V76" s="373"/>
      <c r="W76" s="373"/>
      <c r="X76" s="374"/>
      <c r="Y76" s="369"/>
      <c r="Z76" s="370"/>
      <c r="AA76" s="370"/>
      <c r="AB76" s="376"/>
      <c r="AC76" s="270"/>
      <c r="AD76" s="271"/>
      <c r="AE76" s="271"/>
      <c r="AF76" s="271"/>
      <c r="AG76" s="272"/>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7"/>
      <c r="B77" s="908"/>
      <c r="C77" s="908"/>
      <c r="D77" s="908"/>
      <c r="E77" s="908"/>
      <c r="F77" s="909"/>
      <c r="G77" s="270"/>
      <c r="H77" s="271"/>
      <c r="I77" s="271"/>
      <c r="J77" s="271"/>
      <c r="K77" s="272"/>
      <c r="L77" s="372"/>
      <c r="M77" s="373"/>
      <c r="N77" s="373"/>
      <c r="O77" s="373"/>
      <c r="P77" s="373"/>
      <c r="Q77" s="373"/>
      <c r="R77" s="373"/>
      <c r="S77" s="373"/>
      <c r="T77" s="373"/>
      <c r="U77" s="373"/>
      <c r="V77" s="373"/>
      <c r="W77" s="373"/>
      <c r="X77" s="374"/>
      <c r="Y77" s="369"/>
      <c r="Z77" s="370"/>
      <c r="AA77" s="370"/>
      <c r="AB77" s="376"/>
      <c r="AC77" s="270"/>
      <c r="AD77" s="271"/>
      <c r="AE77" s="271"/>
      <c r="AF77" s="271"/>
      <c r="AG77" s="272"/>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7"/>
      <c r="B78" s="908"/>
      <c r="C78" s="908"/>
      <c r="D78" s="908"/>
      <c r="E78" s="908"/>
      <c r="F78" s="909"/>
      <c r="G78" s="270"/>
      <c r="H78" s="271"/>
      <c r="I78" s="271"/>
      <c r="J78" s="271"/>
      <c r="K78" s="272"/>
      <c r="L78" s="372"/>
      <c r="M78" s="373"/>
      <c r="N78" s="373"/>
      <c r="O78" s="373"/>
      <c r="P78" s="373"/>
      <c r="Q78" s="373"/>
      <c r="R78" s="373"/>
      <c r="S78" s="373"/>
      <c r="T78" s="373"/>
      <c r="U78" s="373"/>
      <c r="V78" s="373"/>
      <c r="W78" s="373"/>
      <c r="X78" s="374"/>
      <c r="Y78" s="369"/>
      <c r="Z78" s="370"/>
      <c r="AA78" s="370"/>
      <c r="AB78" s="376"/>
      <c r="AC78" s="270"/>
      <c r="AD78" s="271"/>
      <c r="AE78" s="271"/>
      <c r="AF78" s="271"/>
      <c r="AG78" s="272"/>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7"/>
      <c r="B79" s="908"/>
      <c r="C79" s="908"/>
      <c r="D79" s="908"/>
      <c r="E79" s="908"/>
      <c r="F79" s="909"/>
      <c r="G79" s="270"/>
      <c r="H79" s="271"/>
      <c r="I79" s="271"/>
      <c r="J79" s="271"/>
      <c r="K79" s="272"/>
      <c r="L79" s="372"/>
      <c r="M79" s="373"/>
      <c r="N79" s="373"/>
      <c r="O79" s="373"/>
      <c r="P79" s="373"/>
      <c r="Q79" s="373"/>
      <c r="R79" s="373"/>
      <c r="S79" s="373"/>
      <c r="T79" s="373"/>
      <c r="U79" s="373"/>
      <c r="V79" s="373"/>
      <c r="W79" s="373"/>
      <c r="X79" s="374"/>
      <c r="Y79" s="369"/>
      <c r="Z79" s="370"/>
      <c r="AA79" s="370"/>
      <c r="AB79" s="376"/>
      <c r="AC79" s="270"/>
      <c r="AD79" s="271"/>
      <c r="AE79" s="271"/>
      <c r="AF79" s="271"/>
      <c r="AG79" s="272"/>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7"/>
      <c r="B80" s="908"/>
      <c r="C80" s="908"/>
      <c r="D80" s="908"/>
      <c r="E80" s="908"/>
      <c r="F80" s="90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7"/>
      <c r="B81" s="908"/>
      <c r="C81" s="908"/>
      <c r="D81" s="908"/>
      <c r="E81" s="908"/>
      <c r="F81" s="90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7"/>
      <c r="B84" s="908"/>
      <c r="C84" s="908"/>
      <c r="D84" s="908"/>
      <c r="E84" s="908"/>
      <c r="F84" s="909"/>
      <c r="G84" s="270"/>
      <c r="H84" s="271"/>
      <c r="I84" s="271"/>
      <c r="J84" s="271"/>
      <c r="K84" s="272"/>
      <c r="L84" s="372"/>
      <c r="M84" s="373"/>
      <c r="N84" s="373"/>
      <c r="O84" s="373"/>
      <c r="P84" s="373"/>
      <c r="Q84" s="373"/>
      <c r="R84" s="373"/>
      <c r="S84" s="373"/>
      <c r="T84" s="373"/>
      <c r="U84" s="373"/>
      <c r="V84" s="373"/>
      <c r="W84" s="373"/>
      <c r="X84" s="374"/>
      <c r="Y84" s="369"/>
      <c r="Z84" s="370"/>
      <c r="AA84" s="370"/>
      <c r="AB84" s="376"/>
      <c r="AC84" s="270"/>
      <c r="AD84" s="271"/>
      <c r="AE84" s="271"/>
      <c r="AF84" s="271"/>
      <c r="AG84" s="272"/>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7"/>
      <c r="B85" s="908"/>
      <c r="C85" s="908"/>
      <c r="D85" s="908"/>
      <c r="E85" s="908"/>
      <c r="F85" s="909"/>
      <c r="G85" s="270"/>
      <c r="H85" s="271"/>
      <c r="I85" s="271"/>
      <c r="J85" s="271"/>
      <c r="K85" s="272"/>
      <c r="L85" s="372"/>
      <c r="M85" s="373"/>
      <c r="N85" s="373"/>
      <c r="O85" s="373"/>
      <c r="P85" s="373"/>
      <c r="Q85" s="373"/>
      <c r="R85" s="373"/>
      <c r="S85" s="373"/>
      <c r="T85" s="373"/>
      <c r="U85" s="373"/>
      <c r="V85" s="373"/>
      <c r="W85" s="373"/>
      <c r="X85" s="374"/>
      <c r="Y85" s="369"/>
      <c r="Z85" s="370"/>
      <c r="AA85" s="370"/>
      <c r="AB85" s="376"/>
      <c r="AC85" s="270"/>
      <c r="AD85" s="271"/>
      <c r="AE85" s="271"/>
      <c r="AF85" s="271"/>
      <c r="AG85" s="272"/>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7"/>
      <c r="B86" s="908"/>
      <c r="C86" s="908"/>
      <c r="D86" s="908"/>
      <c r="E86" s="908"/>
      <c r="F86" s="909"/>
      <c r="G86" s="270"/>
      <c r="H86" s="271"/>
      <c r="I86" s="271"/>
      <c r="J86" s="271"/>
      <c r="K86" s="272"/>
      <c r="L86" s="372"/>
      <c r="M86" s="373"/>
      <c r="N86" s="373"/>
      <c r="O86" s="373"/>
      <c r="P86" s="373"/>
      <c r="Q86" s="373"/>
      <c r="R86" s="373"/>
      <c r="S86" s="373"/>
      <c r="T86" s="373"/>
      <c r="U86" s="373"/>
      <c r="V86" s="373"/>
      <c r="W86" s="373"/>
      <c r="X86" s="374"/>
      <c r="Y86" s="369"/>
      <c r="Z86" s="370"/>
      <c r="AA86" s="370"/>
      <c r="AB86" s="376"/>
      <c r="AC86" s="270"/>
      <c r="AD86" s="271"/>
      <c r="AE86" s="271"/>
      <c r="AF86" s="271"/>
      <c r="AG86" s="272"/>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7"/>
      <c r="B87" s="908"/>
      <c r="C87" s="908"/>
      <c r="D87" s="908"/>
      <c r="E87" s="908"/>
      <c r="F87" s="909"/>
      <c r="G87" s="270"/>
      <c r="H87" s="271"/>
      <c r="I87" s="271"/>
      <c r="J87" s="271"/>
      <c r="K87" s="272"/>
      <c r="L87" s="372"/>
      <c r="M87" s="373"/>
      <c r="N87" s="373"/>
      <c r="O87" s="373"/>
      <c r="P87" s="373"/>
      <c r="Q87" s="373"/>
      <c r="R87" s="373"/>
      <c r="S87" s="373"/>
      <c r="T87" s="373"/>
      <c r="U87" s="373"/>
      <c r="V87" s="373"/>
      <c r="W87" s="373"/>
      <c r="X87" s="374"/>
      <c r="Y87" s="369"/>
      <c r="Z87" s="370"/>
      <c r="AA87" s="370"/>
      <c r="AB87" s="376"/>
      <c r="AC87" s="270"/>
      <c r="AD87" s="271"/>
      <c r="AE87" s="271"/>
      <c r="AF87" s="271"/>
      <c r="AG87" s="272"/>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7"/>
      <c r="B88" s="908"/>
      <c r="C88" s="908"/>
      <c r="D88" s="908"/>
      <c r="E88" s="908"/>
      <c r="F88" s="909"/>
      <c r="G88" s="270"/>
      <c r="H88" s="271"/>
      <c r="I88" s="271"/>
      <c r="J88" s="271"/>
      <c r="K88" s="272"/>
      <c r="L88" s="372"/>
      <c r="M88" s="373"/>
      <c r="N88" s="373"/>
      <c r="O88" s="373"/>
      <c r="P88" s="373"/>
      <c r="Q88" s="373"/>
      <c r="R88" s="373"/>
      <c r="S88" s="373"/>
      <c r="T88" s="373"/>
      <c r="U88" s="373"/>
      <c r="V88" s="373"/>
      <c r="W88" s="373"/>
      <c r="X88" s="374"/>
      <c r="Y88" s="369"/>
      <c r="Z88" s="370"/>
      <c r="AA88" s="370"/>
      <c r="AB88" s="376"/>
      <c r="AC88" s="270"/>
      <c r="AD88" s="271"/>
      <c r="AE88" s="271"/>
      <c r="AF88" s="271"/>
      <c r="AG88" s="272"/>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7"/>
      <c r="B89" s="908"/>
      <c r="C89" s="908"/>
      <c r="D89" s="908"/>
      <c r="E89" s="908"/>
      <c r="F89" s="909"/>
      <c r="G89" s="270"/>
      <c r="H89" s="271"/>
      <c r="I89" s="271"/>
      <c r="J89" s="271"/>
      <c r="K89" s="272"/>
      <c r="L89" s="372"/>
      <c r="M89" s="373"/>
      <c r="N89" s="373"/>
      <c r="O89" s="373"/>
      <c r="P89" s="373"/>
      <c r="Q89" s="373"/>
      <c r="R89" s="373"/>
      <c r="S89" s="373"/>
      <c r="T89" s="373"/>
      <c r="U89" s="373"/>
      <c r="V89" s="373"/>
      <c r="W89" s="373"/>
      <c r="X89" s="374"/>
      <c r="Y89" s="369"/>
      <c r="Z89" s="370"/>
      <c r="AA89" s="370"/>
      <c r="AB89" s="376"/>
      <c r="AC89" s="270"/>
      <c r="AD89" s="271"/>
      <c r="AE89" s="271"/>
      <c r="AF89" s="271"/>
      <c r="AG89" s="272"/>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7"/>
      <c r="B90" s="908"/>
      <c r="C90" s="908"/>
      <c r="D90" s="908"/>
      <c r="E90" s="908"/>
      <c r="F90" s="909"/>
      <c r="G90" s="270"/>
      <c r="H90" s="271"/>
      <c r="I90" s="271"/>
      <c r="J90" s="271"/>
      <c r="K90" s="272"/>
      <c r="L90" s="372"/>
      <c r="M90" s="373"/>
      <c r="N90" s="373"/>
      <c r="O90" s="373"/>
      <c r="P90" s="373"/>
      <c r="Q90" s="373"/>
      <c r="R90" s="373"/>
      <c r="S90" s="373"/>
      <c r="T90" s="373"/>
      <c r="U90" s="373"/>
      <c r="V90" s="373"/>
      <c r="W90" s="373"/>
      <c r="X90" s="374"/>
      <c r="Y90" s="369"/>
      <c r="Z90" s="370"/>
      <c r="AA90" s="370"/>
      <c r="AB90" s="376"/>
      <c r="AC90" s="270"/>
      <c r="AD90" s="271"/>
      <c r="AE90" s="271"/>
      <c r="AF90" s="271"/>
      <c r="AG90" s="272"/>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7"/>
      <c r="B91" s="908"/>
      <c r="C91" s="908"/>
      <c r="D91" s="908"/>
      <c r="E91" s="908"/>
      <c r="F91" s="909"/>
      <c r="G91" s="270"/>
      <c r="H91" s="271"/>
      <c r="I91" s="271"/>
      <c r="J91" s="271"/>
      <c r="K91" s="272"/>
      <c r="L91" s="372"/>
      <c r="M91" s="373"/>
      <c r="N91" s="373"/>
      <c r="O91" s="373"/>
      <c r="P91" s="373"/>
      <c r="Q91" s="373"/>
      <c r="R91" s="373"/>
      <c r="S91" s="373"/>
      <c r="T91" s="373"/>
      <c r="U91" s="373"/>
      <c r="V91" s="373"/>
      <c r="W91" s="373"/>
      <c r="X91" s="374"/>
      <c r="Y91" s="369"/>
      <c r="Z91" s="370"/>
      <c r="AA91" s="370"/>
      <c r="AB91" s="376"/>
      <c r="AC91" s="270"/>
      <c r="AD91" s="271"/>
      <c r="AE91" s="271"/>
      <c r="AF91" s="271"/>
      <c r="AG91" s="272"/>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7"/>
      <c r="B92" s="908"/>
      <c r="C92" s="908"/>
      <c r="D92" s="908"/>
      <c r="E92" s="908"/>
      <c r="F92" s="909"/>
      <c r="G92" s="270"/>
      <c r="H92" s="271"/>
      <c r="I92" s="271"/>
      <c r="J92" s="271"/>
      <c r="K92" s="272"/>
      <c r="L92" s="372"/>
      <c r="M92" s="373"/>
      <c r="N92" s="373"/>
      <c r="O92" s="373"/>
      <c r="P92" s="373"/>
      <c r="Q92" s="373"/>
      <c r="R92" s="373"/>
      <c r="S92" s="373"/>
      <c r="T92" s="373"/>
      <c r="U92" s="373"/>
      <c r="V92" s="373"/>
      <c r="W92" s="373"/>
      <c r="X92" s="374"/>
      <c r="Y92" s="369"/>
      <c r="Z92" s="370"/>
      <c r="AA92" s="370"/>
      <c r="AB92" s="376"/>
      <c r="AC92" s="270"/>
      <c r="AD92" s="271"/>
      <c r="AE92" s="271"/>
      <c r="AF92" s="271"/>
      <c r="AG92" s="272"/>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7"/>
      <c r="B93" s="908"/>
      <c r="C93" s="908"/>
      <c r="D93" s="908"/>
      <c r="E93" s="908"/>
      <c r="F93" s="90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7"/>
      <c r="B94" s="908"/>
      <c r="C94" s="908"/>
      <c r="D94" s="908"/>
      <c r="E94" s="908"/>
      <c r="F94" s="90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7"/>
      <c r="B97" s="908"/>
      <c r="C97" s="908"/>
      <c r="D97" s="908"/>
      <c r="E97" s="908"/>
      <c r="F97" s="909"/>
      <c r="G97" s="270"/>
      <c r="H97" s="271"/>
      <c r="I97" s="271"/>
      <c r="J97" s="271"/>
      <c r="K97" s="272"/>
      <c r="L97" s="372"/>
      <c r="M97" s="373"/>
      <c r="N97" s="373"/>
      <c r="O97" s="373"/>
      <c r="P97" s="373"/>
      <c r="Q97" s="373"/>
      <c r="R97" s="373"/>
      <c r="S97" s="373"/>
      <c r="T97" s="373"/>
      <c r="U97" s="373"/>
      <c r="V97" s="373"/>
      <c r="W97" s="373"/>
      <c r="X97" s="374"/>
      <c r="Y97" s="369"/>
      <c r="Z97" s="370"/>
      <c r="AA97" s="370"/>
      <c r="AB97" s="376"/>
      <c r="AC97" s="270"/>
      <c r="AD97" s="271"/>
      <c r="AE97" s="271"/>
      <c r="AF97" s="271"/>
      <c r="AG97" s="272"/>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7"/>
      <c r="B98" s="908"/>
      <c r="C98" s="908"/>
      <c r="D98" s="908"/>
      <c r="E98" s="908"/>
      <c r="F98" s="909"/>
      <c r="G98" s="270"/>
      <c r="H98" s="271"/>
      <c r="I98" s="271"/>
      <c r="J98" s="271"/>
      <c r="K98" s="272"/>
      <c r="L98" s="372"/>
      <c r="M98" s="373"/>
      <c r="N98" s="373"/>
      <c r="O98" s="373"/>
      <c r="P98" s="373"/>
      <c r="Q98" s="373"/>
      <c r="R98" s="373"/>
      <c r="S98" s="373"/>
      <c r="T98" s="373"/>
      <c r="U98" s="373"/>
      <c r="V98" s="373"/>
      <c r="W98" s="373"/>
      <c r="X98" s="374"/>
      <c r="Y98" s="369"/>
      <c r="Z98" s="370"/>
      <c r="AA98" s="370"/>
      <c r="AB98" s="376"/>
      <c r="AC98" s="270"/>
      <c r="AD98" s="271"/>
      <c r="AE98" s="271"/>
      <c r="AF98" s="271"/>
      <c r="AG98" s="272"/>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7"/>
      <c r="B99" s="908"/>
      <c r="C99" s="908"/>
      <c r="D99" s="908"/>
      <c r="E99" s="908"/>
      <c r="F99" s="909"/>
      <c r="G99" s="270"/>
      <c r="H99" s="271"/>
      <c r="I99" s="271"/>
      <c r="J99" s="271"/>
      <c r="K99" s="272"/>
      <c r="L99" s="372"/>
      <c r="M99" s="373"/>
      <c r="N99" s="373"/>
      <c r="O99" s="373"/>
      <c r="P99" s="373"/>
      <c r="Q99" s="373"/>
      <c r="R99" s="373"/>
      <c r="S99" s="373"/>
      <c r="T99" s="373"/>
      <c r="U99" s="373"/>
      <c r="V99" s="373"/>
      <c r="W99" s="373"/>
      <c r="X99" s="374"/>
      <c r="Y99" s="369"/>
      <c r="Z99" s="370"/>
      <c r="AA99" s="370"/>
      <c r="AB99" s="376"/>
      <c r="AC99" s="270"/>
      <c r="AD99" s="271"/>
      <c r="AE99" s="271"/>
      <c r="AF99" s="271"/>
      <c r="AG99" s="272"/>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7"/>
      <c r="B100" s="908"/>
      <c r="C100" s="908"/>
      <c r="D100" s="908"/>
      <c r="E100" s="908"/>
      <c r="F100" s="909"/>
      <c r="G100" s="270"/>
      <c r="H100" s="271"/>
      <c r="I100" s="271"/>
      <c r="J100" s="271"/>
      <c r="K100" s="272"/>
      <c r="L100" s="372"/>
      <c r="M100" s="373"/>
      <c r="N100" s="373"/>
      <c r="O100" s="373"/>
      <c r="P100" s="373"/>
      <c r="Q100" s="373"/>
      <c r="R100" s="373"/>
      <c r="S100" s="373"/>
      <c r="T100" s="373"/>
      <c r="U100" s="373"/>
      <c r="V100" s="373"/>
      <c r="W100" s="373"/>
      <c r="X100" s="374"/>
      <c r="Y100" s="369"/>
      <c r="Z100" s="370"/>
      <c r="AA100" s="370"/>
      <c r="AB100" s="376"/>
      <c r="AC100" s="270"/>
      <c r="AD100" s="271"/>
      <c r="AE100" s="271"/>
      <c r="AF100" s="271"/>
      <c r="AG100" s="272"/>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7"/>
      <c r="B101" s="908"/>
      <c r="C101" s="908"/>
      <c r="D101" s="908"/>
      <c r="E101" s="908"/>
      <c r="F101" s="909"/>
      <c r="G101" s="270"/>
      <c r="H101" s="271"/>
      <c r="I101" s="271"/>
      <c r="J101" s="271"/>
      <c r="K101" s="272"/>
      <c r="L101" s="372"/>
      <c r="M101" s="373"/>
      <c r="N101" s="373"/>
      <c r="O101" s="373"/>
      <c r="P101" s="373"/>
      <c r="Q101" s="373"/>
      <c r="R101" s="373"/>
      <c r="S101" s="373"/>
      <c r="T101" s="373"/>
      <c r="U101" s="373"/>
      <c r="V101" s="373"/>
      <c r="W101" s="373"/>
      <c r="X101" s="374"/>
      <c r="Y101" s="369"/>
      <c r="Z101" s="370"/>
      <c r="AA101" s="370"/>
      <c r="AB101" s="376"/>
      <c r="AC101" s="270"/>
      <c r="AD101" s="271"/>
      <c r="AE101" s="271"/>
      <c r="AF101" s="271"/>
      <c r="AG101" s="272"/>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7"/>
      <c r="B102" s="908"/>
      <c r="C102" s="908"/>
      <c r="D102" s="908"/>
      <c r="E102" s="908"/>
      <c r="F102" s="909"/>
      <c r="G102" s="270"/>
      <c r="H102" s="271"/>
      <c r="I102" s="271"/>
      <c r="J102" s="271"/>
      <c r="K102" s="272"/>
      <c r="L102" s="372"/>
      <c r="M102" s="373"/>
      <c r="N102" s="373"/>
      <c r="O102" s="373"/>
      <c r="P102" s="373"/>
      <c r="Q102" s="373"/>
      <c r="R102" s="373"/>
      <c r="S102" s="373"/>
      <c r="T102" s="373"/>
      <c r="U102" s="373"/>
      <c r="V102" s="373"/>
      <c r="W102" s="373"/>
      <c r="X102" s="374"/>
      <c r="Y102" s="369"/>
      <c r="Z102" s="370"/>
      <c r="AA102" s="370"/>
      <c r="AB102" s="376"/>
      <c r="AC102" s="270"/>
      <c r="AD102" s="271"/>
      <c r="AE102" s="271"/>
      <c r="AF102" s="271"/>
      <c r="AG102" s="272"/>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7"/>
      <c r="B103" s="908"/>
      <c r="C103" s="908"/>
      <c r="D103" s="908"/>
      <c r="E103" s="908"/>
      <c r="F103" s="909"/>
      <c r="G103" s="270"/>
      <c r="H103" s="271"/>
      <c r="I103" s="271"/>
      <c r="J103" s="271"/>
      <c r="K103" s="272"/>
      <c r="L103" s="372"/>
      <c r="M103" s="373"/>
      <c r="N103" s="373"/>
      <c r="O103" s="373"/>
      <c r="P103" s="373"/>
      <c r="Q103" s="373"/>
      <c r="R103" s="373"/>
      <c r="S103" s="373"/>
      <c r="T103" s="373"/>
      <c r="U103" s="373"/>
      <c r="V103" s="373"/>
      <c r="W103" s="373"/>
      <c r="X103" s="374"/>
      <c r="Y103" s="369"/>
      <c r="Z103" s="370"/>
      <c r="AA103" s="370"/>
      <c r="AB103" s="376"/>
      <c r="AC103" s="270"/>
      <c r="AD103" s="271"/>
      <c r="AE103" s="271"/>
      <c r="AF103" s="271"/>
      <c r="AG103" s="272"/>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7"/>
      <c r="B104" s="908"/>
      <c r="C104" s="908"/>
      <c r="D104" s="908"/>
      <c r="E104" s="908"/>
      <c r="F104" s="909"/>
      <c r="G104" s="270"/>
      <c r="H104" s="271"/>
      <c r="I104" s="271"/>
      <c r="J104" s="271"/>
      <c r="K104" s="272"/>
      <c r="L104" s="372"/>
      <c r="M104" s="373"/>
      <c r="N104" s="373"/>
      <c r="O104" s="373"/>
      <c r="P104" s="373"/>
      <c r="Q104" s="373"/>
      <c r="R104" s="373"/>
      <c r="S104" s="373"/>
      <c r="T104" s="373"/>
      <c r="U104" s="373"/>
      <c r="V104" s="373"/>
      <c r="W104" s="373"/>
      <c r="X104" s="374"/>
      <c r="Y104" s="369"/>
      <c r="Z104" s="370"/>
      <c r="AA104" s="370"/>
      <c r="AB104" s="376"/>
      <c r="AC104" s="270"/>
      <c r="AD104" s="271"/>
      <c r="AE104" s="271"/>
      <c r="AF104" s="271"/>
      <c r="AG104" s="272"/>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7"/>
      <c r="B105" s="908"/>
      <c r="C105" s="908"/>
      <c r="D105" s="908"/>
      <c r="E105" s="908"/>
      <c r="F105" s="909"/>
      <c r="G105" s="270"/>
      <c r="H105" s="271"/>
      <c r="I105" s="271"/>
      <c r="J105" s="271"/>
      <c r="K105" s="272"/>
      <c r="L105" s="372"/>
      <c r="M105" s="373"/>
      <c r="N105" s="373"/>
      <c r="O105" s="373"/>
      <c r="P105" s="373"/>
      <c r="Q105" s="373"/>
      <c r="R105" s="373"/>
      <c r="S105" s="373"/>
      <c r="T105" s="373"/>
      <c r="U105" s="373"/>
      <c r="V105" s="373"/>
      <c r="W105" s="373"/>
      <c r="X105" s="374"/>
      <c r="Y105" s="369"/>
      <c r="Z105" s="370"/>
      <c r="AA105" s="370"/>
      <c r="AB105" s="376"/>
      <c r="AC105" s="270"/>
      <c r="AD105" s="271"/>
      <c r="AE105" s="271"/>
      <c r="AF105" s="271"/>
      <c r="AG105" s="272"/>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7"/>
      <c r="B111" s="908"/>
      <c r="C111" s="908"/>
      <c r="D111" s="908"/>
      <c r="E111" s="908"/>
      <c r="F111" s="909"/>
      <c r="G111" s="270"/>
      <c r="H111" s="271"/>
      <c r="I111" s="271"/>
      <c r="J111" s="271"/>
      <c r="K111" s="272"/>
      <c r="L111" s="372"/>
      <c r="M111" s="373"/>
      <c r="N111" s="373"/>
      <c r="O111" s="373"/>
      <c r="P111" s="373"/>
      <c r="Q111" s="373"/>
      <c r="R111" s="373"/>
      <c r="S111" s="373"/>
      <c r="T111" s="373"/>
      <c r="U111" s="373"/>
      <c r="V111" s="373"/>
      <c r="W111" s="373"/>
      <c r="X111" s="374"/>
      <c r="Y111" s="369"/>
      <c r="Z111" s="370"/>
      <c r="AA111" s="370"/>
      <c r="AB111" s="376"/>
      <c r="AC111" s="270"/>
      <c r="AD111" s="271"/>
      <c r="AE111" s="271"/>
      <c r="AF111" s="271"/>
      <c r="AG111" s="272"/>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7"/>
      <c r="B112" s="908"/>
      <c r="C112" s="908"/>
      <c r="D112" s="908"/>
      <c r="E112" s="908"/>
      <c r="F112" s="909"/>
      <c r="G112" s="270"/>
      <c r="H112" s="271"/>
      <c r="I112" s="271"/>
      <c r="J112" s="271"/>
      <c r="K112" s="272"/>
      <c r="L112" s="372"/>
      <c r="M112" s="373"/>
      <c r="N112" s="373"/>
      <c r="O112" s="373"/>
      <c r="P112" s="373"/>
      <c r="Q112" s="373"/>
      <c r="R112" s="373"/>
      <c r="S112" s="373"/>
      <c r="T112" s="373"/>
      <c r="U112" s="373"/>
      <c r="V112" s="373"/>
      <c r="W112" s="373"/>
      <c r="X112" s="374"/>
      <c r="Y112" s="369"/>
      <c r="Z112" s="370"/>
      <c r="AA112" s="370"/>
      <c r="AB112" s="376"/>
      <c r="AC112" s="270"/>
      <c r="AD112" s="271"/>
      <c r="AE112" s="271"/>
      <c r="AF112" s="271"/>
      <c r="AG112" s="272"/>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7"/>
      <c r="B113" s="908"/>
      <c r="C113" s="908"/>
      <c r="D113" s="908"/>
      <c r="E113" s="908"/>
      <c r="F113" s="909"/>
      <c r="G113" s="270"/>
      <c r="H113" s="271"/>
      <c r="I113" s="271"/>
      <c r="J113" s="271"/>
      <c r="K113" s="272"/>
      <c r="L113" s="372"/>
      <c r="M113" s="373"/>
      <c r="N113" s="373"/>
      <c r="O113" s="373"/>
      <c r="P113" s="373"/>
      <c r="Q113" s="373"/>
      <c r="R113" s="373"/>
      <c r="S113" s="373"/>
      <c r="T113" s="373"/>
      <c r="U113" s="373"/>
      <c r="V113" s="373"/>
      <c r="W113" s="373"/>
      <c r="X113" s="374"/>
      <c r="Y113" s="369"/>
      <c r="Z113" s="370"/>
      <c r="AA113" s="370"/>
      <c r="AB113" s="376"/>
      <c r="AC113" s="270"/>
      <c r="AD113" s="271"/>
      <c r="AE113" s="271"/>
      <c r="AF113" s="271"/>
      <c r="AG113" s="272"/>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7"/>
      <c r="B114" s="908"/>
      <c r="C114" s="908"/>
      <c r="D114" s="908"/>
      <c r="E114" s="908"/>
      <c r="F114" s="909"/>
      <c r="G114" s="270"/>
      <c r="H114" s="271"/>
      <c r="I114" s="271"/>
      <c r="J114" s="271"/>
      <c r="K114" s="272"/>
      <c r="L114" s="372"/>
      <c r="M114" s="373"/>
      <c r="N114" s="373"/>
      <c r="O114" s="373"/>
      <c r="P114" s="373"/>
      <c r="Q114" s="373"/>
      <c r="R114" s="373"/>
      <c r="S114" s="373"/>
      <c r="T114" s="373"/>
      <c r="U114" s="373"/>
      <c r="V114" s="373"/>
      <c r="W114" s="373"/>
      <c r="X114" s="374"/>
      <c r="Y114" s="369"/>
      <c r="Z114" s="370"/>
      <c r="AA114" s="370"/>
      <c r="AB114" s="376"/>
      <c r="AC114" s="270"/>
      <c r="AD114" s="271"/>
      <c r="AE114" s="271"/>
      <c r="AF114" s="271"/>
      <c r="AG114" s="272"/>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7"/>
      <c r="B115" s="908"/>
      <c r="C115" s="908"/>
      <c r="D115" s="908"/>
      <c r="E115" s="908"/>
      <c r="F115" s="909"/>
      <c r="G115" s="270"/>
      <c r="H115" s="271"/>
      <c r="I115" s="271"/>
      <c r="J115" s="271"/>
      <c r="K115" s="272"/>
      <c r="L115" s="372"/>
      <c r="M115" s="373"/>
      <c r="N115" s="373"/>
      <c r="O115" s="373"/>
      <c r="P115" s="373"/>
      <c r="Q115" s="373"/>
      <c r="R115" s="373"/>
      <c r="S115" s="373"/>
      <c r="T115" s="373"/>
      <c r="U115" s="373"/>
      <c r="V115" s="373"/>
      <c r="W115" s="373"/>
      <c r="X115" s="374"/>
      <c r="Y115" s="369"/>
      <c r="Z115" s="370"/>
      <c r="AA115" s="370"/>
      <c r="AB115" s="376"/>
      <c r="AC115" s="270"/>
      <c r="AD115" s="271"/>
      <c r="AE115" s="271"/>
      <c r="AF115" s="271"/>
      <c r="AG115" s="272"/>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7"/>
      <c r="B116" s="908"/>
      <c r="C116" s="908"/>
      <c r="D116" s="908"/>
      <c r="E116" s="908"/>
      <c r="F116" s="909"/>
      <c r="G116" s="270"/>
      <c r="H116" s="271"/>
      <c r="I116" s="271"/>
      <c r="J116" s="271"/>
      <c r="K116" s="272"/>
      <c r="L116" s="372"/>
      <c r="M116" s="373"/>
      <c r="N116" s="373"/>
      <c r="O116" s="373"/>
      <c r="P116" s="373"/>
      <c r="Q116" s="373"/>
      <c r="R116" s="373"/>
      <c r="S116" s="373"/>
      <c r="T116" s="373"/>
      <c r="U116" s="373"/>
      <c r="V116" s="373"/>
      <c r="W116" s="373"/>
      <c r="X116" s="374"/>
      <c r="Y116" s="369"/>
      <c r="Z116" s="370"/>
      <c r="AA116" s="370"/>
      <c r="AB116" s="376"/>
      <c r="AC116" s="270"/>
      <c r="AD116" s="271"/>
      <c r="AE116" s="271"/>
      <c r="AF116" s="271"/>
      <c r="AG116" s="272"/>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7"/>
      <c r="B117" s="908"/>
      <c r="C117" s="908"/>
      <c r="D117" s="908"/>
      <c r="E117" s="908"/>
      <c r="F117" s="909"/>
      <c r="G117" s="270"/>
      <c r="H117" s="271"/>
      <c r="I117" s="271"/>
      <c r="J117" s="271"/>
      <c r="K117" s="272"/>
      <c r="L117" s="372"/>
      <c r="M117" s="373"/>
      <c r="N117" s="373"/>
      <c r="O117" s="373"/>
      <c r="P117" s="373"/>
      <c r="Q117" s="373"/>
      <c r="R117" s="373"/>
      <c r="S117" s="373"/>
      <c r="T117" s="373"/>
      <c r="U117" s="373"/>
      <c r="V117" s="373"/>
      <c r="W117" s="373"/>
      <c r="X117" s="374"/>
      <c r="Y117" s="369"/>
      <c r="Z117" s="370"/>
      <c r="AA117" s="370"/>
      <c r="AB117" s="376"/>
      <c r="AC117" s="270"/>
      <c r="AD117" s="271"/>
      <c r="AE117" s="271"/>
      <c r="AF117" s="271"/>
      <c r="AG117" s="272"/>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7"/>
      <c r="B118" s="908"/>
      <c r="C118" s="908"/>
      <c r="D118" s="908"/>
      <c r="E118" s="908"/>
      <c r="F118" s="909"/>
      <c r="G118" s="270"/>
      <c r="H118" s="271"/>
      <c r="I118" s="271"/>
      <c r="J118" s="271"/>
      <c r="K118" s="272"/>
      <c r="L118" s="372"/>
      <c r="M118" s="373"/>
      <c r="N118" s="373"/>
      <c r="O118" s="373"/>
      <c r="P118" s="373"/>
      <c r="Q118" s="373"/>
      <c r="R118" s="373"/>
      <c r="S118" s="373"/>
      <c r="T118" s="373"/>
      <c r="U118" s="373"/>
      <c r="V118" s="373"/>
      <c r="W118" s="373"/>
      <c r="X118" s="374"/>
      <c r="Y118" s="369"/>
      <c r="Z118" s="370"/>
      <c r="AA118" s="370"/>
      <c r="AB118" s="376"/>
      <c r="AC118" s="270"/>
      <c r="AD118" s="271"/>
      <c r="AE118" s="271"/>
      <c r="AF118" s="271"/>
      <c r="AG118" s="272"/>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7"/>
      <c r="B119" s="908"/>
      <c r="C119" s="908"/>
      <c r="D119" s="908"/>
      <c r="E119" s="908"/>
      <c r="F119" s="909"/>
      <c r="G119" s="270"/>
      <c r="H119" s="271"/>
      <c r="I119" s="271"/>
      <c r="J119" s="271"/>
      <c r="K119" s="272"/>
      <c r="L119" s="372"/>
      <c r="M119" s="373"/>
      <c r="N119" s="373"/>
      <c r="O119" s="373"/>
      <c r="P119" s="373"/>
      <c r="Q119" s="373"/>
      <c r="R119" s="373"/>
      <c r="S119" s="373"/>
      <c r="T119" s="373"/>
      <c r="U119" s="373"/>
      <c r="V119" s="373"/>
      <c r="W119" s="373"/>
      <c r="X119" s="374"/>
      <c r="Y119" s="369"/>
      <c r="Z119" s="370"/>
      <c r="AA119" s="370"/>
      <c r="AB119" s="376"/>
      <c r="AC119" s="270"/>
      <c r="AD119" s="271"/>
      <c r="AE119" s="271"/>
      <c r="AF119" s="271"/>
      <c r="AG119" s="272"/>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7"/>
      <c r="B120" s="908"/>
      <c r="C120" s="908"/>
      <c r="D120" s="908"/>
      <c r="E120" s="908"/>
      <c r="F120" s="90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7"/>
      <c r="B121" s="908"/>
      <c r="C121" s="908"/>
      <c r="D121" s="908"/>
      <c r="E121" s="908"/>
      <c r="F121" s="90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7"/>
      <c r="B124" s="908"/>
      <c r="C124" s="908"/>
      <c r="D124" s="908"/>
      <c r="E124" s="908"/>
      <c r="F124" s="909"/>
      <c r="G124" s="270"/>
      <c r="H124" s="271"/>
      <c r="I124" s="271"/>
      <c r="J124" s="271"/>
      <c r="K124" s="272"/>
      <c r="L124" s="372"/>
      <c r="M124" s="373"/>
      <c r="N124" s="373"/>
      <c r="O124" s="373"/>
      <c r="P124" s="373"/>
      <c r="Q124" s="373"/>
      <c r="R124" s="373"/>
      <c r="S124" s="373"/>
      <c r="T124" s="373"/>
      <c r="U124" s="373"/>
      <c r="V124" s="373"/>
      <c r="W124" s="373"/>
      <c r="X124" s="374"/>
      <c r="Y124" s="369"/>
      <c r="Z124" s="370"/>
      <c r="AA124" s="370"/>
      <c r="AB124" s="376"/>
      <c r="AC124" s="270"/>
      <c r="AD124" s="271"/>
      <c r="AE124" s="271"/>
      <c r="AF124" s="271"/>
      <c r="AG124" s="272"/>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7"/>
      <c r="B125" s="908"/>
      <c r="C125" s="908"/>
      <c r="D125" s="908"/>
      <c r="E125" s="908"/>
      <c r="F125" s="909"/>
      <c r="G125" s="270"/>
      <c r="H125" s="271"/>
      <c r="I125" s="271"/>
      <c r="J125" s="271"/>
      <c r="K125" s="272"/>
      <c r="L125" s="372"/>
      <c r="M125" s="373"/>
      <c r="N125" s="373"/>
      <c r="O125" s="373"/>
      <c r="P125" s="373"/>
      <c r="Q125" s="373"/>
      <c r="R125" s="373"/>
      <c r="S125" s="373"/>
      <c r="T125" s="373"/>
      <c r="U125" s="373"/>
      <c r="V125" s="373"/>
      <c r="W125" s="373"/>
      <c r="X125" s="374"/>
      <c r="Y125" s="369"/>
      <c r="Z125" s="370"/>
      <c r="AA125" s="370"/>
      <c r="AB125" s="376"/>
      <c r="AC125" s="270"/>
      <c r="AD125" s="271"/>
      <c r="AE125" s="271"/>
      <c r="AF125" s="271"/>
      <c r="AG125" s="272"/>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7"/>
      <c r="B126" s="908"/>
      <c r="C126" s="908"/>
      <c r="D126" s="908"/>
      <c r="E126" s="908"/>
      <c r="F126" s="909"/>
      <c r="G126" s="270"/>
      <c r="H126" s="271"/>
      <c r="I126" s="271"/>
      <c r="J126" s="271"/>
      <c r="K126" s="272"/>
      <c r="L126" s="372"/>
      <c r="M126" s="373"/>
      <c r="N126" s="373"/>
      <c r="O126" s="373"/>
      <c r="P126" s="373"/>
      <c r="Q126" s="373"/>
      <c r="R126" s="373"/>
      <c r="S126" s="373"/>
      <c r="T126" s="373"/>
      <c r="U126" s="373"/>
      <c r="V126" s="373"/>
      <c r="W126" s="373"/>
      <c r="X126" s="374"/>
      <c r="Y126" s="369"/>
      <c r="Z126" s="370"/>
      <c r="AA126" s="370"/>
      <c r="AB126" s="376"/>
      <c r="AC126" s="270"/>
      <c r="AD126" s="271"/>
      <c r="AE126" s="271"/>
      <c r="AF126" s="271"/>
      <c r="AG126" s="272"/>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7"/>
      <c r="B127" s="908"/>
      <c r="C127" s="908"/>
      <c r="D127" s="908"/>
      <c r="E127" s="908"/>
      <c r="F127" s="909"/>
      <c r="G127" s="270"/>
      <c r="H127" s="271"/>
      <c r="I127" s="271"/>
      <c r="J127" s="271"/>
      <c r="K127" s="272"/>
      <c r="L127" s="372"/>
      <c r="M127" s="373"/>
      <c r="N127" s="373"/>
      <c r="O127" s="373"/>
      <c r="P127" s="373"/>
      <c r="Q127" s="373"/>
      <c r="R127" s="373"/>
      <c r="S127" s="373"/>
      <c r="T127" s="373"/>
      <c r="U127" s="373"/>
      <c r="V127" s="373"/>
      <c r="W127" s="373"/>
      <c r="X127" s="374"/>
      <c r="Y127" s="369"/>
      <c r="Z127" s="370"/>
      <c r="AA127" s="370"/>
      <c r="AB127" s="376"/>
      <c r="AC127" s="270"/>
      <c r="AD127" s="271"/>
      <c r="AE127" s="271"/>
      <c r="AF127" s="271"/>
      <c r="AG127" s="272"/>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7"/>
      <c r="B128" s="908"/>
      <c r="C128" s="908"/>
      <c r="D128" s="908"/>
      <c r="E128" s="908"/>
      <c r="F128" s="909"/>
      <c r="G128" s="270"/>
      <c r="H128" s="271"/>
      <c r="I128" s="271"/>
      <c r="J128" s="271"/>
      <c r="K128" s="272"/>
      <c r="L128" s="372"/>
      <c r="M128" s="373"/>
      <c r="N128" s="373"/>
      <c r="O128" s="373"/>
      <c r="P128" s="373"/>
      <c r="Q128" s="373"/>
      <c r="R128" s="373"/>
      <c r="S128" s="373"/>
      <c r="T128" s="373"/>
      <c r="U128" s="373"/>
      <c r="V128" s="373"/>
      <c r="W128" s="373"/>
      <c r="X128" s="374"/>
      <c r="Y128" s="369"/>
      <c r="Z128" s="370"/>
      <c r="AA128" s="370"/>
      <c r="AB128" s="376"/>
      <c r="AC128" s="270"/>
      <c r="AD128" s="271"/>
      <c r="AE128" s="271"/>
      <c r="AF128" s="271"/>
      <c r="AG128" s="272"/>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7"/>
      <c r="B129" s="908"/>
      <c r="C129" s="908"/>
      <c r="D129" s="908"/>
      <c r="E129" s="908"/>
      <c r="F129" s="909"/>
      <c r="G129" s="270"/>
      <c r="H129" s="271"/>
      <c r="I129" s="271"/>
      <c r="J129" s="271"/>
      <c r="K129" s="272"/>
      <c r="L129" s="372"/>
      <c r="M129" s="373"/>
      <c r="N129" s="373"/>
      <c r="O129" s="373"/>
      <c r="P129" s="373"/>
      <c r="Q129" s="373"/>
      <c r="R129" s="373"/>
      <c r="S129" s="373"/>
      <c r="T129" s="373"/>
      <c r="U129" s="373"/>
      <c r="V129" s="373"/>
      <c r="W129" s="373"/>
      <c r="X129" s="374"/>
      <c r="Y129" s="369"/>
      <c r="Z129" s="370"/>
      <c r="AA129" s="370"/>
      <c r="AB129" s="376"/>
      <c r="AC129" s="270"/>
      <c r="AD129" s="271"/>
      <c r="AE129" s="271"/>
      <c r="AF129" s="271"/>
      <c r="AG129" s="272"/>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7"/>
      <c r="B130" s="908"/>
      <c r="C130" s="908"/>
      <c r="D130" s="908"/>
      <c r="E130" s="908"/>
      <c r="F130" s="909"/>
      <c r="G130" s="270"/>
      <c r="H130" s="271"/>
      <c r="I130" s="271"/>
      <c r="J130" s="271"/>
      <c r="K130" s="272"/>
      <c r="L130" s="372"/>
      <c r="M130" s="373"/>
      <c r="N130" s="373"/>
      <c r="O130" s="373"/>
      <c r="P130" s="373"/>
      <c r="Q130" s="373"/>
      <c r="R130" s="373"/>
      <c r="S130" s="373"/>
      <c r="T130" s="373"/>
      <c r="U130" s="373"/>
      <c r="V130" s="373"/>
      <c r="W130" s="373"/>
      <c r="X130" s="374"/>
      <c r="Y130" s="369"/>
      <c r="Z130" s="370"/>
      <c r="AA130" s="370"/>
      <c r="AB130" s="376"/>
      <c r="AC130" s="270"/>
      <c r="AD130" s="271"/>
      <c r="AE130" s="271"/>
      <c r="AF130" s="271"/>
      <c r="AG130" s="272"/>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7"/>
      <c r="B131" s="908"/>
      <c r="C131" s="908"/>
      <c r="D131" s="908"/>
      <c r="E131" s="908"/>
      <c r="F131" s="909"/>
      <c r="G131" s="270"/>
      <c r="H131" s="271"/>
      <c r="I131" s="271"/>
      <c r="J131" s="271"/>
      <c r="K131" s="272"/>
      <c r="L131" s="372"/>
      <c r="M131" s="373"/>
      <c r="N131" s="373"/>
      <c r="O131" s="373"/>
      <c r="P131" s="373"/>
      <c r="Q131" s="373"/>
      <c r="R131" s="373"/>
      <c r="S131" s="373"/>
      <c r="T131" s="373"/>
      <c r="U131" s="373"/>
      <c r="V131" s="373"/>
      <c r="W131" s="373"/>
      <c r="X131" s="374"/>
      <c r="Y131" s="369"/>
      <c r="Z131" s="370"/>
      <c r="AA131" s="370"/>
      <c r="AB131" s="376"/>
      <c r="AC131" s="270"/>
      <c r="AD131" s="271"/>
      <c r="AE131" s="271"/>
      <c r="AF131" s="271"/>
      <c r="AG131" s="272"/>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7"/>
      <c r="B132" s="908"/>
      <c r="C132" s="908"/>
      <c r="D132" s="908"/>
      <c r="E132" s="908"/>
      <c r="F132" s="909"/>
      <c r="G132" s="270"/>
      <c r="H132" s="271"/>
      <c r="I132" s="271"/>
      <c r="J132" s="271"/>
      <c r="K132" s="272"/>
      <c r="L132" s="372"/>
      <c r="M132" s="373"/>
      <c r="N132" s="373"/>
      <c r="O132" s="373"/>
      <c r="P132" s="373"/>
      <c r="Q132" s="373"/>
      <c r="R132" s="373"/>
      <c r="S132" s="373"/>
      <c r="T132" s="373"/>
      <c r="U132" s="373"/>
      <c r="V132" s="373"/>
      <c r="W132" s="373"/>
      <c r="X132" s="374"/>
      <c r="Y132" s="369"/>
      <c r="Z132" s="370"/>
      <c r="AA132" s="370"/>
      <c r="AB132" s="376"/>
      <c r="AC132" s="270"/>
      <c r="AD132" s="271"/>
      <c r="AE132" s="271"/>
      <c r="AF132" s="271"/>
      <c r="AG132" s="272"/>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7"/>
      <c r="B133" s="908"/>
      <c r="C133" s="908"/>
      <c r="D133" s="908"/>
      <c r="E133" s="908"/>
      <c r="F133" s="90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7"/>
      <c r="B134" s="908"/>
      <c r="C134" s="908"/>
      <c r="D134" s="908"/>
      <c r="E134" s="908"/>
      <c r="F134" s="90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7"/>
      <c r="B137" s="908"/>
      <c r="C137" s="908"/>
      <c r="D137" s="908"/>
      <c r="E137" s="908"/>
      <c r="F137" s="909"/>
      <c r="G137" s="270"/>
      <c r="H137" s="271"/>
      <c r="I137" s="271"/>
      <c r="J137" s="271"/>
      <c r="K137" s="272"/>
      <c r="L137" s="372"/>
      <c r="M137" s="373"/>
      <c r="N137" s="373"/>
      <c r="O137" s="373"/>
      <c r="P137" s="373"/>
      <c r="Q137" s="373"/>
      <c r="R137" s="373"/>
      <c r="S137" s="373"/>
      <c r="T137" s="373"/>
      <c r="U137" s="373"/>
      <c r="V137" s="373"/>
      <c r="W137" s="373"/>
      <c r="X137" s="374"/>
      <c r="Y137" s="369"/>
      <c r="Z137" s="370"/>
      <c r="AA137" s="370"/>
      <c r="AB137" s="376"/>
      <c r="AC137" s="270"/>
      <c r="AD137" s="271"/>
      <c r="AE137" s="271"/>
      <c r="AF137" s="271"/>
      <c r="AG137" s="272"/>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7"/>
      <c r="B138" s="908"/>
      <c r="C138" s="908"/>
      <c r="D138" s="908"/>
      <c r="E138" s="908"/>
      <c r="F138" s="909"/>
      <c r="G138" s="270"/>
      <c r="H138" s="271"/>
      <c r="I138" s="271"/>
      <c r="J138" s="271"/>
      <c r="K138" s="272"/>
      <c r="L138" s="372"/>
      <c r="M138" s="373"/>
      <c r="N138" s="373"/>
      <c r="O138" s="373"/>
      <c r="P138" s="373"/>
      <c r="Q138" s="373"/>
      <c r="R138" s="373"/>
      <c r="S138" s="373"/>
      <c r="T138" s="373"/>
      <c r="U138" s="373"/>
      <c r="V138" s="373"/>
      <c r="W138" s="373"/>
      <c r="X138" s="374"/>
      <c r="Y138" s="369"/>
      <c r="Z138" s="370"/>
      <c r="AA138" s="370"/>
      <c r="AB138" s="376"/>
      <c r="AC138" s="270"/>
      <c r="AD138" s="271"/>
      <c r="AE138" s="271"/>
      <c r="AF138" s="271"/>
      <c r="AG138" s="272"/>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7"/>
      <c r="B139" s="908"/>
      <c r="C139" s="908"/>
      <c r="D139" s="908"/>
      <c r="E139" s="908"/>
      <c r="F139" s="909"/>
      <c r="G139" s="270"/>
      <c r="H139" s="271"/>
      <c r="I139" s="271"/>
      <c r="J139" s="271"/>
      <c r="K139" s="272"/>
      <c r="L139" s="372"/>
      <c r="M139" s="373"/>
      <c r="N139" s="373"/>
      <c r="O139" s="373"/>
      <c r="P139" s="373"/>
      <c r="Q139" s="373"/>
      <c r="R139" s="373"/>
      <c r="S139" s="373"/>
      <c r="T139" s="373"/>
      <c r="U139" s="373"/>
      <c r="V139" s="373"/>
      <c r="W139" s="373"/>
      <c r="X139" s="374"/>
      <c r="Y139" s="369"/>
      <c r="Z139" s="370"/>
      <c r="AA139" s="370"/>
      <c r="AB139" s="376"/>
      <c r="AC139" s="270"/>
      <c r="AD139" s="271"/>
      <c r="AE139" s="271"/>
      <c r="AF139" s="271"/>
      <c r="AG139" s="272"/>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7"/>
      <c r="B140" s="908"/>
      <c r="C140" s="908"/>
      <c r="D140" s="908"/>
      <c r="E140" s="908"/>
      <c r="F140" s="909"/>
      <c r="G140" s="270"/>
      <c r="H140" s="271"/>
      <c r="I140" s="271"/>
      <c r="J140" s="271"/>
      <c r="K140" s="272"/>
      <c r="L140" s="372"/>
      <c r="M140" s="373"/>
      <c r="N140" s="373"/>
      <c r="O140" s="373"/>
      <c r="P140" s="373"/>
      <c r="Q140" s="373"/>
      <c r="R140" s="373"/>
      <c r="S140" s="373"/>
      <c r="T140" s="373"/>
      <c r="U140" s="373"/>
      <c r="V140" s="373"/>
      <c r="W140" s="373"/>
      <c r="X140" s="374"/>
      <c r="Y140" s="369"/>
      <c r="Z140" s="370"/>
      <c r="AA140" s="370"/>
      <c r="AB140" s="376"/>
      <c r="AC140" s="270"/>
      <c r="AD140" s="271"/>
      <c r="AE140" s="271"/>
      <c r="AF140" s="271"/>
      <c r="AG140" s="272"/>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7"/>
      <c r="B141" s="908"/>
      <c r="C141" s="908"/>
      <c r="D141" s="908"/>
      <c r="E141" s="908"/>
      <c r="F141" s="909"/>
      <c r="G141" s="270"/>
      <c r="H141" s="271"/>
      <c r="I141" s="271"/>
      <c r="J141" s="271"/>
      <c r="K141" s="272"/>
      <c r="L141" s="372"/>
      <c r="M141" s="373"/>
      <c r="N141" s="373"/>
      <c r="O141" s="373"/>
      <c r="P141" s="373"/>
      <c r="Q141" s="373"/>
      <c r="R141" s="373"/>
      <c r="S141" s="373"/>
      <c r="T141" s="373"/>
      <c r="U141" s="373"/>
      <c r="V141" s="373"/>
      <c r="W141" s="373"/>
      <c r="X141" s="374"/>
      <c r="Y141" s="369"/>
      <c r="Z141" s="370"/>
      <c r="AA141" s="370"/>
      <c r="AB141" s="376"/>
      <c r="AC141" s="270"/>
      <c r="AD141" s="271"/>
      <c r="AE141" s="271"/>
      <c r="AF141" s="271"/>
      <c r="AG141" s="272"/>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7"/>
      <c r="B142" s="908"/>
      <c r="C142" s="908"/>
      <c r="D142" s="908"/>
      <c r="E142" s="908"/>
      <c r="F142" s="909"/>
      <c r="G142" s="270"/>
      <c r="H142" s="271"/>
      <c r="I142" s="271"/>
      <c r="J142" s="271"/>
      <c r="K142" s="272"/>
      <c r="L142" s="372"/>
      <c r="M142" s="373"/>
      <c r="N142" s="373"/>
      <c r="O142" s="373"/>
      <c r="P142" s="373"/>
      <c r="Q142" s="373"/>
      <c r="R142" s="373"/>
      <c r="S142" s="373"/>
      <c r="T142" s="373"/>
      <c r="U142" s="373"/>
      <c r="V142" s="373"/>
      <c r="W142" s="373"/>
      <c r="X142" s="374"/>
      <c r="Y142" s="369"/>
      <c r="Z142" s="370"/>
      <c r="AA142" s="370"/>
      <c r="AB142" s="376"/>
      <c r="AC142" s="270"/>
      <c r="AD142" s="271"/>
      <c r="AE142" s="271"/>
      <c r="AF142" s="271"/>
      <c r="AG142" s="272"/>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7"/>
      <c r="B143" s="908"/>
      <c r="C143" s="908"/>
      <c r="D143" s="908"/>
      <c r="E143" s="908"/>
      <c r="F143" s="909"/>
      <c r="G143" s="270"/>
      <c r="H143" s="271"/>
      <c r="I143" s="271"/>
      <c r="J143" s="271"/>
      <c r="K143" s="272"/>
      <c r="L143" s="372"/>
      <c r="M143" s="373"/>
      <c r="N143" s="373"/>
      <c r="O143" s="373"/>
      <c r="P143" s="373"/>
      <c r="Q143" s="373"/>
      <c r="R143" s="373"/>
      <c r="S143" s="373"/>
      <c r="T143" s="373"/>
      <c r="U143" s="373"/>
      <c r="V143" s="373"/>
      <c r="W143" s="373"/>
      <c r="X143" s="374"/>
      <c r="Y143" s="369"/>
      <c r="Z143" s="370"/>
      <c r="AA143" s="370"/>
      <c r="AB143" s="376"/>
      <c r="AC143" s="270"/>
      <c r="AD143" s="271"/>
      <c r="AE143" s="271"/>
      <c r="AF143" s="271"/>
      <c r="AG143" s="272"/>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7"/>
      <c r="B144" s="908"/>
      <c r="C144" s="908"/>
      <c r="D144" s="908"/>
      <c r="E144" s="908"/>
      <c r="F144" s="909"/>
      <c r="G144" s="270"/>
      <c r="H144" s="271"/>
      <c r="I144" s="271"/>
      <c r="J144" s="271"/>
      <c r="K144" s="272"/>
      <c r="L144" s="372"/>
      <c r="M144" s="373"/>
      <c r="N144" s="373"/>
      <c r="O144" s="373"/>
      <c r="P144" s="373"/>
      <c r="Q144" s="373"/>
      <c r="R144" s="373"/>
      <c r="S144" s="373"/>
      <c r="T144" s="373"/>
      <c r="U144" s="373"/>
      <c r="V144" s="373"/>
      <c r="W144" s="373"/>
      <c r="X144" s="374"/>
      <c r="Y144" s="369"/>
      <c r="Z144" s="370"/>
      <c r="AA144" s="370"/>
      <c r="AB144" s="376"/>
      <c r="AC144" s="270"/>
      <c r="AD144" s="271"/>
      <c r="AE144" s="271"/>
      <c r="AF144" s="271"/>
      <c r="AG144" s="272"/>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7"/>
      <c r="B145" s="908"/>
      <c r="C145" s="908"/>
      <c r="D145" s="908"/>
      <c r="E145" s="908"/>
      <c r="F145" s="909"/>
      <c r="G145" s="270"/>
      <c r="H145" s="271"/>
      <c r="I145" s="271"/>
      <c r="J145" s="271"/>
      <c r="K145" s="272"/>
      <c r="L145" s="372"/>
      <c r="M145" s="373"/>
      <c r="N145" s="373"/>
      <c r="O145" s="373"/>
      <c r="P145" s="373"/>
      <c r="Q145" s="373"/>
      <c r="R145" s="373"/>
      <c r="S145" s="373"/>
      <c r="T145" s="373"/>
      <c r="U145" s="373"/>
      <c r="V145" s="373"/>
      <c r="W145" s="373"/>
      <c r="X145" s="374"/>
      <c r="Y145" s="369"/>
      <c r="Z145" s="370"/>
      <c r="AA145" s="370"/>
      <c r="AB145" s="376"/>
      <c r="AC145" s="270"/>
      <c r="AD145" s="271"/>
      <c r="AE145" s="271"/>
      <c r="AF145" s="271"/>
      <c r="AG145" s="272"/>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7"/>
      <c r="B146" s="908"/>
      <c r="C146" s="908"/>
      <c r="D146" s="908"/>
      <c r="E146" s="908"/>
      <c r="F146" s="90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7"/>
      <c r="B147" s="908"/>
      <c r="C147" s="908"/>
      <c r="D147" s="908"/>
      <c r="E147" s="908"/>
      <c r="F147" s="90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7"/>
      <c r="B150" s="908"/>
      <c r="C150" s="908"/>
      <c r="D150" s="908"/>
      <c r="E150" s="908"/>
      <c r="F150" s="909"/>
      <c r="G150" s="270"/>
      <c r="H150" s="271"/>
      <c r="I150" s="271"/>
      <c r="J150" s="271"/>
      <c r="K150" s="272"/>
      <c r="L150" s="372"/>
      <c r="M150" s="373"/>
      <c r="N150" s="373"/>
      <c r="O150" s="373"/>
      <c r="P150" s="373"/>
      <c r="Q150" s="373"/>
      <c r="R150" s="373"/>
      <c r="S150" s="373"/>
      <c r="T150" s="373"/>
      <c r="U150" s="373"/>
      <c r="V150" s="373"/>
      <c r="W150" s="373"/>
      <c r="X150" s="374"/>
      <c r="Y150" s="369"/>
      <c r="Z150" s="370"/>
      <c r="AA150" s="370"/>
      <c r="AB150" s="376"/>
      <c r="AC150" s="270"/>
      <c r="AD150" s="271"/>
      <c r="AE150" s="271"/>
      <c r="AF150" s="271"/>
      <c r="AG150" s="272"/>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7"/>
      <c r="B151" s="908"/>
      <c r="C151" s="908"/>
      <c r="D151" s="908"/>
      <c r="E151" s="908"/>
      <c r="F151" s="909"/>
      <c r="G151" s="270"/>
      <c r="H151" s="271"/>
      <c r="I151" s="271"/>
      <c r="J151" s="271"/>
      <c r="K151" s="272"/>
      <c r="L151" s="372"/>
      <c r="M151" s="373"/>
      <c r="N151" s="373"/>
      <c r="O151" s="373"/>
      <c r="P151" s="373"/>
      <c r="Q151" s="373"/>
      <c r="R151" s="373"/>
      <c r="S151" s="373"/>
      <c r="T151" s="373"/>
      <c r="U151" s="373"/>
      <c r="V151" s="373"/>
      <c r="W151" s="373"/>
      <c r="X151" s="374"/>
      <c r="Y151" s="369"/>
      <c r="Z151" s="370"/>
      <c r="AA151" s="370"/>
      <c r="AB151" s="376"/>
      <c r="AC151" s="270"/>
      <c r="AD151" s="271"/>
      <c r="AE151" s="271"/>
      <c r="AF151" s="271"/>
      <c r="AG151" s="272"/>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7"/>
      <c r="B152" s="908"/>
      <c r="C152" s="908"/>
      <c r="D152" s="908"/>
      <c r="E152" s="908"/>
      <c r="F152" s="909"/>
      <c r="G152" s="270"/>
      <c r="H152" s="271"/>
      <c r="I152" s="271"/>
      <c r="J152" s="271"/>
      <c r="K152" s="272"/>
      <c r="L152" s="372"/>
      <c r="M152" s="373"/>
      <c r="N152" s="373"/>
      <c r="O152" s="373"/>
      <c r="P152" s="373"/>
      <c r="Q152" s="373"/>
      <c r="R152" s="373"/>
      <c r="S152" s="373"/>
      <c r="T152" s="373"/>
      <c r="U152" s="373"/>
      <c r="V152" s="373"/>
      <c r="W152" s="373"/>
      <c r="X152" s="374"/>
      <c r="Y152" s="369"/>
      <c r="Z152" s="370"/>
      <c r="AA152" s="370"/>
      <c r="AB152" s="376"/>
      <c r="AC152" s="270"/>
      <c r="AD152" s="271"/>
      <c r="AE152" s="271"/>
      <c r="AF152" s="271"/>
      <c r="AG152" s="272"/>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7"/>
      <c r="B153" s="908"/>
      <c r="C153" s="908"/>
      <c r="D153" s="908"/>
      <c r="E153" s="908"/>
      <c r="F153" s="909"/>
      <c r="G153" s="270"/>
      <c r="H153" s="271"/>
      <c r="I153" s="271"/>
      <c r="J153" s="271"/>
      <c r="K153" s="272"/>
      <c r="L153" s="372"/>
      <c r="M153" s="373"/>
      <c r="N153" s="373"/>
      <c r="O153" s="373"/>
      <c r="P153" s="373"/>
      <c r="Q153" s="373"/>
      <c r="R153" s="373"/>
      <c r="S153" s="373"/>
      <c r="T153" s="373"/>
      <c r="U153" s="373"/>
      <c r="V153" s="373"/>
      <c r="W153" s="373"/>
      <c r="X153" s="374"/>
      <c r="Y153" s="369"/>
      <c r="Z153" s="370"/>
      <c r="AA153" s="370"/>
      <c r="AB153" s="376"/>
      <c r="AC153" s="270"/>
      <c r="AD153" s="271"/>
      <c r="AE153" s="271"/>
      <c r="AF153" s="271"/>
      <c r="AG153" s="272"/>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7"/>
      <c r="B154" s="908"/>
      <c r="C154" s="908"/>
      <c r="D154" s="908"/>
      <c r="E154" s="908"/>
      <c r="F154" s="909"/>
      <c r="G154" s="270"/>
      <c r="H154" s="271"/>
      <c r="I154" s="271"/>
      <c r="J154" s="271"/>
      <c r="K154" s="272"/>
      <c r="L154" s="372"/>
      <c r="M154" s="373"/>
      <c r="N154" s="373"/>
      <c r="O154" s="373"/>
      <c r="P154" s="373"/>
      <c r="Q154" s="373"/>
      <c r="R154" s="373"/>
      <c r="S154" s="373"/>
      <c r="T154" s="373"/>
      <c r="U154" s="373"/>
      <c r="V154" s="373"/>
      <c r="W154" s="373"/>
      <c r="X154" s="374"/>
      <c r="Y154" s="369"/>
      <c r="Z154" s="370"/>
      <c r="AA154" s="370"/>
      <c r="AB154" s="376"/>
      <c r="AC154" s="270"/>
      <c r="AD154" s="271"/>
      <c r="AE154" s="271"/>
      <c r="AF154" s="271"/>
      <c r="AG154" s="272"/>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7"/>
      <c r="B155" s="908"/>
      <c r="C155" s="908"/>
      <c r="D155" s="908"/>
      <c r="E155" s="908"/>
      <c r="F155" s="909"/>
      <c r="G155" s="270"/>
      <c r="H155" s="271"/>
      <c r="I155" s="271"/>
      <c r="J155" s="271"/>
      <c r="K155" s="272"/>
      <c r="L155" s="372"/>
      <c r="M155" s="373"/>
      <c r="N155" s="373"/>
      <c r="O155" s="373"/>
      <c r="P155" s="373"/>
      <c r="Q155" s="373"/>
      <c r="R155" s="373"/>
      <c r="S155" s="373"/>
      <c r="T155" s="373"/>
      <c r="U155" s="373"/>
      <c r="V155" s="373"/>
      <c r="W155" s="373"/>
      <c r="X155" s="374"/>
      <c r="Y155" s="369"/>
      <c r="Z155" s="370"/>
      <c r="AA155" s="370"/>
      <c r="AB155" s="376"/>
      <c r="AC155" s="270"/>
      <c r="AD155" s="271"/>
      <c r="AE155" s="271"/>
      <c r="AF155" s="271"/>
      <c r="AG155" s="272"/>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7"/>
      <c r="B156" s="908"/>
      <c r="C156" s="908"/>
      <c r="D156" s="908"/>
      <c r="E156" s="908"/>
      <c r="F156" s="909"/>
      <c r="G156" s="270"/>
      <c r="H156" s="271"/>
      <c r="I156" s="271"/>
      <c r="J156" s="271"/>
      <c r="K156" s="272"/>
      <c r="L156" s="372"/>
      <c r="M156" s="373"/>
      <c r="N156" s="373"/>
      <c r="O156" s="373"/>
      <c r="P156" s="373"/>
      <c r="Q156" s="373"/>
      <c r="R156" s="373"/>
      <c r="S156" s="373"/>
      <c r="T156" s="373"/>
      <c r="U156" s="373"/>
      <c r="V156" s="373"/>
      <c r="W156" s="373"/>
      <c r="X156" s="374"/>
      <c r="Y156" s="369"/>
      <c r="Z156" s="370"/>
      <c r="AA156" s="370"/>
      <c r="AB156" s="376"/>
      <c r="AC156" s="270"/>
      <c r="AD156" s="271"/>
      <c r="AE156" s="271"/>
      <c r="AF156" s="271"/>
      <c r="AG156" s="272"/>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7"/>
      <c r="B157" s="908"/>
      <c r="C157" s="908"/>
      <c r="D157" s="908"/>
      <c r="E157" s="908"/>
      <c r="F157" s="909"/>
      <c r="G157" s="270"/>
      <c r="H157" s="271"/>
      <c r="I157" s="271"/>
      <c r="J157" s="271"/>
      <c r="K157" s="272"/>
      <c r="L157" s="372"/>
      <c r="M157" s="373"/>
      <c r="N157" s="373"/>
      <c r="O157" s="373"/>
      <c r="P157" s="373"/>
      <c r="Q157" s="373"/>
      <c r="R157" s="373"/>
      <c r="S157" s="373"/>
      <c r="T157" s="373"/>
      <c r="U157" s="373"/>
      <c r="V157" s="373"/>
      <c r="W157" s="373"/>
      <c r="X157" s="374"/>
      <c r="Y157" s="369"/>
      <c r="Z157" s="370"/>
      <c r="AA157" s="370"/>
      <c r="AB157" s="376"/>
      <c r="AC157" s="270"/>
      <c r="AD157" s="271"/>
      <c r="AE157" s="271"/>
      <c r="AF157" s="271"/>
      <c r="AG157" s="272"/>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7"/>
      <c r="B158" s="908"/>
      <c r="C158" s="908"/>
      <c r="D158" s="908"/>
      <c r="E158" s="908"/>
      <c r="F158" s="909"/>
      <c r="G158" s="270"/>
      <c r="H158" s="271"/>
      <c r="I158" s="271"/>
      <c r="J158" s="271"/>
      <c r="K158" s="272"/>
      <c r="L158" s="372"/>
      <c r="M158" s="373"/>
      <c r="N158" s="373"/>
      <c r="O158" s="373"/>
      <c r="P158" s="373"/>
      <c r="Q158" s="373"/>
      <c r="R158" s="373"/>
      <c r="S158" s="373"/>
      <c r="T158" s="373"/>
      <c r="U158" s="373"/>
      <c r="V158" s="373"/>
      <c r="W158" s="373"/>
      <c r="X158" s="374"/>
      <c r="Y158" s="369"/>
      <c r="Z158" s="370"/>
      <c r="AA158" s="370"/>
      <c r="AB158" s="376"/>
      <c r="AC158" s="270"/>
      <c r="AD158" s="271"/>
      <c r="AE158" s="271"/>
      <c r="AF158" s="271"/>
      <c r="AG158" s="272"/>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7"/>
      <c r="B164" s="908"/>
      <c r="C164" s="908"/>
      <c r="D164" s="908"/>
      <c r="E164" s="908"/>
      <c r="F164" s="909"/>
      <c r="G164" s="270"/>
      <c r="H164" s="271"/>
      <c r="I164" s="271"/>
      <c r="J164" s="271"/>
      <c r="K164" s="272"/>
      <c r="L164" s="372"/>
      <c r="M164" s="373"/>
      <c r="N164" s="373"/>
      <c r="O164" s="373"/>
      <c r="P164" s="373"/>
      <c r="Q164" s="373"/>
      <c r="R164" s="373"/>
      <c r="S164" s="373"/>
      <c r="T164" s="373"/>
      <c r="U164" s="373"/>
      <c r="V164" s="373"/>
      <c r="W164" s="373"/>
      <c r="X164" s="374"/>
      <c r="Y164" s="369"/>
      <c r="Z164" s="370"/>
      <c r="AA164" s="370"/>
      <c r="AB164" s="376"/>
      <c r="AC164" s="270"/>
      <c r="AD164" s="271"/>
      <c r="AE164" s="271"/>
      <c r="AF164" s="271"/>
      <c r="AG164" s="272"/>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7"/>
      <c r="B165" s="908"/>
      <c r="C165" s="908"/>
      <c r="D165" s="908"/>
      <c r="E165" s="908"/>
      <c r="F165" s="909"/>
      <c r="G165" s="270"/>
      <c r="H165" s="271"/>
      <c r="I165" s="271"/>
      <c r="J165" s="271"/>
      <c r="K165" s="272"/>
      <c r="L165" s="372"/>
      <c r="M165" s="373"/>
      <c r="N165" s="373"/>
      <c r="O165" s="373"/>
      <c r="P165" s="373"/>
      <c r="Q165" s="373"/>
      <c r="R165" s="373"/>
      <c r="S165" s="373"/>
      <c r="T165" s="373"/>
      <c r="U165" s="373"/>
      <c r="V165" s="373"/>
      <c r="W165" s="373"/>
      <c r="X165" s="374"/>
      <c r="Y165" s="369"/>
      <c r="Z165" s="370"/>
      <c r="AA165" s="370"/>
      <c r="AB165" s="376"/>
      <c r="AC165" s="270"/>
      <c r="AD165" s="271"/>
      <c r="AE165" s="271"/>
      <c r="AF165" s="271"/>
      <c r="AG165" s="272"/>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7"/>
      <c r="B166" s="908"/>
      <c r="C166" s="908"/>
      <c r="D166" s="908"/>
      <c r="E166" s="908"/>
      <c r="F166" s="909"/>
      <c r="G166" s="270"/>
      <c r="H166" s="271"/>
      <c r="I166" s="271"/>
      <c r="J166" s="271"/>
      <c r="K166" s="272"/>
      <c r="L166" s="372"/>
      <c r="M166" s="373"/>
      <c r="N166" s="373"/>
      <c r="O166" s="373"/>
      <c r="P166" s="373"/>
      <c r="Q166" s="373"/>
      <c r="R166" s="373"/>
      <c r="S166" s="373"/>
      <c r="T166" s="373"/>
      <c r="U166" s="373"/>
      <c r="V166" s="373"/>
      <c r="W166" s="373"/>
      <c r="X166" s="374"/>
      <c r="Y166" s="369"/>
      <c r="Z166" s="370"/>
      <c r="AA166" s="370"/>
      <c r="AB166" s="376"/>
      <c r="AC166" s="270"/>
      <c r="AD166" s="271"/>
      <c r="AE166" s="271"/>
      <c r="AF166" s="271"/>
      <c r="AG166" s="272"/>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7"/>
      <c r="B167" s="908"/>
      <c r="C167" s="908"/>
      <c r="D167" s="908"/>
      <c r="E167" s="908"/>
      <c r="F167" s="909"/>
      <c r="G167" s="270"/>
      <c r="H167" s="271"/>
      <c r="I167" s="271"/>
      <c r="J167" s="271"/>
      <c r="K167" s="272"/>
      <c r="L167" s="372"/>
      <c r="M167" s="373"/>
      <c r="N167" s="373"/>
      <c r="O167" s="373"/>
      <c r="P167" s="373"/>
      <c r="Q167" s="373"/>
      <c r="R167" s="373"/>
      <c r="S167" s="373"/>
      <c r="T167" s="373"/>
      <c r="U167" s="373"/>
      <c r="V167" s="373"/>
      <c r="W167" s="373"/>
      <c r="X167" s="374"/>
      <c r="Y167" s="369"/>
      <c r="Z167" s="370"/>
      <c r="AA167" s="370"/>
      <c r="AB167" s="376"/>
      <c r="AC167" s="270"/>
      <c r="AD167" s="271"/>
      <c r="AE167" s="271"/>
      <c r="AF167" s="271"/>
      <c r="AG167" s="272"/>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7"/>
      <c r="B168" s="908"/>
      <c r="C168" s="908"/>
      <c r="D168" s="908"/>
      <c r="E168" s="908"/>
      <c r="F168" s="909"/>
      <c r="G168" s="270"/>
      <c r="H168" s="271"/>
      <c r="I168" s="271"/>
      <c r="J168" s="271"/>
      <c r="K168" s="272"/>
      <c r="L168" s="372"/>
      <c r="M168" s="373"/>
      <c r="N168" s="373"/>
      <c r="O168" s="373"/>
      <c r="P168" s="373"/>
      <c r="Q168" s="373"/>
      <c r="R168" s="373"/>
      <c r="S168" s="373"/>
      <c r="T168" s="373"/>
      <c r="U168" s="373"/>
      <c r="V168" s="373"/>
      <c r="W168" s="373"/>
      <c r="X168" s="374"/>
      <c r="Y168" s="369"/>
      <c r="Z168" s="370"/>
      <c r="AA168" s="370"/>
      <c r="AB168" s="376"/>
      <c r="AC168" s="270"/>
      <c r="AD168" s="271"/>
      <c r="AE168" s="271"/>
      <c r="AF168" s="271"/>
      <c r="AG168" s="272"/>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7"/>
      <c r="B169" s="908"/>
      <c r="C169" s="908"/>
      <c r="D169" s="908"/>
      <c r="E169" s="908"/>
      <c r="F169" s="909"/>
      <c r="G169" s="270"/>
      <c r="H169" s="271"/>
      <c r="I169" s="271"/>
      <c r="J169" s="271"/>
      <c r="K169" s="272"/>
      <c r="L169" s="372"/>
      <c r="M169" s="373"/>
      <c r="N169" s="373"/>
      <c r="O169" s="373"/>
      <c r="P169" s="373"/>
      <c r="Q169" s="373"/>
      <c r="R169" s="373"/>
      <c r="S169" s="373"/>
      <c r="T169" s="373"/>
      <c r="U169" s="373"/>
      <c r="V169" s="373"/>
      <c r="W169" s="373"/>
      <c r="X169" s="374"/>
      <c r="Y169" s="369"/>
      <c r="Z169" s="370"/>
      <c r="AA169" s="370"/>
      <c r="AB169" s="376"/>
      <c r="AC169" s="270"/>
      <c r="AD169" s="271"/>
      <c r="AE169" s="271"/>
      <c r="AF169" s="271"/>
      <c r="AG169" s="272"/>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7"/>
      <c r="B170" s="908"/>
      <c r="C170" s="908"/>
      <c r="D170" s="908"/>
      <c r="E170" s="908"/>
      <c r="F170" s="909"/>
      <c r="G170" s="270"/>
      <c r="H170" s="271"/>
      <c r="I170" s="271"/>
      <c r="J170" s="271"/>
      <c r="K170" s="272"/>
      <c r="L170" s="372"/>
      <c r="M170" s="373"/>
      <c r="N170" s="373"/>
      <c r="O170" s="373"/>
      <c r="P170" s="373"/>
      <c r="Q170" s="373"/>
      <c r="R170" s="373"/>
      <c r="S170" s="373"/>
      <c r="T170" s="373"/>
      <c r="U170" s="373"/>
      <c r="V170" s="373"/>
      <c r="W170" s="373"/>
      <c r="X170" s="374"/>
      <c r="Y170" s="369"/>
      <c r="Z170" s="370"/>
      <c r="AA170" s="370"/>
      <c r="AB170" s="376"/>
      <c r="AC170" s="270"/>
      <c r="AD170" s="271"/>
      <c r="AE170" s="271"/>
      <c r="AF170" s="271"/>
      <c r="AG170" s="272"/>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7"/>
      <c r="B171" s="908"/>
      <c r="C171" s="908"/>
      <c r="D171" s="908"/>
      <c r="E171" s="908"/>
      <c r="F171" s="909"/>
      <c r="G171" s="270"/>
      <c r="H171" s="271"/>
      <c r="I171" s="271"/>
      <c r="J171" s="271"/>
      <c r="K171" s="272"/>
      <c r="L171" s="372"/>
      <c r="M171" s="373"/>
      <c r="N171" s="373"/>
      <c r="O171" s="373"/>
      <c r="P171" s="373"/>
      <c r="Q171" s="373"/>
      <c r="R171" s="373"/>
      <c r="S171" s="373"/>
      <c r="T171" s="373"/>
      <c r="U171" s="373"/>
      <c r="V171" s="373"/>
      <c r="W171" s="373"/>
      <c r="X171" s="374"/>
      <c r="Y171" s="369"/>
      <c r="Z171" s="370"/>
      <c r="AA171" s="370"/>
      <c r="AB171" s="376"/>
      <c r="AC171" s="270"/>
      <c r="AD171" s="271"/>
      <c r="AE171" s="271"/>
      <c r="AF171" s="271"/>
      <c r="AG171" s="272"/>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7"/>
      <c r="B172" s="908"/>
      <c r="C172" s="908"/>
      <c r="D172" s="908"/>
      <c r="E172" s="908"/>
      <c r="F172" s="909"/>
      <c r="G172" s="270"/>
      <c r="H172" s="271"/>
      <c r="I172" s="271"/>
      <c r="J172" s="271"/>
      <c r="K172" s="272"/>
      <c r="L172" s="372"/>
      <c r="M172" s="373"/>
      <c r="N172" s="373"/>
      <c r="O172" s="373"/>
      <c r="P172" s="373"/>
      <c r="Q172" s="373"/>
      <c r="R172" s="373"/>
      <c r="S172" s="373"/>
      <c r="T172" s="373"/>
      <c r="U172" s="373"/>
      <c r="V172" s="373"/>
      <c r="W172" s="373"/>
      <c r="X172" s="374"/>
      <c r="Y172" s="369"/>
      <c r="Z172" s="370"/>
      <c r="AA172" s="370"/>
      <c r="AB172" s="376"/>
      <c r="AC172" s="270"/>
      <c r="AD172" s="271"/>
      <c r="AE172" s="271"/>
      <c r="AF172" s="271"/>
      <c r="AG172" s="272"/>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7"/>
      <c r="B173" s="908"/>
      <c r="C173" s="908"/>
      <c r="D173" s="908"/>
      <c r="E173" s="908"/>
      <c r="F173" s="90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7"/>
      <c r="B174" s="908"/>
      <c r="C174" s="908"/>
      <c r="D174" s="908"/>
      <c r="E174" s="908"/>
      <c r="F174" s="90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7"/>
      <c r="B177" s="908"/>
      <c r="C177" s="908"/>
      <c r="D177" s="908"/>
      <c r="E177" s="908"/>
      <c r="F177" s="909"/>
      <c r="G177" s="270"/>
      <c r="H177" s="271"/>
      <c r="I177" s="271"/>
      <c r="J177" s="271"/>
      <c r="K177" s="272"/>
      <c r="L177" s="372"/>
      <c r="M177" s="373"/>
      <c r="N177" s="373"/>
      <c r="O177" s="373"/>
      <c r="P177" s="373"/>
      <c r="Q177" s="373"/>
      <c r="R177" s="373"/>
      <c r="S177" s="373"/>
      <c r="T177" s="373"/>
      <c r="U177" s="373"/>
      <c r="V177" s="373"/>
      <c r="W177" s="373"/>
      <c r="X177" s="374"/>
      <c r="Y177" s="369"/>
      <c r="Z177" s="370"/>
      <c r="AA177" s="370"/>
      <c r="AB177" s="376"/>
      <c r="AC177" s="270"/>
      <c r="AD177" s="271"/>
      <c r="AE177" s="271"/>
      <c r="AF177" s="271"/>
      <c r="AG177" s="272"/>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7"/>
      <c r="B178" s="908"/>
      <c r="C178" s="908"/>
      <c r="D178" s="908"/>
      <c r="E178" s="908"/>
      <c r="F178" s="909"/>
      <c r="G178" s="270"/>
      <c r="H178" s="271"/>
      <c r="I178" s="271"/>
      <c r="J178" s="271"/>
      <c r="K178" s="272"/>
      <c r="L178" s="372"/>
      <c r="M178" s="373"/>
      <c r="N178" s="373"/>
      <c r="O178" s="373"/>
      <c r="P178" s="373"/>
      <c r="Q178" s="373"/>
      <c r="R178" s="373"/>
      <c r="S178" s="373"/>
      <c r="T178" s="373"/>
      <c r="U178" s="373"/>
      <c r="V178" s="373"/>
      <c r="W178" s="373"/>
      <c r="X178" s="374"/>
      <c r="Y178" s="369"/>
      <c r="Z178" s="370"/>
      <c r="AA178" s="370"/>
      <c r="AB178" s="376"/>
      <c r="AC178" s="270"/>
      <c r="AD178" s="271"/>
      <c r="AE178" s="271"/>
      <c r="AF178" s="271"/>
      <c r="AG178" s="272"/>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7"/>
      <c r="B179" s="908"/>
      <c r="C179" s="908"/>
      <c r="D179" s="908"/>
      <c r="E179" s="908"/>
      <c r="F179" s="909"/>
      <c r="G179" s="270"/>
      <c r="H179" s="271"/>
      <c r="I179" s="271"/>
      <c r="J179" s="271"/>
      <c r="K179" s="272"/>
      <c r="L179" s="372"/>
      <c r="M179" s="373"/>
      <c r="N179" s="373"/>
      <c r="O179" s="373"/>
      <c r="P179" s="373"/>
      <c r="Q179" s="373"/>
      <c r="R179" s="373"/>
      <c r="S179" s="373"/>
      <c r="T179" s="373"/>
      <c r="U179" s="373"/>
      <c r="V179" s="373"/>
      <c r="W179" s="373"/>
      <c r="X179" s="374"/>
      <c r="Y179" s="369"/>
      <c r="Z179" s="370"/>
      <c r="AA179" s="370"/>
      <c r="AB179" s="376"/>
      <c r="AC179" s="270"/>
      <c r="AD179" s="271"/>
      <c r="AE179" s="271"/>
      <c r="AF179" s="271"/>
      <c r="AG179" s="272"/>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7"/>
      <c r="B180" s="908"/>
      <c r="C180" s="908"/>
      <c r="D180" s="908"/>
      <c r="E180" s="908"/>
      <c r="F180" s="909"/>
      <c r="G180" s="270"/>
      <c r="H180" s="271"/>
      <c r="I180" s="271"/>
      <c r="J180" s="271"/>
      <c r="K180" s="272"/>
      <c r="L180" s="372"/>
      <c r="M180" s="373"/>
      <c r="N180" s="373"/>
      <c r="O180" s="373"/>
      <c r="P180" s="373"/>
      <c r="Q180" s="373"/>
      <c r="R180" s="373"/>
      <c r="S180" s="373"/>
      <c r="T180" s="373"/>
      <c r="U180" s="373"/>
      <c r="V180" s="373"/>
      <c r="W180" s="373"/>
      <c r="X180" s="374"/>
      <c r="Y180" s="369"/>
      <c r="Z180" s="370"/>
      <c r="AA180" s="370"/>
      <c r="AB180" s="376"/>
      <c r="AC180" s="270"/>
      <c r="AD180" s="271"/>
      <c r="AE180" s="271"/>
      <c r="AF180" s="271"/>
      <c r="AG180" s="272"/>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7"/>
      <c r="B181" s="908"/>
      <c r="C181" s="908"/>
      <c r="D181" s="908"/>
      <c r="E181" s="908"/>
      <c r="F181" s="909"/>
      <c r="G181" s="270"/>
      <c r="H181" s="271"/>
      <c r="I181" s="271"/>
      <c r="J181" s="271"/>
      <c r="K181" s="272"/>
      <c r="L181" s="372"/>
      <c r="M181" s="373"/>
      <c r="N181" s="373"/>
      <c r="O181" s="373"/>
      <c r="P181" s="373"/>
      <c r="Q181" s="373"/>
      <c r="R181" s="373"/>
      <c r="S181" s="373"/>
      <c r="T181" s="373"/>
      <c r="U181" s="373"/>
      <c r="V181" s="373"/>
      <c r="W181" s="373"/>
      <c r="X181" s="374"/>
      <c r="Y181" s="369"/>
      <c r="Z181" s="370"/>
      <c r="AA181" s="370"/>
      <c r="AB181" s="376"/>
      <c r="AC181" s="270"/>
      <c r="AD181" s="271"/>
      <c r="AE181" s="271"/>
      <c r="AF181" s="271"/>
      <c r="AG181" s="272"/>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7"/>
      <c r="B182" s="908"/>
      <c r="C182" s="908"/>
      <c r="D182" s="908"/>
      <c r="E182" s="908"/>
      <c r="F182" s="909"/>
      <c r="G182" s="270"/>
      <c r="H182" s="271"/>
      <c r="I182" s="271"/>
      <c r="J182" s="271"/>
      <c r="K182" s="272"/>
      <c r="L182" s="372"/>
      <c r="M182" s="373"/>
      <c r="N182" s="373"/>
      <c r="O182" s="373"/>
      <c r="P182" s="373"/>
      <c r="Q182" s="373"/>
      <c r="R182" s="373"/>
      <c r="S182" s="373"/>
      <c r="T182" s="373"/>
      <c r="U182" s="373"/>
      <c r="V182" s="373"/>
      <c r="W182" s="373"/>
      <c r="X182" s="374"/>
      <c r="Y182" s="369"/>
      <c r="Z182" s="370"/>
      <c r="AA182" s="370"/>
      <c r="AB182" s="376"/>
      <c r="AC182" s="270"/>
      <c r="AD182" s="271"/>
      <c r="AE182" s="271"/>
      <c r="AF182" s="271"/>
      <c r="AG182" s="272"/>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7"/>
      <c r="B183" s="908"/>
      <c r="C183" s="908"/>
      <c r="D183" s="908"/>
      <c r="E183" s="908"/>
      <c r="F183" s="909"/>
      <c r="G183" s="270"/>
      <c r="H183" s="271"/>
      <c r="I183" s="271"/>
      <c r="J183" s="271"/>
      <c r="K183" s="272"/>
      <c r="L183" s="372"/>
      <c r="M183" s="373"/>
      <c r="N183" s="373"/>
      <c r="O183" s="373"/>
      <c r="P183" s="373"/>
      <c r="Q183" s="373"/>
      <c r="R183" s="373"/>
      <c r="S183" s="373"/>
      <c r="T183" s="373"/>
      <c r="U183" s="373"/>
      <c r="V183" s="373"/>
      <c r="W183" s="373"/>
      <c r="X183" s="374"/>
      <c r="Y183" s="369"/>
      <c r="Z183" s="370"/>
      <c r="AA183" s="370"/>
      <c r="AB183" s="376"/>
      <c r="AC183" s="270"/>
      <c r="AD183" s="271"/>
      <c r="AE183" s="271"/>
      <c r="AF183" s="271"/>
      <c r="AG183" s="272"/>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7"/>
      <c r="B184" s="908"/>
      <c r="C184" s="908"/>
      <c r="D184" s="908"/>
      <c r="E184" s="908"/>
      <c r="F184" s="909"/>
      <c r="G184" s="270"/>
      <c r="H184" s="271"/>
      <c r="I184" s="271"/>
      <c r="J184" s="271"/>
      <c r="K184" s="272"/>
      <c r="L184" s="372"/>
      <c r="M184" s="373"/>
      <c r="N184" s="373"/>
      <c r="O184" s="373"/>
      <c r="P184" s="373"/>
      <c r="Q184" s="373"/>
      <c r="R184" s="373"/>
      <c r="S184" s="373"/>
      <c r="T184" s="373"/>
      <c r="U184" s="373"/>
      <c r="V184" s="373"/>
      <c r="W184" s="373"/>
      <c r="X184" s="374"/>
      <c r="Y184" s="369"/>
      <c r="Z184" s="370"/>
      <c r="AA184" s="370"/>
      <c r="AB184" s="376"/>
      <c r="AC184" s="270"/>
      <c r="AD184" s="271"/>
      <c r="AE184" s="271"/>
      <c r="AF184" s="271"/>
      <c r="AG184" s="272"/>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7"/>
      <c r="B185" s="908"/>
      <c r="C185" s="908"/>
      <c r="D185" s="908"/>
      <c r="E185" s="908"/>
      <c r="F185" s="909"/>
      <c r="G185" s="270"/>
      <c r="H185" s="271"/>
      <c r="I185" s="271"/>
      <c r="J185" s="271"/>
      <c r="K185" s="272"/>
      <c r="L185" s="372"/>
      <c r="M185" s="373"/>
      <c r="N185" s="373"/>
      <c r="O185" s="373"/>
      <c r="P185" s="373"/>
      <c r="Q185" s="373"/>
      <c r="R185" s="373"/>
      <c r="S185" s="373"/>
      <c r="T185" s="373"/>
      <c r="U185" s="373"/>
      <c r="V185" s="373"/>
      <c r="W185" s="373"/>
      <c r="X185" s="374"/>
      <c r="Y185" s="369"/>
      <c r="Z185" s="370"/>
      <c r="AA185" s="370"/>
      <c r="AB185" s="376"/>
      <c r="AC185" s="270"/>
      <c r="AD185" s="271"/>
      <c r="AE185" s="271"/>
      <c r="AF185" s="271"/>
      <c r="AG185" s="272"/>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7"/>
      <c r="B186" s="908"/>
      <c r="C186" s="908"/>
      <c r="D186" s="908"/>
      <c r="E186" s="908"/>
      <c r="F186" s="90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7"/>
      <c r="B187" s="908"/>
      <c r="C187" s="908"/>
      <c r="D187" s="908"/>
      <c r="E187" s="908"/>
      <c r="F187" s="90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7"/>
      <c r="B190" s="908"/>
      <c r="C190" s="908"/>
      <c r="D190" s="908"/>
      <c r="E190" s="908"/>
      <c r="F190" s="909"/>
      <c r="G190" s="270"/>
      <c r="H190" s="271"/>
      <c r="I190" s="271"/>
      <c r="J190" s="271"/>
      <c r="K190" s="272"/>
      <c r="L190" s="372"/>
      <c r="M190" s="373"/>
      <c r="N190" s="373"/>
      <c r="O190" s="373"/>
      <c r="P190" s="373"/>
      <c r="Q190" s="373"/>
      <c r="R190" s="373"/>
      <c r="S190" s="373"/>
      <c r="T190" s="373"/>
      <c r="U190" s="373"/>
      <c r="V190" s="373"/>
      <c r="W190" s="373"/>
      <c r="X190" s="374"/>
      <c r="Y190" s="369"/>
      <c r="Z190" s="370"/>
      <c r="AA190" s="370"/>
      <c r="AB190" s="376"/>
      <c r="AC190" s="270"/>
      <c r="AD190" s="271"/>
      <c r="AE190" s="271"/>
      <c r="AF190" s="271"/>
      <c r="AG190" s="272"/>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7"/>
      <c r="B191" s="908"/>
      <c r="C191" s="908"/>
      <c r="D191" s="908"/>
      <c r="E191" s="908"/>
      <c r="F191" s="909"/>
      <c r="G191" s="270"/>
      <c r="H191" s="271"/>
      <c r="I191" s="271"/>
      <c r="J191" s="271"/>
      <c r="K191" s="272"/>
      <c r="L191" s="372"/>
      <c r="M191" s="373"/>
      <c r="N191" s="373"/>
      <c r="O191" s="373"/>
      <c r="P191" s="373"/>
      <c r="Q191" s="373"/>
      <c r="R191" s="373"/>
      <c r="S191" s="373"/>
      <c r="T191" s="373"/>
      <c r="U191" s="373"/>
      <c r="V191" s="373"/>
      <c r="W191" s="373"/>
      <c r="X191" s="374"/>
      <c r="Y191" s="369"/>
      <c r="Z191" s="370"/>
      <c r="AA191" s="370"/>
      <c r="AB191" s="376"/>
      <c r="AC191" s="270"/>
      <c r="AD191" s="271"/>
      <c r="AE191" s="271"/>
      <c r="AF191" s="271"/>
      <c r="AG191" s="272"/>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7"/>
      <c r="B192" s="908"/>
      <c r="C192" s="908"/>
      <c r="D192" s="908"/>
      <c r="E192" s="908"/>
      <c r="F192" s="909"/>
      <c r="G192" s="270"/>
      <c r="H192" s="271"/>
      <c r="I192" s="271"/>
      <c r="J192" s="271"/>
      <c r="K192" s="272"/>
      <c r="L192" s="372"/>
      <c r="M192" s="373"/>
      <c r="N192" s="373"/>
      <c r="O192" s="373"/>
      <c r="P192" s="373"/>
      <c r="Q192" s="373"/>
      <c r="R192" s="373"/>
      <c r="S192" s="373"/>
      <c r="T192" s="373"/>
      <c r="U192" s="373"/>
      <c r="V192" s="373"/>
      <c r="W192" s="373"/>
      <c r="X192" s="374"/>
      <c r="Y192" s="369"/>
      <c r="Z192" s="370"/>
      <c r="AA192" s="370"/>
      <c r="AB192" s="376"/>
      <c r="AC192" s="270"/>
      <c r="AD192" s="271"/>
      <c r="AE192" s="271"/>
      <c r="AF192" s="271"/>
      <c r="AG192" s="272"/>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7"/>
      <c r="B193" s="908"/>
      <c r="C193" s="908"/>
      <c r="D193" s="908"/>
      <c r="E193" s="908"/>
      <c r="F193" s="909"/>
      <c r="G193" s="270"/>
      <c r="H193" s="271"/>
      <c r="I193" s="271"/>
      <c r="J193" s="271"/>
      <c r="K193" s="272"/>
      <c r="L193" s="372"/>
      <c r="M193" s="373"/>
      <c r="N193" s="373"/>
      <c r="O193" s="373"/>
      <c r="P193" s="373"/>
      <c r="Q193" s="373"/>
      <c r="R193" s="373"/>
      <c r="S193" s="373"/>
      <c r="T193" s="373"/>
      <c r="U193" s="373"/>
      <c r="V193" s="373"/>
      <c r="W193" s="373"/>
      <c r="X193" s="374"/>
      <c r="Y193" s="369"/>
      <c r="Z193" s="370"/>
      <c r="AA193" s="370"/>
      <c r="AB193" s="376"/>
      <c r="AC193" s="270"/>
      <c r="AD193" s="271"/>
      <c r="AE193" s="271"/>
      <c r="AF193" s="271"/>
      <c r="AG193" s="272"/>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7"/>
      <c r="B194" s="908"/>
      <c r="C194" s="908"/>
      <c r="D194" s="908"/>
      <c r="E194" s="908"/>
      <c r="F194" s="909"/>
      <c r="G194" s="270"/>
      <c r="H194" s="271"/>
      <c r="I194" s="271"/>
      <c r="J194" s="271"/>
      <c r="K194" s="272"/>
      <c r="L194" s="372"/>
      <c r="M194" s="373"/>
      <c r="N194" s="373"/>
      <c r="O194" s="373"/>
      <c r="P194" s="373"/>
      <c r="Q194" s="373"/>
      <c r="R194" s="373"/>
      <c r="S194" s="373"/>
      <c r="T194" s="373"/>
      <c r="U194" s="373"/>
      <c r="V194" s="373"/>
      <c r="W194" s="373"/>
      <c r="X194" s="374"/>
      <c r="Y194" s="369"/>
      <c r="Z194" s="370"/>
      <c r="AA194" s="370"/>
      <c r="AB194" s="376"/>
      <c r="AC194" s="270"/>
      <c r="AD194" s="271"/>
      <c r="AE194" s="271"/>
      <c r="AF194" s="271"/>
      <c r="AG194" s="272"/>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7"/>
      <c r="B195" s="908"/>
      <c r="C195" s="908"/>
      <c r="D195" s="908"/>
      <c r="E195" s="908"/>
      <c r="F195" s="909"/>
      <c r="G195" s="270"/>
      <c r="H195" s="271"/>
      <c r="I195" s="271"/>
      <c r="J195" s="271"/>
      <c r="K195" s="272"/>
      <c r="L195" s="372"/>
      <c r="M195" s="373"/>
      <c r="N195" s="373"/>
      <c r="O195" s="373"/>
      <c r="P195" s="373"/>
      <c r="Q195" s="373"/>
      <c r="R195" s="373"/>
      <c r="S195" s="373"/>
      <c r="T195" s="373"/>
      <c r="U195" s="373"/>
      <c r="V195" s="373"/>
      <c r="W195" s="373"/>
      <c r="X195" s="374"/>
      <c r="Y195" s="369"/>
      <c r="Z195" s="370"/>
      <c r="AA195" s="370"/>
      <c r="AB195" s="376"/>
      <c r="AC195" s="270"/>
      <c r="AD195" s="271"/>
      <c r="AE195" s="271"/>
      <c r="AF195" s="271"/>
      <c r="AG195" s="272"/>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7"/>
      <c r="B196" s="908"/>
      <c r="C196" s="908"/>
      <c r="D196" s="908"/>
      <c r="E196" s="908"/>
      <c r="F196" s="909"/>
      <c r="G196" s="270"/>
      <c r="H196" s="271"/>
      <c r="I196" s="271"/>
      <c r="J196" s="271"/>
      <c r="K196" s="272"/>
      <c r="L196" s="372"/>
      <c r="M196" s="373"/>
      <c r="N196" s="373"/>
      <c r="O196" s="373"/>
      <c r="P196" s="373"/>
      <c r="Q196" s="373"/>
      <c r="R196" s="373"/>
      <c r="S196" s="373"/>
      <c r="T196" s="373"/>
      <c r="U196" s="373"/>
      <c r="V196" s="373"/>
      <c r="W196" s="373"/>
      <c r="X196" s="374"/>
      <c r="Y196" s="369"/>
      <c r="Z196" s="370"/>
      <c r="AA196" s="370"/>
      <c r="AB196" s="376"/>
      <c r="AC196" s="270"/>
      <c r="AD196" s="271"/>
      <c r="AE196" s="271"/>
      <c r="AF196" s="271"/>
      <c r="AG196" s="272"/>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7"/>
      <c r="B197" s="908"/>
      <c r="C197" s="908"/>
      <c r="D197" s="908"/>
      <c r="E197" s="908"/>
      <c r="F197" s="909"/>
      <c r="G197" s="270"/>
      <c r="H197" s="271"/>
      <c r="I197" s="271"/>
      <c r="J197" s="271"/>
      <c r="K197" s="272"/>
      <c r="L197" s="372"/>
      <c r="M197" s="373"/>
      <c r="N197" s="373"/>
      <c r="O197" s="373"/>
      <c r="P197" s="373"/>
      <c r="Q197" s="373"/>
      <c r="R197" s="373"/>
      <c r="S197" s="373"/>
      <c r="T197" s="373"/>
      <c r="U197" s="373"/>
      <c r="V197" s="373"/>
      <c r="W197" s="373"/>
      <c r="X197" s="374"/>
      <c r="Y197" s="369"/>
      <c r="Z197" s="370"/>
      <c r="AA197" s="370"/>
      <c r="AB197" s="376"/>
      <c r="AC197" s="270"/>
      <c r="AD197" s="271"/>
      <c r="AE197" s="271"/>
      <c r="AF197" s="271"/>
      <c r="AG197" s="272"/>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7"/>
      <c r="B198" s="908"/>
      <c r="C198" s="908"/>
      <c r="D198" s="908"/>
      <c r="E198" s="908"/>
      <c r="F198" s="909"/>
      <c r="G198" s="270"/>
      <c r="H198" s="271"/>
      <c r="I198" s="271"/>
      <c r="J198" s="271"/>
      <c r="K198" s="272"/>
      <c r="L198" s="372"/>
      <c r="M198" s="373"/>
      <c r="N198" s="373"/>
      <c r="O198" s="373"/>
      <c r="P198" s="373"/>
      <c r="Q198" s="373"/>
      <c r="R198" s="373"/>
      <c r="S198" s="373"/>
      <c r="T198" s="373"/>
      <c r="U198" s="373"/>
      <c r="V198" s="373"/>
      <c r="W198" s="373"/>
      <c r="X198" s="374"/>
      <c r="Y198" s="369"/>
      <c r="Z198" s="370"/>
      <c r="AA198" s="370"/>
      <c r="AB198" s="376"/>
      <c r="AC198" s="270"/>
      <c r="AD198" s="271"/>
      <c r="AE198" s="271"/>
      <c r="AF198" s="271"/>
      <c r="AG198" s="272"/>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7"/>
      <c r="B199" s="908"/>
      <c r="C199" s="908"/>
      <c r="D199" s="908"/>
      <c r="E199" s="908"/>
      <c r="F199" s="90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7"/>
      <c r="B200" s="908"/>
      <c r="C200" s="908"/>
      <c r="D200" s="908"/>
      <c r="E200" s="908"/>
      <c r="F200" s="90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7"/>
      <c r="B203" s="908"/>
      <c r="C203" s="908"/>
      <c r="D203" s="908"/>
      <c r="E203" s="908"/>
      <c r="F203" s="909"/>
      <c r="G203" s="270"/>
      <c r="H203" s="271"/>
      <c r="I203" s="271"/>
      <c r="J203" s="271"/>
      <c r="K203" s="272"/>
      <c r="L203" s="372"/>
      <c r="M203" s="373"/>
      <c r="N203" s="373"/>
      <c r="O203" s="373"/>
      <c r="P203" s="373"/>
      <c r="Q203" s="373"/>
      <c r="R203" s="373"/>
      <c r="S203" s="373"/>
      <c r="T203" s="373"/>
      <c r="U203" s="373"/>
      <c r="V203" s="373"/>
      <c r="W203" s="373"/>
      <c r="X203" s="374"/>
      <c r="Y203" s="369"/>
      <c r="Z203" s="370"/>
      <c r="AA203" s="370"/>
      <c r="AB203" s="376"/>
      <c r="AC203" s="270"/>
      <c r="AD203" s="271"/>
      <c r="AE203" s="271"/>
      <c r="AF203" s="271"/>
      <c r="AG203" s="272"/>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7"/>
      <c r="B204" s="908"/>
      <c r="C204" s="908"/>
      <c r="D204" s="908"/>
      <c r="E204" s="908"/>
      <c r="F204" s="909"/>
      <c r="G204" s="270"/>
      <c r="H204" s="271"/>
      <c r="I204" s="271"/>
      <c r="J204" s="271"/>
      <c r="K204" s="272"/>
      <c r="L204" s="372"/>
      <c r="M204" s="373"/>
      <c r="N204" s="373"/>
      <c r="O204" s="373"/>
      <c r="P204" s="373"/>
      <c r="Q204" s="373"/>
      <c r="R204" s="373"/>
      <c r="S204" s="373"/>
      <c r="T204" s="373"/>
      <c r="U204" s="373"/>
      <c r="V204" s="373"/>
      <c r="W204" s="373"/>
      <c r="X204" s="374"/>
      <c r="Y204" s="369"/>
      <c r="Z204" s="370"/>
      <c r="AA204" s="370"/>
      <c r="AB204" s="376"/>
      <c r="AC204" s="270"/>
      <c r="AD204" s="271"/>
      <c r="AE204" s="271"/>
      <c r="AF204" s="271"/>
      <c r="AG204" s="272"/>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7"/>
      <c r="B205" s="908"/>
      <c r="C205" s="908"/>
      <c r="D205" s="908"/>
      <c r="E205" s="908"/>
      <c r="F205" s="909"/>
      <c r="G205" s="270"/>
      <c r="H205" s="271"/>
      <c r="I205" s="271"/>
      <c r="J205" s="271"/>
      <c r="K205" s="272"/>
      <c r="L205" s="372"/>
      <c r="M205" s="373"/>
      <c r="N205" s="373"/>
      <c r="O205" s="373"/>
      <c r="P205" s="373"/>
      <c r="Q205" s="373"/>
      <c r="R205" s="373"/>
      <c r="S205" s="373"/>
      <c r="T205" s="373"/>
      <c r="U205" s="373"/>
      <c r="V205" s="373"/>
      <c r="W205" s="373"/>
      <c r="X205" s="374"/>
      <c r="Y205" s="369"/>
      <c r="Z205" s="370"/>
      <c r="AA205" s="370"/>
      <c r="AB205" s="376"/>
      <c r="AC205" s="270"/>
      <c r="AD205" s="271"/>
      <c r="AE205" s="271"/>
      <c r="AF205" s="271"/>
      <c r="AG205" s="272"/>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7"/>
      <c r="B206" s="908"/>
      <c r="C206" s="908"/>
      <c r="D206" s="908"/>
      <c r="E206" s="908"/>
      <c r="F206" s="909"/>
      <c r="G206" s="270"/>
      <c r="H206" s="271"/>
      <c r="I206" s="271"/>
      <c r="J206" s="271"/>
      <c r="K206" s="272"/>
      <c r="L206" s="372"/>
      <c r="M206" s="373"/>
      <c r="N206" s="373"/>
      <c r="O206" s="373"/>
      <c r="P206" s="373"/>
      <c r="Q206" s="373"/>
      <c r="R206" s="373"/>
      <c r="S206" s="373"/>
      <c r="T206" s="373"/>
      <c r="U206" s="373"/>
      <c r="V206" s="373"/>
      <c r="W206" s="373"/>
      <c r="X206" s="374"/>
      <c r="Y206" s="369"/>
      <c r="Z206" s="370"/>
      <c r="AA206" s="370"/>
      <c r="AB206" s="376"/>
      <c r="AC206" s="270"/>
      <c r="AD206" s="271"/>
      <c r="AE206" s="271"/>
      <c r="AF206" s="271"/>
      <c r="AG206" s="272"/>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7"/>
      <c r="B207" s="908"/>
      <c r="C207" s="908"/>
      <c r="D207" s="908"/>
      <c r="E207" s="908"/>
      <c r="F207" s="909"/>
      <c r="G207" s="270"/>
      <c r="H207" s="271"/>
      <c r="I207" s="271"/>
      <c r="J207" s="271"/>
      <c r="K207" s="272"/>
      <c r="L207" s="372"/>
      <c r="M207" s="373"/>
      <c r="N207" s="373"/>
      <c r="O207" s="373"/>
      <c r="P207" s="373"/>
      <c r="Q207" s="373"/>
      <c r="R207" s="373"/>
      <c r="S207" s="373"/>
      <c r="T207" s="373"/>
      <c r="U207" s="373"/>
      <c r="V207" s="373"/>
      <c r="W207" s="373"/>
      <c r="X207" s="374"/>
      <c r="Y207" s="369"/>
      <c r="Z207" s="370"/>
      <c r="AA207" s="370"/>
      <c r="AB207" s="376"/>
      <c r="AC207" s="270"/>
      <c r="AD207" s="271"/>
      <c r="AE207" s="271"/>
      <c r="AF207" s="271"/>
      <c r="AG207" s="272"/>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7"/>
      <c r="B208" s="908"/>
      <c r="C208" s="908"/>
      <c r="D208" s="908"/>
      <c r="E208" s="908"/>
      <c r="F208" s="909"/>
      <c r="G208" s="270"/>
      <c r="H208" s="271"/>
      <c r="I208" s="271"/>
      <c r="J208" s="271"/>
      <c r="K208" s="272"/>
      <c r="L208" s="372"/>
      <c r="M208" s="373"/>
      <c r="N208" s="373"/>
      <c r="O208" s="373"/>
      <c r="P208" s="373"/>
      <c r="Q208" s="373"/>
      <c r="R208" s="373"/>
      <c r="S208" s="373"/>
      <c r="T208" s="373"/>
      <c r="U208" s="373"/>
      <c r="V208" s="373"/>
      <c r="W208" s="373"/>
      <c r="X208" s="374"/>
      <c r="Y208" s="369"/>
      <c r="Z208" s="370"/>
      <c r="AA208" s="370"/>
      <c r="AB208" s="376"/>
      <c r="AC208" s="270"/>
      <c r="AD208" s="271"/>
      <c r="AE208" s="271"/>
      <c r="AF208" s="271"/>
      <c r="AG208" s="272"/>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7"/>
      <c r="B209" s="908"/>
      <c r="C209" s="908"/>
      <c r="D209" s="908"/>
      <c r="E209" s="908"/>
      <c r="F209" s="909"/>
      <c r="G209" s="270"/>
      <c r="H209" s="271"/>
      <c r="I209" s="271"/>
      <c r="J209" s="271"/>
      <c r="K209" s="272"/>
      <c r="L209" s="372"/>
      <c r="M209" s="373"/>
      <c r="N209" s="373"/>
      <c r="O209" s="373"/>
      <c r="P209" s="373"/>
      <c r="Q209" s="373"/>
      <c r="R209" s="373"/>
      <c r="S209" s="373"/>
      <c r="T209" s="373"/>
      <c r="U209" s="373"/>
      <c r="V209" s="373"/>
      <c r="W209" s="373"/>
      <c r="X209" s="374"/>
      <c r="Y209" s="369"/>
      <c r="Z209" s="370"/>
      <c r="AA209" s="370"/>
      <c r="AB209" s="376"/>
      <c r="AC209" s="270"/>
      <c r="AD209" s="271"/>
      <c r="AE209" s="271"/>
      <c r="AF209" s="271"/>
      <c r="AG209" s="272"/>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7"/>
      <c r="B210" s="908"/>
      <c r="C210" s="908"/>
      <c r="D210" s="908"/>
      <c r="E210" s="908"/>
      <c r="F210" s="909"/>
      <c r="G210" s="270"/>
      <c r="H210" s="271"/>
      <c r="I210" s="271"/>
      <c r="J210" s="271"/>
      <c r="K210" s="272"/>
      <c r="L210" s="372"/>
      <c r="M210" s="373"/>
      <c r="N210" s="373"/>
      <c r="O210" s="373"/>
      <c r="P210" s="373"/>
      <c r="Q210" s="373"/>
      <c r="R210" s="373"/>
      <c r="S210" s="373"/>
      <c r="T210" s="373"/>
      <c r="U210" s="373"/>
      <c r="V210" s="373"/>
      <c r="W210" s="373"/>
      <c r="X210" s="374"/>
      <c r="Y210" s="369"/>
      <c r="Z210" s="370"/>
      <c r="AA210" s="370"/>
      <c r="AB210" s="376"/>
      <c r="AC210" s="270"/>
      <c r="AD210" s="271"/>
      <c r="AE210" s="271"/>
      <c r="AF210" s="271"/>
      <c r="AG210" s="272"/>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7"/>
      <c r="B211" s="908"/>
      <c r="C211" s="908"/>
      <c r="D211" s="908"/>
      <c r="E211" s="908"/>
      <c r="F211" s="909"/>
      <c r="G211" s="270"/>
      <c r="H211" s="271"/>
      <c r="I211" s="271"/>
      <c r="J211" s="271"/>
      <c r="K211" s="272"/>
      <c r="L211" s="372"/>
      <c r="M211" s="373"/>
      <c r="N211" s="373"/>
      <c r="O211" s="373"/>
      <c r="P211" s="373"/>
      <c r="Q211" s="373"/>
      <c r="R211" s="373"/>
      <c r="S211" s="373"/>
      <c r="T211" s="373"/>
      <c r="U211" s="373"/>
      <c r="V211" s="373"/>
      <c r="W211" s="373"/>
      <c r="X211" s="374"/>
      <c r="Y211" s="369"/>
      <c r="Z211" s="370"/>
      <c r="AA211" s="370"/>
      <c r="AB211" s="376"/>
      <c r="AC211" s="270"/>
      <c r="AD211" s="271"/>
      <c r="AE211" s="271"/>
      <c r="AF211" s="271"/>
      <c r="AG211" s="272"/>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7"/>
      <c r="B217" s="908"/>
      <c r="C217" s="908"/>
      <c r="D217" s="908"/>
      <c r="E217" s="908"/>
      <c r="F217" s="909"/>
      <c r="G217" s="270"/>
      <c r="H217" s="271"/>
      <c r="I217" s="271"/>
      <c r="J217" s="271"/>
      <c r="K217" s="272"/>
      <c r="L217" s="372"/>
      <c r="M217" s="373"/>
      <c r="N217" s="373"/>
      <c r="O217" s="373"/>
      <c r="P217" s="373"/>
      <c r="Q217" s="373"/>
      <c r="R217" s="373"/>
      <c r="S217" s="373"/>
      <c r="T217" s="373"/>
      <c r="U217" s="373"/>
      <c r="V217" s="373"/>
      <c r="W217" s="373"/>
      <c r="X217" s="374"/>
      <c r="Y217" s="369"/>
      <c r="Z217" s="370"/>
      <c r="AA217" s="370"/>
      <c r="AB217" s="376"/>
      <c r="AC217" s="270"/>
      <c r="AD217" s="271"/>
      <c r="AE217" s="271"/>
      <c r="AF217" s="271"/>
      <c r="AG217" s="272"/>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7"/>
      <c r="B218" s="908"/>
      <c r="C218" s="908"/>
      <c r="D218" s="908"/>
      <c r="E218" s="908"/>
      <c r="F218" s="909"/>
      <c r="G218" s="270"/>
      <c r="H218" s="271"/>
      <c r="I218" s="271"/>
      <c r="J218" s="271"/>
      <c r="K218" s="272"/>
      <c r="L218" s="372"/>
      <c r="M218" s="373"/>
      <c r="N218" s="373"/>
      <c r="O218" s="373"/>
      <c r="P218" s="373"/>
      <c r="Q218" s="373"/>
      <c r="R218" s="373"/>
      <c r="S218" s="373"/>
      <c r="T218" s="373"/>
      <c r="U218" s="373"/>
      <c r="V218" s="373"/>
      <c r="W218" s="373"/>
      <c r="X218" s="374"/>
      <c r="Y218" s="369"/>
      <c r="Z218" s="370"/>
      <c r="AA218" s="370"/>
      <c r="AB218" s="376"/>
      <c r="AC218" s="270"/>
      <c r="AD218" s="271"/>
      <c r="AE218" s="271"/>
      <c r="AF218" s="271"/>
      <c r="AG218" s="272"/>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7"/>
      <c r="B219" s="908"/>
      <c r="C219" s="908"/>
      <c r="D219" s="908"/>
      <c r="E219" s="908"/>
      <c r="F219" s="909"/>
      <c r="G219" s="270"/>
      <c r="H219" s="271"/>
      <c r="I219" s="271"/>
      <c r="J219" s="271"/>
      <c r="K219" s="272"/>
      <c r="L219" s="372"/>
      <c r="M219" s="373"/>
      <c r="N219" s="373"/>
      <c r="O219" s="373"/>
      <c r="P219" s="373"/>
      <c r="Q219" s="373"/>
      <c r="R219" s="373"/>
      <c r="S219" s="373"/>
      <c r="T219" s="373"/>
      <c r="U219" s="373"/>
      <c r="V219" s="373"/>
      <c r="W219" s="373"/>
      <c r="X219" s="374"/>
      <c r="Y219" s="369"/>
      <c r="Z219" s="370"/>
      <c r="AA219" s="370"/>
      <c r="AB219" s="376"/>
      <c r="AC219" s="270"/>
      <c r="AD219" s="271"/>
      <c r="AE219" s="271"/>
      <c r="AF219" s="271"/>
      <c r="AG219" s="272"/>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7"/>
      <c r="B220" s="908"/>
      <c r="C220" s="908"/>
      <c r="D220" s="908"/>
      <c r="E220" s="908"/>
      <c r="F220" s="909"/>
      <c r="G220" s="270"/>
      <c r="H220" s="271"/>
      <c r="I220" s="271"/>
      <c r="J220" s="271"/>
      <c r="K220" s="272"/>
      <c r="L220" s="372"/>
      <c r="M220" s="373"/>
      <c r="N220" s="373"/>
      <c r="O220" s="373"/>
      <c r="P220" s="373"/>
      <c r="Q220" s="373"/>
      <c r="R220" s="373"/>
      <c r="S220" s="373"/>
      <c r="T220" s="373"/>
      <c r="U220" s="373"/>
      <c r="V220" s="373"/>
      <c r="W220" s="373"/>
      <c r="X220" s="374"/>
      <c r="Y220" s="369"/>
      <c r="Z220" s="370"/>
      <c r="AA220" s="370"/>
      <c r="AB220" s="376"/>
      <c r="AC220" s="270"/>
      <c r="AD220" s="271"/>
      <c r="AE220" s="271"/>
      <c r="AF220" s="271"/>
      <c r="AG220" s="272"/>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7"/>
      <c r="B221" s="908"/>
      <c r="C221" s="908"/>
      <c r="D221" s="908"/>
      <c r="E221" s="908"/>
      <c r="F221" s="909"/>
      <c r="G221" s="270"/>
      <c r="H221" s="271"/>
      <c r="I221" s="271"/>
      <c r="J221" s="271"/>
      <c r="K221" s="272"/>
      <c r="L221" s="372"/>
      <c r="M221" s="373"/>
      <c r="N221" s="373"/>
      <c r="O221" s="373"/>
      <c r="P221" s="373"/>
      <c r="Q221" s="373"/>
      <c r="R221" s="373"/>
      <c r="S221" s="373"/>
      <c r="T221" s="373"/>
      <c r="U221" s="373"/>
      <c r="V221" s="373"/>
      <c r="W221" s="373"/>
      <c r="X221" s="374"/>
      <c r="Y221" s="369"/>
      <c r="Z221" s="370"/>
      <c r="AA221" s="370"/>
      <c r="AB221" s="376"/>
      <c r="AC221" s="270"/>
      <c r="AD221" s="271"/>
      <c r="AE221" s="271"/>
      <c r="AF221" s="271"/>
      <c r="AG221" s="272"/>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7"/>
      <c r="B222" s="908"/>
      <c r="C222" s="908"/>
      <c r="D222" s="908"/>
      <c r="E222" s="908"/>
      <c r="F222" s="909"/>
      <c r="G222" s="270"/>
      <c r="H222" s="271"/>
      <c r="I222" s="271"/>
      <c r="J222" s="271"/>
      <c r="K222" s="272"/>
      <c r="L222" s="372"/>
      <c r="M222" s="373"/>
      <c r="N222" s="373"/>
      <c r="O222" s="373"/>
      <c r="P222" s="373"/>
      <c r="Q222" s="373"/>
      <c r="R222" s="373"/>
      <c r="S222" s="373"/>
      <c r="T222" s="373"/>
      <c r="U222" s="373"/>
      <c r="V222" s="373"/>
      <c r="W222" s="373"/>
      <c r="X222" s="374"/>
      <c r="Y222" s="369"/>
      <c r="Z222" s="370"/>
      <c r="AA222" s="370"/>
      <c r="AB222" s="376"/>
      <c r="AC222" s="270"/>
      <c r="AD222" s="271"/>
      <c r="AE222" s="271"/>
      <c r="AF222" s="271"/>
      <c r="AG222" s="272"/>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7"/>
      <c r="B223" s="908"/>
      <c r="C223" s="908"/>
      <c r="D223" s="908"/>
      <c r="E223" s="908"/>
      <c r="F223" s="909"/>
      <c r="G223" s="270"/>
      <c r="H223" s="271"/>
      <c r="I223" s="271"/>
      <c r="J223" s="271"/>
      <c r="K223" s="272"/>
      <c r="L223" s="372"/>
      <c r="M223" s="373"/>
      <c r="N223" s="373"/>
      <c r="O223" s="373"/>
      <c r="P223" s="373"/>
      <c r="Q223" s="373"/>
      <c r="R223" s="373"/>
      <c r="S223" s="373"/>
      <c r="T223" s="373"/>
      <c r="U223" s="373"/>
      <c r="V223" s="373"/>
      <c r="W223" s="373"/>
      <c r="X223" s="374"/>
      <c r="Y223" s="369"/>
      <c r="Z223" s="370"/>
      <c r="AA223" s="370"/>
      <c r="AB223" s="376"/>
      <c r="AC223" s="270"/>
      <c r="AD223" s="271"/>
      <c r="AE223" s="271"/>
      <c r="AF223" s="271"/>
      <c r="AG223" s="272"/>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7"/>
      <c r="B224" s="908"/>
      <c r="C224" s="908"/>
      <c r="D224" s="908"/>
      <c r="E224" s="908"/>
      <c r="F224" s="909"/>
      <c r="G224" s="270"/>
      <c r="H224" s="271"/>
      <c r="I224" s="271"/>
      <c r="J224" s="271"/>
      <c r="K224" s="272"/>
      <c r="L224" s="372"/>
      <c r="M224" s="373"/>
      <c r="N224" s="373"/>
      <c r="O224" s="373"/>
      <c r="P224" s="373"/>
      <c r="Q224" s="373"/>
      <c r="R224" s="373"/>
      <c r="S224" s="373"/>
      <c r="T224" s="373"/>
      <c r="U224" s="373"/>
      <c r="V224" s="373"/>
      <c r="W224" s="373"/>
      <c r="X224" s="374"/>
      <c r="Y224" s="369"/>
      <c r="Z224" s="370"/>
      <c r="AA224" s="370"/>
      <c r="AB224" s="376"/>
      <c r="AC224" s="270"/>
      <c r="AD224" s="271"/>
      <c r="AE224" s="271"/>
      <c r="AF224" s="271"/>
      <c r="AG224" s="272"/>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7"/>
      <c r="B225" s="908"/>
      <c r="C225" s="908"/>
      <c r="D225" s="908"/>
      <c r="E225" s="908"/>
      <c r="F225" s="909"/>
      <c r="G225" s="270"/>
      <c r="H225" s="271"/>
      <c r="I225" s="271"/>
      <c r="J225" s="271"/>
      <c r="K225" s="272"/>
      <c r="L225" s="372"/>
      <c r="M225" s="373"/>
      <c r="N225" s="373"/>
      <c r="O225" s="373"/>
      <c r="P225" s="373"/>
      <c r="Q225" s="373"/>
      <c r="R225" s="373"/>
      <c r="S225" s="373"/>
      <c r="T225" s="373"/>
      <c r="U225" s="373"/>
      <c r="V225" s="373"/>
      <c r="W225" s="373"/>
      <c r="X225" s="374"/>
      <c r="Y225" s="369"/>
      <c r="Z225" s="370"/>
      <c r="AA225" s="370"/>
      <c r="AB225" s="376"/>
      <c r="AC225" s="270"/>
      <c r="AD225" s="271"/>
      <c r="AE225" s="271"/>
      <c r="AF225" s="271"/>
      <c r="AG225" s="272"/>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7"/>
      <c r="B226" s="908"/>
      <c r="C226" s="908"/>
      <c r="D226" s="908"/>
      <c r="E226" s="908"/>
      <c r="F226" s="90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7"/>
      <c r="B227" s="908"/>
      <c r="C227" s="908"/>
      <c r="D227" s="908"/>
      <c r="E227" s="908"/>
      <c r="F227" s="90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7"/>
      <c r="B230" s="908"/>
      <c r="C230" s="908"/>
      <c r="D230" s="908"/>
      <c r="E230" s="908"/>
      <c r="F230" s="909"/>
      <c r="G230" s="270"/>
      <c r="H230" s="271"/>
      <c r="I230" s="271"/>
      <c r="J230" s="271"/>
      <c r="K230" s="272"/>
      <c r="L230" s="372"/>
      <c r="M230" s="373"/>
      <c r="N230" s="373"/>
      <c r="O230" s="373"/>
      <c r="P230" s="373"/>
      <c r="Q230" s="373"/>
      <c r="R230" s="373"/>
      <c r="S230" s="373"/>
      <c r="T230" s="373"/>
      <c r="U230" s="373"/>
      <c r="V230" s="373"/>
      <c r="W230" s="373"/>
      <c r="X230" s="374"/>
      <c r="Y230" s="369"/>
      <c r="Z230" s="370"/>
      <c r="AA230" s="370"/>
      <c r="AB230" s="376"/>
      <c r="AC230" s="270"/>
      <c r="AD230" s="271"/>
      <c r="AE230" s="271"/>
      <c r="AF230" s="271"/>
      <c r="AG230" s="272"/>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7"/>
      <c r="B231" s="908"/>
      <c r="C231" s="908"/>
      <c r="D231" s="908"/>
      <c r="E231" s="908"/>
      <c r="F231" s="909"/>
      <c r="G231" s="270"/>
      <c r="H231" s="271"/>
      <c r="I231" s="271"/>
      <c r="J231" s="271"/>
      <c r="K231" s="272"/>
      <c r="L231" s="372"/>
      <c r="M231" s="373"/>
      <c r="N231" s="373"/>
      <c r="O231" s="373"/>
      <c r="P231" s="373"/>
      <c r="Q231" s="373"/>
      <c r="R231" s="373"/>
      <c r="S231" s="373"/>
      <c r="T231" s="373"/>
      <c r="U231" s="373"/>
      <c r="V231" s="373"/>
      <c r="W231" s="373"/>
      <c r="X231" s="374"/>
      <c r="Y231" s="369"/>
      <c r="Z231" s="370"/>
      <c r="AA231" s="370"/>
      <c r="AB231" s="376"/>
      <c r="AC231" s="270"/>
      <c r="AD231" s="271"/>
      <c r="AE231" s="271"/>
      <c r="AF231" s="271"/>
      <c r="AG231" s="272"/>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7"/>
      <c r="B232" s="908"/>
      <c r="C232" s="908"/>
      <c r="D232" s="908"/>
      <c r="E232" s="908"/>
      <c r="F232" s="909"/>
      <c r="G232" s="270"/>
      <c r="H232" s="271"/>
      <c r="I232" s="271"/>
      <c r="J232" s="271"/>
      <c r="K232" s="272"/>
      <c r="L232" s="372"/>
      <c r="M232" s="373"/>
      <c r="N232" s="373"/>
      <c r="O232" s="373"/>
      <c r="P232" s="373"/>
      <c r="Q232" s="373"/>
      <c r="R232" s="373"/>
      <c r="S232" s="373"/>
      <c r="T232" s="373"/>
      <c r="U232" s="373"/>
      <c r="V232" s="373"/>
      <c r="W232" s="373"/>
      <c r="X232" s="374"/>
      <c r="Y232" s="369"/>
      <c r="Z232" s="370"/>
      <c r="AA232" s="370"/>
      <c r="AB232" s="376"/>
      <c r="AC232" s="270"/>
      <c r="AD232" s="271"/>
      <c r="AE232" s="271"/>
      <c r="AF232" s="271"/>
      <c r="AG232" s="272"/>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7"/>
      <c r="B233" s="908"/>
      <c r="C233" s="908"/>
      <c r="D233" s="908"/>
      <c r="E233" s="908"/>
      <c r="F233" s="909"/>
      <c r="G233" s="270"/>
      <c r="H233" s="271"/>
      <c r="I233" s="271"/>
      <c r="J233" s="271"/>
      <c r="K233" s="272"/>
      <c r="L233" s="372"/>
      <c r="M233" s="373"/>
      <c r="N233" s="373"/>
      <c r="O233" s="373"/>
      <c r="P233" s="373"/>
      <c r="Q233" s="373"/>
      <c r="R233" s="373"/>
      <c r="S233" s="373"/>
      <c r="T233" s="373"/>
      <c r="U233" s="373"/>
      <c r="V233" s="373"/>
      <c r="W233" s="373"/>
      <c r="X233" s="374"/>
      <c r="Y233" s="369"/>
      <c r="Z233" s="370"/>
      <c r="AA233" s="370"/>
      <c r="AB233" s="376"/>
      <c r="AC233" s="270"/>
      <c r="AD233" s="271"/>
      <c r="AE233" s="271"/>
      <c r="AF233" s="271"/>
      <c r="AG233" s="272"/>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7"/>
      <c r="B234" s="908"/>
      <c r="C234" s="908"/>
      <c r="D234" s="908"/>
      <c r="E234" s="908"/>
      <c r="F234" s="909"/>
      <c r="G234" s="270"/>
      <c r="H234" s="271"/>
      <c r="I234" s="271"/>
      <c r="J234" s="271"/>
      <c r="K234" s="272"/>
      <c r="L234" s="372"/>
      <c r="M234" s="373"/>
      <c r="N234" s="373"/>
      <c r="O234" s="373"/>
      <c r="P234" s="373"/>
      <c r="Q234" s="373"/>
      <c r="R234" s="373"/>
      <c r="S234" s="373"/>
      <c r="T234" s="373"/>
      <c r="U234" s="373"/>
      <c r="V234" s="373"/>
      <c r="W234" s="373"/>
      <c r="X234" s="374"/>
      <c r="Y234" s="369"/>
      <c r="Z234" s="370"/>
      <c r="AA234" s="370"/>
      <c r="AB234" s="376"/>
      <c r="AC234" s="270"/>
      <c r="AD234" s="271"/>
      <c r="AE234" s="271"/>
      <c r="AF234" s="271"/>
      <c r="AG234" s="272"/>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7"/>
      <c r="B235" s="908"/>
      <c r="C235" s="908"/>
      <c r="D235" s="908"/>
      <c r="E235" s="908"/>
      <c r="F235" s="909"/>
      <c r="G235" s="270"/>
      <c r="H235" s="271"/>
      <c r="I235" s="271"/>
      <c r="J235" s="271"/>
      <c r="K235" s="272"/>
      <c r="L235" s="372"/>
      <c r="M235" s="373"/>
      <c r="N235" s="373"/>
      <c r="O235" s="373"/>
      <c r="P235" s="373"/>
      <c r="Q235" s="373"/>
      <c r="R235" s="373"/>
      <c r="S235" s="373"/>
      <c r="T235" s="373"/>
      <c r="U235" s="373"/>
      <c r="V235" s="373"/>
      <c r="W235" s="373"/>
      <c r="X235" s="374"/>
      <c r="Y235" s="369"/>
      <c r="Z235" s="370"/>
      <c r="AA235" s="370"/>
      <c r="AB235" s="376"/>
      <c r="AC235" s="270"/>
      <c r="AD235" s="271"/>
      <c r="AE235" s="271"/>
      <c r="AF235" s="271"/>
      <c r="AG235" s="272"/>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7"/>
      <c r="B236" s="908"/>
      <c r="C236" s="908"/>
      <c r="D236" s="908"/>
      <c r="E236" s="908"/>
      <c r="F236" s="909"/>
      <c r="G236" s="270"/>
      <c r="H236" s="271"/>
      <c r="I236" s="271"/>
      <c r="J236" s="271"/>
      <c r="K236" s="272"/>
      <c r="L236" s="372"/>
      <c r="M236" s="373"/>
      <c r="N236" s="373"/>
      <c r="O236" s="373"/>
      <c r="P236" s="373"/>
      <c r="Q236" s="373"/>
      <c r="R236" s="373"/>
      <c r="S236" s="373"/>
      <c r="T236" s="373"/>
      <c r="U236" s="373"/>
      <c r="V236" s="373"/>
      <c r="W236" s="373"/>
      <c r="X236" s="374"/>
      <c r="Y236" s="369"/>
      <c r="Z236" s="370"/>
      <c r="AA236" s="370"/>
      <c r="AB236" s="376"/>
      <c r="AC236" s="270"/>
      <c r="AD236" s="271"/>
      <c r="AE236" s="271"/>
      <c r="AF236" s="271"/>
      <c r="AG236" s="272"/>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7"/>
      <c r="B237" s="908"/>
      <c r="C237" s="908"/>
      <c r="D237" s="908"/>
      <c r="E237" s="908"/>
      <c r="F237" s="909"/>
      <c r="G237" s="270"/>
      <c r="H237" s="271"/>
      <c r="I237" s="271"/>
      <c r="J237" s="271"/>
      <c r="K237" s="272"/>
      <c r="L237" s="372"/>
      <c r="M237" s="373"/>
      <c r="N237" s="373"/>
      <c r="O237" s="373"/>
      <c r="P237" s="373"/>
      <c r="Q237" s="373"/>
      <c r="R237" s="373"/>
      <c r="S237" s="373"/>
      <c r="T237" s="373"/>
      <c r="U237" s="373"/>
      <c r="V237" s="373"/>
      <c r="W237" s="373"/>
      <c r="X237" s="374"/>
      <c r="Y237" s="369"/>
      <c r="Z237" s="370"/>
      <c r="AA237" s="370"/>
      <c r="AB237" s="376"/>
      <c r="AC237" s="270"/>
      <c r="AD237" s="271"/>
      <c r="AE237" s="271"/>
      <c r="AF237" s="271"/>
      <c r="AG237" s="272"/>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7"/>
      <c r="B238" s="908"/>
      <c r="C238" s="908"/>
      <c r="D238" s="908"/>
      <c r="E238" s="908"/>
      <c r="F238" s="909"/>
      <c r="G238" s="270"/>
      <c r="H238" s="271"/>
      <c r="I238" s="271"/>
      <c r="J238" s="271"/>
      <c r="K238" s="272"/>
      <c r="L238" s="372"/>
      <c r="M238" s="373"/>
      <c r="N238" s="373"/>
      <c r="O238" s="373"/>
      <c r="P238" s="373"/>
      <c r="Q238" s="373"/>
      <c r="R238" s="373"/>
      <c r="S238" s="373"/>
      <c r="T238" s="373"/>
      <c r="U238" s="373"/>
      <c r="V238" s="373"/>
      <c r="W238" s="373"/>
      <c r="X238" s="374"/>
      <c r="Y238" s="369"/>
      <c r="Z238" s="370"/>
      <c r="AA238" s="370"/>
      <c r="AB238" s="376"/>
      <c r="AC238" s="270"/>
      <c r="AD238" s="271"/>
      <c r="AE238" s="271"/>
      <c r="AF238" s="271"/>
      <c r="AG238" s="272"/>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7"/>
      <c r="B239" s="908"/>
      <c r="C239" s="908"/>
      <c r="D239" s="908"/>
      <c r="E239" s="908"/>
      <c r="F239" s="90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7"/>
      <c r="B240" s="908"/>
      <c r="C240" s="908"/>
      <c r="D240" s="908"/>
      <c r="E240" s="908"/>
      <c r="F240" s="90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7"/>
      <c r="B243" s="908"/>
      <c r="C243" s="908"/>
      <c r="D243" s="908"/>
      <c r="E243" s="908"/>
      <c r="F243" s="909"/>
      <c r="G243" s="270"/>
      <c r="H243" s="271"/>
      <c r="I243" s="271"/>
      <c r="J243" s="271"/>
      <c r="K243" s="272"/>
      <c r="L243" s="372"/>
      <c r="M243" s="373"/>
      <c r="N243" s="373"/>
      <c r="O243" s="373"/>
      <c r="P243" s="373"/>
      <c r="Q243" s="373"/>
      <c r="R243" s="373"/>
      <c r="S243" s="373"/>
      <c r="T243" s="373"/>
      <c r="U243" s="373"/>
      <c r="V243" s="373"/>
      <c r="W243" s="373"/>
      <c r="X243" s="374"/>
      <c r="Y243" s="369"/>
      <c r="Z243" s="370"/>
      <c r="AA243" s="370"/>
      <c r="AB243" s="376"/>
      <c r="AC243" s="270"/>
      <c r="AD243" s="271"/>
      <c r="AE243" s="271"/>
      <c r="AF243" s="271"/>
      <c r="AG243" s="272"/>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7"/>
      <c r="B244" s="908"/>
      <c r="C244" s="908"/>
      <c r="D244" s="908"/>
      <c r="E244" s="908"/>
      <c r="F244" s="909"/>
      <c r="G244" s="270"/>
      <c r="H244" s="271"/>
      <c r="I244" s="271"/>
      <c r="J244" s="271"/>
      <c r="K244" s="272"/>
      <c r="L244" s="372"/>
      <c r="M244" s="373"/>
      <c r="N244" s="373"/>
      <c r="O244" s="373"/>
      <c r="P244" s="373"/>
      <c r="Q244" s="373"/>
      <c r="R244" s="373"/>
      <c r="S244" s="373"/>
      <c r="T244" s="373"/>
      <c r="U244" s="373"/>
      <c r="V244" s="373"/>
      <c r="W244" s="373"/>
      <c r="X244" s="374"/>
      <c r="Y244" s="369"/>
      <c r="Z244" s="370"/>
      <c r="AA244" s="370"/>
      <c r="AB244" s="376"/>
      <c r="AC244" s="270"/>
      <c r="AD244" s="271"/>
      <c r="AE244" s="271"/>
      <c r="AF244" s="271"/>
      <c r="AG244" s="272"/>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7"/>
      <c r="B245" s="908"/>
      <c r="C245" s="908"/>
      <c r="D245" s="908"/>
      <c r="E245" s="908"/>
      <c r="F245" s="909"/>
      <c r="G245" s="270"/>
      <c r="H245" s="271"/>
      <c r="I245" s="271"/>
      <c r="J245" s="271"/>
      <c r="K245" s="272"/>
      <c r="L245" s="372"/>
      <c r="M245" s="373"/>
      <c r="N245" s="373"/>
      <c r="O245" s="373"/>
      <c r="P245" s="373"/>
      <c r="Q245" s="373"/>
      <c r="R245" s="373"/>
      <c r="S245" s="373"/>
      <c r="T245" s="373"/>
      <c r="U245" s="373"/>
      <c r="V245" s="373"/>
      <c r="W245" s="373"/>
      <c r="X245" s="374"/>
      <c r="Y245" s="369"/>
      <c r="Z245" s="370"/>
      <c r="AA245" s="370"/>
      <c r="AB245" s="376"/>
      <c r="AC245" s="270"/>
      <c r="AD245" s="271"/>
      <c r="AE245" s="271"/>
      <c r="AF245" s="271"/>
      <c r="AG245" s="272"/>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7"/>
      <c r="B246" s="908"/>
      <c r="C246" s="908"/>
      <c r="D246" s="908"/>
      <c r="E246" s="908"/>
      <c r="F246" s="909"/>
      <c r="G246" s="270"/>
      <c r="H246" s="271"/>
      <c r="I246" s="271"/>
      <c r="J246" s="271"/>
      <c r="K246" s="272"/>
      <c r="L246" s="372"/>
      <c r="M246" s="373"/>
      <c r="N246" s="373"/>
      <c r="O246" s="373"/>
      <c r="P246" s="373"/>
      <c r="Q246" s="373"/>
      <c r="R246" s="373"/>
      <c r="S246" s="373"/>
      <c r="T246" s="373"/>
      <c r="U246" s="373"/>
      <c r="V246" s="373"/>
      <c r="W246" s="373"/>
      <c r="X246" s="374"/>
      <c r="Y246" s="369"/>
      <c r="Z246" s="370"/>
      <c r="AA246" s="370"/>
      <c r="AB246" s="376"/>
      <c r="AC246" s="270"/>
      <c r="AD246" s="271"/>
      <c r="AE246" s="271"/>
      <c r="AF246" s="271"/>
      <c r="AG246" s="272"/>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7"/>
      <c r="B247" s="908"/>
      <c r="C247" s="908"/>
      <c r="D247" s="908"/>
      <c r="E247" s="908"/>
      <c r="F247" s="909"/>
      <c r="G247" s="270"/>
      <c r="H247" s="271"/>
      <c r="I247" s="271"/>
      <c r="J247" s="271"/>
      <c r="K247" s="272"/>
      <c r="L247" s="372"/>
      <c r="M247" s="373"/>
      <c r="N247" s="373"/>
      <c r="O247" s="373"/>
      <c r="P247" s="373"/>
      <c r="Q247" s="373"/>
      <c r="R247" s="373"/>
      <c r="S247" s="373"/>
      <c r="T247" s="373"/>
      <c r="U247" s="373"/>
      <c r="V247" s="373"/>
      <c r="W247" s="373"/>
      <c r="X247" s="374"/>
      <c r="Y247" s="369"/>
      <c r="Z247" s="370"/>
      <c r="AA247" s="370"/>
      <c r="AB247" s="376"/>
      <c r="AC247" s="270"/>
      <c r="AD247" s="271"/>
      <c r="AE247" s="271"/>
      <c r="AF247" s="271"/>
      <c r="AG247" s="272"/>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7"/>
      <c r="B248" s="908"/>
      <c r="C248" s="908"/>
      <c r="D248" s="908"/>
      <c r="E248" s="908"/>
      <c r="F248" s="909"/>
      <c r="G248" s="270"/>
      <c r="H248" s="271"/>
      <c r="I248" s="271"/>
      <c r="J248" s="271"/>
      <c r="K248" s="272"/>
      <c r="L248" s="372"/>
      <c r="M248" s="373"/>
      <c r="N248" s="373"/>
      <c r="O248" s="373"/>
      <c r="P248" s="373"/>
      <c r="Q248" s="373"/>
      <c r="R248" s="373"/>
      <c r="S248" s="373"/>
      <c r="T248" s="373"/>
      <c r="U248" s="373"/>
      <c r="V248" s="373"/>
      <c r="W248" s="373"/>
      <c r="X248" s="374"/>
      <c r="Y248" s="369"/>
      <c r="Z248" s="370"/>
      <c r="AA248" s="370"/>
      <c r="AB248" s="376"/>
      <c r="AC248" s="270"/>
      <c r="AD248" s="271"/>
      <c r="AE248" s="271"/>
      <c r="AF248" s="271"/>
      <c r="AG248" s="272"/>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7"/>
      <c r="B249" s="908"/>
      <c r="C249" s="908"/>
      <c r="D249" s="908"/>
      <c r="E249" s="908"/>
      <c r="F249" s="909"/>
      <c r="G249" s="270"/>
      <c r="H249" s="271"/>
      <c r="I249" s="271"/>
      <c r="J249" s="271"/>
      <c r="K249" s="272"/>
      <c r="L249" s="372"/>
      <c r="M249" s="373"/>
      <c r="N249" s="373"/>
      <c r="O249" s="373"/>
      <c r="P249" s="373"/>
      <c r="Q249" s="373"/>
      <c r="R249" s="373"/>
      <c r="S249" s="373"/>
      <c r="T249" s="373"/>
      <c r="U249" s="373"/>
      <c r="V249" s="373"/>
      <c r="W249" s="373"/>
      <c r="X249" s="374"/>
      <c r="Y249" s="369"/>
      <c r="Z249" s="370"/>
      <c r="AA249" s="370"/>
      <c r="AB249" s="376"/>
      <c r="AC249" s="270"/>
      <c r="AD249" s="271"/>
      <c r="AE249" s="271"/>
      <c r="AF249" s="271"/>
      <c r="AG249" s="272"/>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7"/>
      <c r="B250" s="908"/>
      <c r="C250" s="908"/>
      <c r="D250" s="908"/>
      <c r="E250" s="908"/>
      <c r="F250" s="909"/>
      <c r="G250" s="270"/>
      <c r="H250" s="271"/>
      <c r="I250" s="271"/>
      <c r="J250" s="271"/>
      <c r="K250" s="272"/>
      <c r="L250" s="372"/>
      <c r="M250" s="373"/>
      <c r="N250" s="373"/>
      <c r="O250" s="373"/>
      <c r="P250" s="373"/>
      <c r="Q250" s="373"/>
      <c r="R250" s="373"/>
      <c r="S250" s="373"/>
      <c r="T250" s="373"/>
      <c r="U250" s="373"/>
      <c r="V250" s="373"/>
      <c r="W250" s="373"/>
      <c r="X250" s="374"/>
      <c r="Y250" s="369"/>
      <c r="Z250" s="370"/>
      <c r="AA250" s="370"/>
      <c r="AB250" s="376"/>
      <c r="AC250" s="270"/>
      <c r="AD250" s="271"/>
      <c r="AE250" s="271"/>
      <c r="AF250" s="271"/>
      <c r="AG250" s="272"/>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7"/>
      <c r="B251" s="908"/>
      <c r="C251" s="908"/>
      <c r="D251" s="908"/>
      <c r="E251" s="908"/>
      <c r="F251" s="909"/>
      <c r="G251" s="270"/>
      <c r="H251" s="271"/>
      <c r="I251" s="271"/>
      <c r="J251" s="271"/>
      <c r="K251" s="272"/>
      <c r="L251" s="372"/>
      <c r="M251" s="373"/>
      <c r="N251" s="373"/>
      <c r="O251" s="373"/>
      <c r="P251" s="373"/>
      <c r="Q251" s="373"/>
      <c r="R251" s="373"/>
      <c r="S251" s="373"/>
      <c r="T251" s="373"/>
      <c r="U251" s="373"/>
      <c r="V251" s="373"/>
      <c r="W251" s="373"/>
      <c r="X251" s="374"/>
      <c r="Y251" s="369"/>
      <c r="Z251" s="370"/>
      <c r="AA251" s="370"/>
      <c r="AB251" s="376"/>
      <c r="AC251" s="270"/>
      <c r="AD251" s="271"/>
      <c r="AE251" s="271"/>
      <c r="AF251" s="271"/>
      <c r="AG251" s="272"/>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7"/>
      <c r="B252" s="908"/>
      <c r="C252" s="908"/>
      <c r="D252" s="908"/>
      <c r="E252" s="908"/>
      <c r="F252" s="90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7"/>
      <c r="B253" s="908"/>
      <c r="C253" s="908"/>
      <c r="D253" s="908"/>
      <c r="E253" s="908"/>
      <c r="F253" s="90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7"/>
      <c r="B256" s="908"/>
      <c r="C256" s="908"/>
      <c r="D256" s="908"/>
      <c r="E256" s="908"/>
      <c r="F256" s="909"/>
      <c r="G256" s="270"/>
      <c r="H256" s="271"/>
      <c r="I256" s="271"/>
      <c r="J256" s="271"/>
      <c r="K256" s="272"/>
      <c r="L256" s="372"/>
      <c r="M256" s="373"/>
      <c r="N256" s="373"/>
      <c r="O256" s="373"/>
      <c r="P256" s="373"/>
      <c r="Q256" s="373"/>
      <c r="R256" s="373"/>
      <c r="S256" s="373"/>
      <c r="T256" s="373"/>
      <c r="U256" s="373"/>
      <c r="V256" s="373"/>
      <c r="W256" s="373"/>
      <c r="X256" s="374"/>
      <c r="Y256" s="369"/>
      <c r="Z256" s="370"/>
      <c r="AA256" s="370"/>
      <c r="AB256" s="376"/>
      <c r="AC256" s="270"/>
      <c r="AD256" s="271"/>
      <c r="AE256" s="271"/>
      <c r="AF256" s="271"/>
      <c r="AG256" s="272"/>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7"/>
      <c r="B257" s="908"/>
      <c r="C257" s="908"/>
      <c r="D257" s="908"/>
      <c r="E257" s="908"/>
      <c r="F257" s="909"/>
      <c r="G257" s="270"/>
      <c r="H257" s="271"/>
      <c r="I257" s="271"/>
      <c r="J257" s="271"/>
      <c r="K257" s="272"/>
      <c r="L257" s="372"/>
      <c r="M257" s="373"/>
      <c r="N257" s="373"/>
      <c r="O257" s="373"/>
      <c r="P257" s="373"/>
      <c r="Q257" s="373"/>
      <c r="R257" s="373"/>
      <c r="S257" s="373"/>
      <c r="T257" s="373"/>
      <c r="U257" s="373"/>
      <c r="V257" s="373"/>
      <c r="W257" s="373"/>
      <c r="X257" s="374"/>
      <c r="Y257" s="369"/>
      <c r="Z257" s="370"/>
      <c r="AA257" s="370"/>
      <c r="AB257" s="376"/>
      <c r="AC257" s="270"/>
      <c r="AD257" s="271"/>
      <c r="AE257" s="271"/>
      <c r="AF257" s="271"/>
      <c r="AG257" s="272"/>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7"/>
      <c r="B258" s="908"/>
      <c r="C258" s="908"/>
      <c r="D258" s="908"/>
      <c r="E258" s="908"/>
      <c r="F258" s="909"/>
      <c r="G258" s="270"/>
      <c r="H258" s="271"/>
      <c r="I258" s="271"/>
      <c r="J258" s="271"/>
      <c r="K258" s="272"/>
      <c r="L258" s="372"/>
      <c r="M258" s="373"/>
      <c r="N258" s="373"/>
      <c r="O258" s="373"/>
      <c r="P258" s="373"/>
      <c r="Q258" s="373"/>
      <c r="R258" s="373"/>
      <c r="S258" s="373"/>
      <c r="T258" s="373"/>
      <c r="U258" s="373"/>
      <c r="V258" s="373"/>
      <c r="W258" s="373"/>
      <c r="X258" s="374"/>
      <c r="Y258" s="369"/>
      <c r="Z258" s="370"/>
      <c r="AA258" s="370"/>
      <c r="AB258" s="376"/>
      <c r="AC258" s="270"/>
      <c r="AD258" s="271"/>
      <c r="AE258" s="271"/>
      <c r="AF258" s="271"/>
      <c r="AG258" s="272"/>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7"/>
      <c r="B259" s="908"/>
      <c r="C259" s="908"/>
      <c r="D259" s="908"/>
      <c r="E259" s="908"/>
      <c r="F259" s="909"/>
      <c r="G259" s="270"/>
      <c r="H259" s="271"/>
      <c r="I259" s="271"/>
      <c r="J259" s="271"/>
      <c r="K259" s="272"/>
      <c r="L259" s="372"/>
      <c r="M259" s="373"/>
      <c r="N259" s="373"/>
      <c r="O259" s="373"/>
      <c r="P259" s="373"/>
      <c r="Q259" s="373"/>
      <c r="R259" s="373"/>
      <c r="S259" s="373"/>
      <c r="T259" s="373"/>
      <c r="U259" s="373"/>
      <c r="V259" s="373"/>
      <c r="W259" s="373"/>
      <c r="X259" s="374"/>
      <c r="Y259" s="369"/>
      <c r="Z259" s="370"/>
      <c r="AA259" s="370"/>
      <c r="AB259" s="376"/>
      <c r="AC259" s="270"/>
      <c r="AD259" s="271"/>
      <c r="AE259" s="271"/>
      <c r="AF259" s="271"/>
      <c r="AG259" s="272"/>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7"/>
      <c r="B260" s="908"/>
      <c r="C260" s="908"/>
      <c r="D260" s="908"/>
      <c r="E260" s="908"/>
      <c r="F260" s="909"/>
      <c r="G260" s="270"/>
      <c r="H260" s="271"/>
      <c r="I260" s="271"/>
      <c r="J260" s="271"/>
      <c r="K260" s="272"/>
      <c r="L260" s="372"/>
      <c r="M260" s="373"/>
      <c r="N260" s="373"/>
      <c r="O260" s="373"/>
      <c r="P260" s="373"/>
      <c r="Q260" s="373"/>
      <c r="R260" s="373"/>
      <c r="S260" s="373"/>
      <c r="T260" s="373"/>
      <c r="U260" s="373"/>
      <c r="V260" s="373"/>
      <c r="W260" s="373"/>
      <c r="X260" s="374"/>
      <c r="Y260" s="369"/>
      <c r="Z260" s="370"/>
      <c r="AA260" s="370"/>
      <c r="AB260" s="376"/>
      <c r="AC260" s="270"/>
      <c r="AD260" s="271"/>
      <c r="AE260" s="271"/>
      <c r="AF260" s="271"/>
      <c r="AG260" s="272"/>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7"/>
      <c r="B261" s="908"/>
      <c r="C261" s="908"/>
      <c r="D261" s="908"/>
      <c r="E261" s="908"/>
      <c r="F261" s="909"/>
      <c r="G261" s="270"/>
      <c r="H261" s="271"/>
      <c r="I261" s="271"/>
      <c r="J261" s="271"/>
      <c r="K261" s="272"/>
      <c r="L261" s="372"/>
      <c r="M261" s="373"/>
      <c r="N261" s="373"/>
      <c r="O261" s="373"/>
      <c r="P261" s="373"/>
      <c r="Q261" s="373"/>
      <c r="R261" s="373"/>
      <c r="S261" s="373"/>
      <c r="T261" s="373"/>
      <c r="U261" s="373"/>
      <c r="V261" s="373"/>
      <c r="W261" s="373"/>
      <c r="X261" s="374"/>
      <c r="Y261" s="369"/>
      <c r="Z261" s="370"/>
      <c r="AA261" s="370"/>
      <c r="AB261" s="376"/>
      <c r="AC261" s="270"/>
      <c r="AD261" s="271"/>
      <c r="AE261" s="271"/>
      <c r="AF261" s="271"/>
      <c r="AG261" s="272"/>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7"/>
      <c r="B262" s="908"/>
      <c r="C262" s="908"/>
      <c r="D262" s="908"/>
      <c r="E262" s="908"/>
      <c r="F262" s="909"/>
      <c r="G262" s="270"/>
      <c r="H262" s="271"/>
      <c r="I262" s="271"/>
      <c r="J262" s="271"/>
      <c r="K262" s="272"/>
      <c r="L262" s="372"/>
      <c r="M262" s="373"/>
      <c r="N262" s="373"/>
      <c r="O262" s="373"/>
      <c r="P262" s="373"/>
      <c r="Q262" s="373"/>
      <c r="R262" s="373"/>
      <c r="S262" s="373"/>
      <c r="T262" s="373"/>
      <c r="U262" s="373"/>
      <c r="V262" s="373"/>
      <c r="W262" s="373"/>
      <c r="X262" s="374"/>
      <c r="Y262" s="369"/>
      <c r="Z262" s="370"/>
      <c r="AA262" s="370"/>
      <c r="AB262" s="376"/>
      <c r="AC262" s="270"/>
      <c r="AD262" s="271"/>
      <c r="AE262" s="271"/>
      <c r="AF262" s="271"/>
      <c r="AG262" s="272"/>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7"/>
      <c r="B263" s="908"/>
      <c r="C263" s="908"/>
      <c r="D263" s="908"/>
      <c r="E263" s="908"/>
      <c r="F263" s="909"/>
      <c r="G263" s="270"/>
      <c r="H263" s="271"/>
      <c r="I263" s="271"/>
      <c r="J263" s="271"/>
      <c r="K263" s="272"/>
      <c r="L263" s="372"/>
      <c r="M263" s="373"/>
      <c r="N263" s="373"/>
      <c r="O263" s="373"/>
      <c r="P263" s="373"/>
      <c r="Q263" s="373"/>
      <c r="R263" s="373"/>
      <c r="S263" s="373"/>
      <c r="T263" s="373"/>
      <c r="U263" s="373"/>
      <c r="V263" s="373"/>
      <c r="W263" s="373"/>
      <c r="X263" s="374"/>
      <c r="Y263" s="369"/>
      <c r="Z263" s="370"/>
      <c r="AA263" s="370"/>
      <c r="AB263" s="376"/>
      <c r="AC263" s="270"/>
      <c r="AD263" s="271"/>
      <c r="AE263" s="271"/>
      <c r="AF263" s="271"/>
      <c r="AG263" s="272"/>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7"/>
      <c r="B264" s="908"/>
      <c r="C264" s="908"/>
      <c r="D264" s="908"/>
      <c r="E264" s="908"/>
      <c r="F264" s="909"/>
      <c r="G264" s="270"/>
      <c r="H264" s="271"/>
      <c r="I264" s="271"/>
      <c r="J264" s="271"/>
      <c r="K264" s="272"/>
      <c r="L264" s="372"/>
      <c r="M264" s="373"/>
      <c r="N264" s="373"/>
      <c r="O264" s="373"/>
      <c r="P264" s="373"/>
      <c r="Q264" s="373"/>
      <c r="R264" s="373"/>
      <c r="S264" s="373"/>
      <c r="T264" s="373"/>
      <c r="U264" s="373"/>
      <c r="V264" s="373"/>
      <c r="W264" s="373"/>
      <c r="X264" s="374"/>
      <c r="Y264" s="369"/>
      <c r="Z264" s="370"/>
      <c r="AA264" s="370"/>
      <c r="AB264" s="376"/>
      <c r="AC264" s="270"/>
      <c r="AD264" s="271"/>
      <c r="AE264" s="271"/>
      <c r="AF264" s="271"/>
      <c r="AG264" s="272"/>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1" sqref="C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7"/>
      <c r="AP3" s="183" t="s">
        <v>466</v>
      </c>
      <c r="AQ3" s="841"/>
      <c r="AR3" s="841"/>
      <c r="AS3" s="841"/>
      <c r="AT3" s="841"/>
      <c r="AU3" s="841"/>
      <c r="AV3" s="841"/>
      <c r="AW3" s="841"/>
      <c r="AX3" s="841"/>
    </row>
    <row r="4" spans="1:50" ht="24" customHeight="1" x14ac:dyDescent="0.15">
      <c r="A4" s="927">
        <v>1</v>
      </c>
      <c r="B4" s="927">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7"/>
      <c r="AP36" s="841" t="s">
        <v>466</v>
      </c>
      <c r="AQ36" s="841"/>
      <c r="AR36" s="841"/>
      <c r="AS36" s="841"/>
      <c r="AT36" s="841"/>
      <c r="AU36" s="841"/>
      <c r="AV36" s="841"/>
      <c r="AW36" s="841"/>
      <c r="AX36" s="841"/>
    </row>
    <row r="37" spans="1:50" ht="24" customHeight="1" x14ac:dyDescent="0.15">
      <c r="A37" s="927">
        <v>1</v>
      </c>
      <c r="B37" s="927">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7"/>
      <c r="AP69" s="841" t="s">
        <v>466</v>
      </c>
      <c r="AQ69" s="841"/>
      <c r="AR69" s="841"/>
      <c r="AS69" s="841"/>
      <c r="AT69" s="841"/>
      <c r="AU69" s="841"/>
      <c r="AV69" s="841"/>
      <c r="AW69" s="841"/>
      <c r="AX69" s="841"/>
    </row>
    <row r="70" spans="1:50" ht="24" customHeight="1" x14ac:dyDescent="0.15">
      <c r="A70" s="927">
        <v>1</v>
      </c>
      <c r="B70" s="927">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7"/>
      <c r="AP102" s="841" t="s">
        <v>466</v>
      </c>
      <c r="AQ102" s="841"/>
      <c r="AR102" s="841"/>
      <c r="AS102" s="841"/>
      <c r="AT102" s="841"/>
      <c r="AU102" s="841"/>
      <c r="AV102" s="841"/>
      <c r="AW102" s="841"/>
      <c r="AX102" s="841"/>
    </row>
    <row r="103" spans="1:50" ht="24" customHeight="1" x14ac:dyDescent="0.15">
      <c r="A103" s="927">
        <v>1</v>
      </c>
      <c r="B103" s="927">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7"/>
      <c r="AP135" s="841" t="s">
        <v>466</v>
      </c>
      <c r="AQ135" s="841"/>
      <c r="AR135" s="841"/>
      <c r="AS135" s="841"/>
      <c r="AT135" s="841"/>
      <c r="AU135" s="841"/>
      <c r="AV135" s="841"/>
      <c r="AW135" s="841"/>
      <c r="AX135" s="841"/>
    </row>
    <row r="136" spans="1:50" ht="24" customHeight="1" x14ac:dyDescent="0.15">
      <c r="A136" s="927">
        <v>1</v>
      </c>
      <c r="B136" s="927">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7"/>
      <c r="AP168" s="841" t="s">
        <v>466</v>
      </c>
      <c r="AQ168" s="841"/>
      <c r="AR168" s="841"/>
      <c r="AS168" s="841"/>
      <c r="AT168" s="841"/>
      <c r="AU168" s="841"/>
      <c r="AV168" s="841"/>
      <c r="AW168" s="841"/>
      <c r="AX168" s="841"/>
    </row>
    <row r="169" spans="1:50" ht="24" customHeight="1" x14ac:dyDescent="0.15">
      <c r="A169" s="927">
        <v>1</v>
      </c>
      <c r="B169" s="927">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7"/>
      <c r="AP201" s="841" t="s">
        <v>466</v>
      </c>
      <c r="AQ201" s="841"/>
      <c r="AR201" s="841"/>
      <c r="AS201" s="841"/>
      <c r="AT201" s="841"/>
      <c r="AU201" s="841"/>
      <c r="AV201" s="841"/>
      <c r="AW201" s="841"/>
      <c r="AX201" s="841"/>
    </row>
    <row r="202" spans="1:50" ht="24" customHeight="1" x14ac:dyDescent="0.15">
      <c r="A202" s="927">
        <v>1</v>
      </c>
      <c r="B202" s="927">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7"/>
      <c r="AP234" s="841" t="s">
        <v>466</v>
      </c>
      <c r="AQ234" s="841"/>
      <c r="AR234" s="841"/>
      <c r="AS234" s="841"/>
      <c r="AT234" s="841"/>
      <c r="AU234" s="841"/>
      <c r="AV234" s="841"/>
      <c r="AW234" s="841"/>
      <c r="AX234" s="841"/>
    </row>
    <row r="235" spans="1:50" ht="24" customHeight="1" x14ac:dyDescent="0.15">
      <c r="A235" s="927">
        <v>1</v>
      </c>
      <c r="B235" s="927">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7"/>
      <c r="AP267" s="841" t="s">
        <v>466</v>
      </c>
      <c r="AQ267" s="841"/>
      <c r="AR267" s="841"/>
      <c r="AS267" s="841"/>
      <c r="AT267" s="841"/>
      <c r="AU267" s="841"/>
      <c r="AV267" s="841"/>
      <c r="AW267" s="841"/>
      <c r="AX267" s="841"/>
    </row>
    <row r="268" spans="1:50" ht="24" customHeight="1" x14ac:dyDescent="0.15">
      <c r="A268" s="927">
        <v>1</v>
      </c>
      <c r="B268" s="927">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7"/>
      <c r="AP300" s="841" t="s">
        <v>466</v>
      </c>
      <c r="AQ300" s="841"/>
      <c r="AR300" s="841"/>
      <c r="AS300" s="841"/>
      <c r="AT300" s="841"/>
      <c r="AU300" s="841"/>
      <c r="AV300" s="841"/>
      <c r="AW300" s="841"/>
      <c r="AX300" s="841"/>
    </row>
    <row r="301" spans="1:50" ht="24" customHeight="1" x14ac:dyDescent="0.15">
      <c r="A301" s="927">
        <v>1</v>
      </c>
      <c r="B301" s="927">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7"/>
      <c r="AP333" s="841" t="s">
        <v>466</v>
      </c>
      <c r="AQ333" s="841"/>
      <c r="AR333" s="841"/>
      <c r="AS333" s="841"/>
      <c r="AT333" s="841"/>
      <c r="AU333" s="841"/>
      <c r="AV333" s="841"/>
      <c r="AW333" s="841"/>
      <c r="AX333" s="841"/>
    </row>
    <row r="334" spans="1:50" ht="24" customHeight="1" x14ac:dyDescent="0.15">
      <c r="A334" s="927">
        <v>1</v>
      </c>
      <c r="B334" s="927">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7"/>
      <c r="AP366" s="841" t="s">
        <v>466</v>
      </c>
      <c r="AQ366" s="841"/>
      <c r="AR366" s="841"/>
      <c r="AS366" s="841"/>
      <c r="AT366" s="841"/>
      <c r="AU366" s="841"/>
      <c r="AV366" s="841"/>
      <c r="AW366" s="841"/>
      <c r="AX366" s="841"/>
    </row>
    <row r="367" spans="1:50" ht="24" customHeight="1" x14ac:dyDescent="0.15">
      <c r="A367" s="927">
        <v>1</v>
      </c>
      <c r="B367" s="927">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7"/>
      <c r="AP399" s="841" t="s">
        <v>466</v>
      </c>
      <c r="AQ399" s="841"/>
      <c r="AR399" s="841"/>
      <c r="AS399" s="841"/>
      <c r="AT399" s="841"/>
      <c r="AU399" s="841"/>
      <c r="AV399" s="841"/>
      <c r="AW399" s="841"/>
      <c r="AX399" s="841"/>
    </row>
    <row r="400" spans="1:50" ht="24" customHeight="1" x14ac:dyDescent="0.15">
      <c r="A400" s="927">
        <v>1</v>
      </c>
      <c r="B400" s="927">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7"/>
      <c r="AP432" s="841" t="s">
        <v>466</v>
      </c>
      <c r="AQ432" s="841"/>
      <c r="AR432" s="841"/>
      <c r="AS432" s="841"/>
      <c r="AT432" s="841"/>
      <c r="AU432" s="841"/>
      <c r="AV432" s="841"/>
      <c r="AW432" s="841"/>
      <c r="AX432" s="841"/>
    </row>
    <row r="433" spans="1:50" ht="24" customHeight="1" x14ac:dyDescent="0.15">
      <c r="A433" s="927">
        <v>1</v>
      </c>
      <c r="B433" s="927">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7"/>
      <c r="AP465" s="841" t="s">
        <v>466</v>
      </c>
      <c r="AQ465" s="841"/>
      <c r="AR465" s="841"/>
      <c r="AS465" s="841"/>
      <c r="AT465" s="841"/>
      <c r="AU465" s="841"/>
      <c r="AV465" s="841"/>
      <c r="AW465" s="841"/>
      <c r="AX465" s="841"/>
    </row>
    <row r="466" spans="1:50" ht="24" customHeight="1" x14ac:dyDescent="0.15">
      <c r="A466" s="927">
        <v>1</v>
      </c>
      <c r="B466" s="927">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7"/>
      <c r="AP498" s="841" t="s">
        <v>466</v>
      </c>
      <c r="AQ498" s="841"/>
      <c r="AR498" s="841"/>
      <c r="AS498" s="841"/>
      <c r="AT498" s="841"/>
      <c r="AU498" s="841"/>
      <c r="AV498" s="841"/>
      <c r="AW498" s="841"/>
      <c r="AX498" s="841"/>
    </row>
    <row r="499" spans="1:50" ht="24" customHeight="1" x14ac:dyDescent="0.15">
      <c r="A499" s="927">
        <v>1</v>
      </c>
      <c r="B499" s="927">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7"/>
      <c r="AP531" s="841" t="s">
        <v>466</v>
      </c>
      <c r="AQ531" s="841"/>
      <c r="AR531" s="841"/>
      <c r="AS531" s="841"/>
      <c r="AT531" s="841"/>
      <c r="AU531" s="841"/>
      <c r="AV531" s="841"/>
      <c r="AW531" s="841"/>
      <c r="AX531" s="841"/>
    </row>
    <row r="532" spans="1:50" ht="24" customHeight="1" x14ac:dyDescent="0.15">
      <c r="A532" s="927">
        <v>1</v>
      </c>
      <c r="B532" s="927">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7"/>
      <c r="AP564" s="841" t="s">
        <v>466</v>
      </c>
      <c r="AQ564" s="841"/>
      <c r="AR564" s="841"/>
      <c r="AS564" s="841"/>
      <c r="AT564" s="841"/>
      <c r="AU564" s="841"/>
      <c r="AV564" s="841"/>
      <c r="AW564" s="841"/>
      <c r="AX564" s="841"/>
    </row>
    <row r="565" spans="1:50" ht="24" customHeight="1" x14ac:dyDescent="0.15">
      <c r="A565" s="927">
        <v>1</v>
      </c>
      <c r="B565" s="927">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7"/>
      <c r="AP597" s="841" t="s">
        <v>466</v>
      </c>
      <c r="AQ597" s="841"/>
      <c r="AR597" s="841"/>
      <c r="AS597" s="841"/>
      <c r="AT597" s="841"/>
      <c r="AU597" s="841"/>
      <c r="AV597" s="841"/>
      <c r="AW597" s="841"/>
      <c r="AX597" s="841"/>
    </row>
    <row r="598" spans="1:50" ht="24" customHeight="1" x14ac:dyDescent="0.15">
      <c r="A598" s="927">
        <v>1</v>
      </c>
      <c r="B598" s="927">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7"/>
      <c r="AP630" s="841" t="s">
        <v>466</v>
      </c>
      <c r="AQ630" s="841"/>
      <c r="AR630" s="841"/>
      <c r="AS630" s="841"/>
      <c r="AT630" s="841"/>
      <c r="AU630" s="841"/>
      <c r="AV630" s="841"/>
      <c r="AW630" s="841"/>
      <c r="AX630" s="841"/>
    </row>
    <row r="631" spans="1:50" ht="24" customHeight="1" x14ac:dyDescent="0.15">
      <c r="A631" s="927">
        <v>1</v>
      </c>
      <c r="B631" s="927">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7"/>
      <c r="AP663" s="841" t="s">
        <v>466</v>
      </c>
      <c r="AQ663" s="841"/>
      <c r="AR663" s="841"/>
      <c r="AS663" s="841"/>
      <c r="AT663" s="841"/>
      <c r="AU663" s="841"/>
      <c r="AV663" s="841"/>
      <c r="AW663" s="841"/>
      <c r="AX663" s="841"/>
    </row>
    <row r="664" spans="1:50" ht="24" customHeight="1" x14ac:dyDescent="0.15">
      <c r="A664" s="927">
        <v>1</v>
      </c>
      <c r="B664" s="927">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7"/>
      <c r="AP696" s="841" t="s">
        <v>466</v>
      </c>
      <c r="AQ696" s="841"/>
      <c r="AR696" s="841"/>
      <c r="AS696" s="841"/>
      <c r="AT696" s="841"/>
      <c r="AU696" s="841"/>
      <c r="AV696" s="841"/>
      <c r="AW696" s="841"/>
      <c r="AX696" s="841"/>
    </row>
    <row r="697" spans="1:50" ht="24" customHeight="1" x14ac:dyDescent="0.15">
      <c r="A697" s="927">
        <v>1</v>
      </c>
      <c r="B697" s="927">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7"/>
      <c r="AP729" s="841" t="s">
        <v>466</v>
      </c>
      <c r="AQ729" s="841"/>
      <c r="AR729" s="841"/>
      <c r="AS729" s="841"/>
      <c r="AT729" s="841"/>
      <c r="AU729" s="841"/>
      <c r="AV729" s="841"/>
      <c r="AW729" s="841"/>
      <c r="AX729" s="841"/>
    </row>
    <row r="730" spans="1:50" ht="24" customHeight="1" x14ac:dyDescent="0.15">
      <c r="A730" s="927">
        <v>1</v>
      </c>
      <c r="B730" s="927">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7"/>
      <c r="AP762" s="841" t="s">
        <v>466</v>
      </c>
      <c r="AQ762" s="841"/>
      <c r="AR762" s="841"/>
      <c r="AS762" s="841"/>
      <c r="AT762" s="841"/>
      <c r="AU762" s="841"/>
      <c r="AV762" s="841"/>
      <c r="AW762" s="841"/>
      <c r="AX762" s="841"/>
    </row>
    <row r="763" spans="1:50" ht="24" customHeight="1" x14ac:dyDescent="0.15">
      <c r="A763" s="927">
        <v>1</v>
      </c>
      <c r="B763" s="927">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7"/>
      <c r="AP795" s="841" t="s">
        <v>466</v>
      </c>
      <c r="AQ795" s="841"/>
      <c r="AR795" s="841"/>
      <c r="AS795" s="841"/>
      <c r="AT795" s="841"/>
      <c r="AU795" s="841"/>
      <c r="AV795" s="841"/>
      <c r="AW795" s="841"/>
      <c r="AX795" s="841"/>
    </row>
    <row r="796" spans="1:50" ht="24" customHeight="1" x14ac:dyDescent="0.15">
      <c r="A796" s="927">
        <v>1</v>
      </c>
      <c r="B796" s="927">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7"/>
      <c r="AP828" s="841" t="s">
        <v>466</v>
      </c>
      <c r="AQ828" s="841"/>
      <c r="AR828" s="841"/>
      <c r="AS828" s="841"/>
      <c r="AT828" s="841"/>
      <c r="AU828" s="841"/>
      <c r="AV828" s="841"/>
      <c r="AW828" s="841"/>
      <c r="AX828" s="841"/>
    </row>
    <row r="829" spans="1:50" ht="24" customHeight="1" x14ac:dyDescent="0.15">
      <c r="A829" s="927">
        <v>1</v>
      </c>
      <c r="B829" s="927">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7"/>
      <c r="AP861" s="841" t="s">
        <v>466</v>
      </c>
      <c r="AQ861" s="841"/>
      <c r="AR861" s="841"/>
      <c r="AS861" s="841"/>
      <c r="AT861" s="841"/>
      <c r="AU861" s="841"/>
      <c r="AV861" s="841"/>
      <c r="AW861" s="841"/>
      <c r="AX861" s="841"/>
    </row>
    <row r="862" spans="1:50" ht="24" customHeight="1" x14ac:dyDescent="0.15">
      <c r="A862" s="927">
        <v>1</v>
      </c>
      <c r="B862" s="927">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7"/>
      <c r="AP894" s="841" t="s">
        <v>466</v>
      </c>
      <c r="AQ894" s="841"/>
      <c r="AR894" s="841"/>
      <c r="AS894" s="841"/>
      <c r="AT894" s="841"/>
      <c r="AU894" s="841"/>
      <c r="AV894" s="841"/>
      <c r="AW894" s="841"/>
      <c r="AX894" s="841"/>
    </row>
    <row r="895" spans="1:50" ht="24" customHeight="1" x14ac:dyDescent="0.15">
      <c r="A895" s="927">
        <v>1</v>
      </c>
      <c r="B895" s="927">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7"/>
      <c r="AP927" s="841" t="s">
        <v>466</v>
      </c>
      <c r="AQ927" s="841"/>
      <c r="AR927" s="841"/>
      <c r="AS927" s="841"/>
      <c r="AT927" s="841"/>
      <c r="AU927" s="841"/>
      <c r="AV927" s="841"/>
      <c r="AW927" s="841"/>
      <c r="AX927" s="841"/>
    </row>
    <row r="928" spans="1:50" ht="24" customHeight="1" x14ac:dyDescent="0.15">
      <c r="A928" s="927">
        <v>1</v>
      </c>
      <c r="B928" s="927">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7"/>
      <c r="AP960" s="841" t="s">
        <v>466</v>
      </c>
      <c r="AQ960" s="841"/>
      <c r="AR960" s="841"/>
      <c r="AS960" s="841"/>
      <c r="AT960" s="841"/>
      <c r="AU960" s="841"/>
      <c r="AV960" s="841"/>
      <c r="AW960" s="841"/>
      <c r="AX960" s="841"/>
    </row>
    <row r="961" spans="1:50" ht="24" customHeight="1" x14ac:dyDescent="0.15">
      <c r="A961" s="927">
        <v>1</v>
      </c>
      <c r="B961" s="927">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7"/>
      <c r="AP993" s="841" t="s">
        <v>466</v>
      </c>
      <c r="AQ993" s="841"/>
      <c r="AR993" s="841"/>
      <c r="AS993" s="841"/>
      <c r="AT993" s="841"/>
      <c r="AU993" s="841"/>
      <c r="AV993" s="841"/>
      <c r="AW993" s="841"/>
      <c r="AX993" s="841"/>
    </row>
    <row r="994" spans="1:50" ht="24" customHeight="1" x14ac:dyDescent="0.15">
      <c r="A994" s="927">
        <v>1</v>
      </c>
      <c r="B994" s="927">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7"/>
      <c r="AP1026" s="841" t="s">
        <v>466</v>
      </c>
      <c r="AQ1026" s="841"/>
      <c r="AR1026" s="841"/>
      <c r="AS1026" s="841"/>
      <c r="AT1026" s="841"/>
      <c r="AU1026" s="841"/>
      <c r="AV1026" s="841"/>
      <c r="AW1026" s="841"/>
      <c r="AX1026" s="841"/>
    </row>
    <row r="1027" spans="1:50" ht="24" customHeight="1" x14ac:dyDescent="0.15">
      <c r="A1027" s="927">
        <v>1</v>
      </c>
      <c r="B1027" s="927">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7"/>
      <c r="AP1059" s="841" t="s">
        <v>466</v>
      </c>
      <c r="AQ1059" s="841"/>
      <c r="AR1059" s="841"/>
      <c r="AS1059" s="841"/>
      <c r="AT1059" s="841"/>
      <c r="AU1059" s="841"/>
      <c r="AV1059" s="841"/>
      <c r="AW1059" s="841"/>
      <c r="AX1059" s="841"/>
    </row>
    <row r="1060" spans="1:50" ht="24" customHeight="1" x14ac:dyDescent="0.15">
      <c r="A1060" s="927">
        <v>1</v>
      </c>
      <c r="B1060" s="927">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7"/>
      <c r="AP1092" s="841" t="s">
        <v>466</v>
      </c>
      <c r="AQ1092" s="841"/>
      <c r="AR1092" s="841"/>
      <c r="AS1092" s="841"/>
      <c r="AT1092" s="841"/>
      <c r="AU1092" s="841"/>
      <c r="AV1092" s="841"/>
      <c r="AW1092" s="841"/>
      <c r="AX1092" s="841"/>
    </row>
    <row r="1093" spans="1:50" ht="24" customHeight="1" x14ac:dyDescent="0.15">
      <c r="A1093" s="927">
        <v>1</v>
      </c>
      <c r="B1093" s="927">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7"/>
      <c r="AP1125" s="841" t="s">
        <v>466</v>
      </c>
      <c r="AQ1125" s="841"/>
      <c r="AR1125" s="841"/>
      <c r="AS1125" s="841"/>
      <c r="AT1125" s="841"/>
      <c r="AU1125" s="841"/>
      <c r="AV1125" s="841"/>
      <c r="AW1125" s="841"/>
      <c r="AX1125" s="841"/>
    </row>
    <row r="1126" spans="1:50" ht="24" customHeight="1" x14ac:dyDescent="0.15">
      <c r="A1126" s="927">
        <v>1</v>
      </c>
      <c r="B1126" s="927">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7"/>
      <c r="AP1158" s="841" t="s">
        <v>466</v>
      </c>
      <c r="AQ1158" s="841"/>
      <c r="AR1158" s="841"/>
      <c r="AS1158" s="841"/>
      <c r="AT1158" s="841"/>
      <c r="AU1158" s="841"/>
      <c r="AV1158" s="841"/>
      <c r="AW1158" s="841"/>
      <c r="AX1158" s="841"/>
    </row>
    <row r="1159" spans="1:50" ht="24" customHeight="1" x14ac:dyDescent="0.15">
      <c r="A1159" s="927">
        <v>1</v>
      </c>
      <c r="B1159" s="927">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7"/>
      <c r="AP1191" s="841" t="s">
        <v>466</v>
      </c>
      <c r="AQ1191" s="841"/>
      <c r="AR1191" s="841"/>
      <c r="AS1191" s="841"/>
      <c r="AT1191" s="841"/>
      <c r="AU1191" s="841"/>
      <c r="AV1191" s="841"/>
      <c r="AW1191" s="841"/>
      <c r="AX1191" s="841"/>
    </row>
    <row r="1192" spans="1:50" ht="24" customHeight="1" x14ac:dyDescent="0.15">
      <c r="A1192" s="927">
        <v>1</v>
      </c>
      <c r="B1192" s="927">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7"/>
      <c r="AP1224" s="841" t="s">
        <v>466</v>
      </c>
      <c r="AQ1224" s="841"/>
      <c r="AR1224" s="841"/>
      <c r="AS1224" s="841"/>
      <c r="AT1224" s="841"/>
      <c r="AU1224" s="841"/>
      <c r="AV1224" s="841"/>
      <c r="AW1224" s="841"/>
      <c r="AX1224" s="841"/>
    </row>
    <row r="1225" spans="1:50" ht="24" customHeight="1" x14ac:dyDescent="0.15">
      <c r="A1225" s="927">
        <v>1</v>
      </c>
      <c r="B1225" s="927">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7"/>
      <c r="AP1257" s="841" t="s">
        <v>466</v>
      </c>
      <c r="AQ1257" s="841"/>
      <c r="AR1257" s="841"/>
      <c r="AS1257" s="841"/>
      <c r="AT1257" s="841"/>
      <c r="AU1257" s="841"/>
      <c r="AV1257" s="841"/>
      <c r="AW1257" s="841"/>
      <c r="AX1257" s="841"/>
    </row>
    <row r="1258" spans="1:50" ht="24" customHeight="1" x14ac:dyDescent="0.15">
      <c r="A1258" s="927">
        <v>1</v>
      </c>
      <c r="B1258" s="927">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7"/>
      <c r="AP1290" s="841" t="s">
        <v>466</v>
      </c>
      <c r="AQ1290" s="841"/>
      <c r="AR1290" s="841"/>
      <c r="AS1290" s="841"/>
      <c r="AT1290" s="841"/>
      <c r="AU1290" s="841"/>
      <c r="AV1290" s="841"/>
      <c r="AW1290" s="841"/>
      <c r="AX1290" s="841"/>
    </row>
    <row r="1291" spans="1:50" ht="24" customHeight="1" x14ac:dyDescent="0.15">
      <c r="A1291" s="927">
        <v>1</v>
      </c>
      <c r="B1291" s="927">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2016-06-29T07:41:17Z</cp:lastPrinted>
  <dcterms:created xsi:type="dcterms:W3CDTF">2012-03-13T00:50:25Z</dcterms:created>
  <dcterms:modified xsi:type="dcterms:W3CDTF">2020-11-18T08:44:28Z</dcterms:modified>
</cp:coreProperties>
</file>