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観光戦略課\01_総務関係\03_予算・経理\01_予算関係\行政事業レビュー\Ｒ2【2025年度末廃棄】\201104行政事業レビュー修正箇所確認依頼_11月17日〆\★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R2" i="4"/>
  <c r="S2" i="4" s="1"/>
  <c r="S3" i="4" s="1"/>
  <c r="S4" i="4" s="1"/>
  <c r="S5" i="4" s="1"/>
  <c r="S6" i="4" s="1"/>
  <c r="S7" i="4" s="1"/>
  <c r="S8" i="4" s="1"/>
  <c r="P10" i="4" s="1"/>
  <c r="G11" i="3" s="1"/>
  <c r="M2" i="4"/>
  <c r="N2" i="4" s="1"/>
  <c r="N3" i="4" s="1"/>
  <c r="N4" i="4" s="1"/>
  <c r="N5" i="4" s="1"/>
  <c r="N6" i="4" s="1"/>
  <c r="N7" i="4" s="1"/>
  <c r="N8" i="4" s="1"/>
  <c r="N9" i="4" s="1"/>
  <c r="N10" i="4" s="1"/>
  <c r="H2" i="4"/>
  <c r="I2" i="4"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AI34" i="3"/>
  <c r="AE34" i="3"/>
  <c r="W29" i="3"/>
  <c r="W28" i="3" s="1"/>
  <c r="P29" i="3"/>
  <c r="P28" i="3" s="1"/>
  <c r="AD21" i="3"/>
  <c r="W21" i="3"/>
  <c r="P21" i="3"/>
  <c r="P20" i="3"/>
  <c r="AR18" i="3"/>
  <c r="AK18" i="3"/>
  <c r="AD18" i="3"/>
  <c r="AD20" i="3" s="1"/>
  <c r="W18" i="3"/>
  <c r="W20" i="3" s="1"/>
  <c r="P18" i="3"/>
  <c r="AV2" i="3"/>
  <c r="AR2" i="3"/>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1" i="4"/>
  <c r="K13" i="4" s="1"/>
  <c r="AE8" i="3" s="1"/>
</calcChain>
</file>

<file path=xl/sharedStrings.xml><?xml version="1.0" encoding="utf-8"?>
<sst xmlns="http://schemas.openxmlformats.org/spreadsheetml/2006/main" count="2858" uniqueCount="622">
  <si>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</si>
  <si>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</si>
  <si>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</si>
  <si>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</si>
  <si>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</si>
  <si>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</si>
  <si>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</si>
  <si>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</si>
  <si>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</si>
  <si>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</si>
  <si>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</si>
  <si>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</si>
  <si>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</si>
  <si>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</si>
  <si>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</si>
  <si>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</si>
  <si>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</si>
  <si>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</si>
  <si>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</si>
  <si>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</si>
  <si>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</si>
  <si>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</si>
  <si>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</si>
  <si>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</si>
  <si>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</si>
  <si>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</si>
  <si>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</si>
  <si>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</si>
  <si>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</si>
  <si>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</si>
  <si>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</si>
  <si>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</si>
  <si>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</si>
  <si>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</si>
  <si>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</si>
  <si>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</si>
  <si>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</si>
  <si>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</si>
  <si>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</si>
  <si>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</si>
  <si>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</si>
  <si>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</si>
  <si>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</si>
  <si>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</si>
  <si>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</si>
  <si>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</si>
  <si>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</si>
  <si>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</si>
  <si>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</si>
  <si>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</si>
  <si>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</si>
  <si>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</si>
  <si>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</si>
  <si>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</si>
  <si>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</si>
  <si>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</si>
  <si>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</si>
  <si>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</si>
  <si>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</si>
  <si>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</si>
  <si>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</si>
  <si>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</si>
  <si>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</si>
  <si>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</si>
  <si>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</si>
  <si>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</si>
  <si>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</si>
  <si>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</si>
  <si>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</si>
  <si>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</si>
  <si>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</si>
  <si>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</si>
  <si>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</si>
  <si>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</si>
  <si>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</si>
  <si>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</si>
  <si>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</si>
  <si>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</si>
  <si>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</si>
  <si>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</si>
  <si>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</si>
  <si>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</si>
  <si>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</si>
  <si>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</si>
  <si>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</si>
  <si>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</si>
  <si>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</si>
  <si>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</si>
  <si>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</si>
  <si>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</si>
  <si>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</si>
  <si>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</si>
  <si>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</si>
  <si>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</si>
  <si>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</si>
  <si>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</si>
  <si>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</si>
  <si>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</si>
  <si>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</si>
  <si>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</si>
  <si>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</si>
  <si>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</si>
  <si>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</si>
  <si>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</si>
  <si>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</si>
  <si>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</si>
  <si>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</si>
  <si>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</si>
  <si>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</si>
  <si>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</si>
  <si>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</si>
  <si>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</si>
  <si>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</si>
  <si>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</si>
  <si>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</si>
  <si>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</si>
  <si>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</si>
  <si>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</si>
  <si>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</si>
  <si>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</si>
  <si>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</si>
  <si>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</si>
  <si>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</si>
  <si>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</si>
  <si>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</si>
  <si>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</si>
  <si>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</si>
  <si>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</si>
  <si>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</si>
  <si>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</si>
  <si>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</si>
  <si>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</si>
  <si>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</si>
  <si>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</si>
  <si>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</si>
  <si>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</si>
  <si>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</si>
  <si>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</si>
  <si>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</si>
  <si>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</si>
  <si>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</si>
  <si>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</si>
  <si>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</si>
  <si>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</si>
  <si>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</si>
  <si>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</si>
  <si>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</si>
  <si>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</si>
  <si>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</si>
  <si>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</si>
  <si>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</si>
  <si>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</si>
  <si>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</si>
  <si>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</si>
  <si>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</si>
  <si>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</si>
  <si>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</si>
  <si>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</si>
  <si>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</si>
  <si>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</si>
  <si>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</si>
  <si>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</si>
  <si>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</si>
  <si>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</si>
  <si>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</si>
  <si>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</si>
  <si>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</si>
  <si>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</si>
  <si>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</si>
  <si>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</si>
  <si>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</si>
  <si>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</si>
  <si>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</si>
  <si>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</si>
  <si>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</si>
  <si>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</si>
  <si>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</si>
  <si>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</si>
  <si>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</si>
  <si>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</si>
  <si>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</si>
  <si>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</si>
  <si>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</si>
  <si>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</si>
  <si>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</si>
  <si>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</si>
  <si>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</si>
  <si>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</si>
  <si>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</si>
  <si>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</si>
  <si>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</si>
  <si>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</si>
  <si>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</si>
  <si>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</si>
  <si>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</si>
  <si>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</si>
  <si>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</si>
  <si>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</si>
  <si>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</si>
  <si>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</si>
  <si>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</si>
  <si>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</si>
  <si>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</si>
  <si>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</si>
  <si>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</si>
  <si>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</si>
  <si>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</si>
  <si>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</si>
  <si>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</si>
  <si>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</si>
  <si>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</si>
  <si>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</si>
  <si>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</si>
  <si>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</si>
  <si>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</si>
  <si>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</si>
  <si>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</si>
  <si>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</si>
  <si>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</si>
  <si>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</si>
  <si>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</si>
  <si>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</si>
  <si>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</si>
  <si>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</si>
  <si>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</si>
  <si>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</si>
  <si>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</si>
  <si>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</si>
  <si>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</si>
  <si>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</si>
  <si>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</si>
  <si>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</si>
  <si>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</si>
  <si>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</si>
  <si>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</si>
  <si>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</si>
  <si>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</si>
  <si>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</si>
  <si>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</si>
  <si>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</si>
  <si>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</si>
  <si>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</si>
  <si>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</si>
  <si>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</si>
  <si>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</si>
  <si>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</si>
  <si>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</si>
  <si>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</si>
  <si>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</si>
  <si>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</si>
  <si>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</si>
  <si>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</si>
  <si>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</si>
  <si>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</si>
  <si>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</si>
  <si>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</si>
  <si>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</si>
  <si>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</si>
  <si>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</si>
  <si>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</si>
  <si>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</si>
  <si>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</si>
  <si>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</si>
  <si>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</si>
  <si>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</si>
  <si>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</si>
  <si>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</si>
  <si>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</si>
  <si>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</si>
  <si>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</si>
  <si>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</si>
  <si>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</si>
  <si>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</si>
  <si>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</si>
  <si>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</si>
  <si>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</si>
  <si>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</si>
  <si>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</si>
  <si>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</si>
  <si>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</si>
  <si>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</si>
  <si>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</si>
  <si>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</si>
  <si>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</si>
  <si>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</si>
  <si>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</si>
  <si>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</si>
  <si>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</si>
  <si>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</si>
  <si>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</si>
  <si>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</si>
  <si>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</si>
  <si>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</si>
  <si>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</si>
  <si>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</si>
  <si>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</si>
  <si>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</si>
  <si>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</si>
  <si>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</si>
  <si>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</si>
  <si>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</si>
  <si>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</si>
  <si>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</si>
  <si>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</si>
  <si>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</si>
  <si>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</si>
  <si>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</si>
  <si>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</si>
  <si>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</si>
  <si>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</si>
  <si>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</si>
  <si>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</si>
  <si>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</si>
  <si>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</si>
  <si>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</si>
  <si>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</si>
  <si>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</si>
  <si>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</si>
  <si>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</si>
  <si>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</si>
  <si>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</si>
  <si>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</si>
  <si>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</si>
  <si>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</si>
  <si>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</si>
  <si>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</si>
  <si>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</si>
  <si>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</si>
  <si>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</si>
  <si>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</si>
  <si>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</si>
  <si>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</si>
  <si>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</si>
  <si>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</si>
  <si>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</si>
  <si>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</si>
  <si>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</si>
  <si>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</si>
  <si>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</si>
  <si>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</si>
  <si>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</si>
  <si>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</si>
  <si>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</si>
  <si>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</si>
  <si>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</si>
  <si>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</si>
  <si>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</si>
  <si>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</si>
  <si>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</si>
  <si>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</si>
  <si>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</si>
  <si>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</si>
  <si>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</si>
  <si>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</si>
  <si>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</si>
  <si>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</si>
  <si>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</si>
  <si>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</si>
  <si>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</si>
  <si>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</si>
  <si>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</si>
  <si>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</si>
  <si>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</si>
  <si>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</si>
  <si>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</si>
  <si>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</si>
  <si>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</si>
  <si>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</si>
  <si>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</si>
  <si>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</si>
  <si>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</si>
  <si>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</si>
  <si>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</si>
  <si>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</si>
  <si>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</si>
  <si>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</si>
  <si>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</si>
  <si>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</si>
  <si>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</si>
  <si>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</si>
  <si>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</si>
  <si>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</si>
  <si>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</si>
  <si>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</si>
  <si>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</si>
  <si>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</si>
  <si>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</si>
  <si>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</si>
  <si>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</si>
  <si>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</si>
  <si>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</si>
  <si>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</si>
  <si>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</si>
  <si>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</si>
  <si>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</si>
  <si>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</si>
  <si>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</si>
  <si>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</si>
  <si>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</si>
  <si>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</si>
  <si>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</si>
  <si>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</si>
  <si>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</si>
  <si>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</si>
  <si>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</si>
  <si>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</si>
  <si>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</si>
  <si>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</si>
  <si>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</si>
  <si>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</si>
  <si>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</si>
  <si>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</si>
  <si>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</si>
  <si>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</si>
  <si>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</si>
  <si>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</si>
  <si>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</si>
  <si>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</si>
  <si>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</si>
  <si>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</si>
  <si>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</si>
  <si>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</si>
  <si>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</si>
  <si>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</si>
  <si>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</si>
  <si>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</si>
  <si>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</si>
  <si>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</si>
  <si>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</si>
  <si>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</si>
  <si>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</si>
  <si>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</si>
  <si>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</si>
  <si>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</si>
  <si>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</si>
  <si>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</si>
  <si>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</si>
  <si>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</si>
  <si>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</si>
  <si>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</si>
  <si>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</si>
  <si>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</si>
  <si>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</si>
  <si>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</si>
  <si>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</si>
  <si>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</si>
  <si>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</si>
  <si>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</si>
  <si>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</si>
  <si>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</si>
  <si>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</si>
  <si>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</si>
  <si>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</si>
  <si>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</si>
  <si>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</si>
  <si>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</si>
  <si>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</si>
  <si>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</si>
  <si>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</si>
  <si>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</si>
  <si>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</si>
  <si>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</si>
  <si>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</si>
  <si>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</si>
  <si>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</si>
  <si>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</si>
  <si>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</si>
  <si>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</si>
  <si>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</si>
  <si>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</si>
  <si>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</si>
  <si>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</si>
  <si>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</si>
  <si>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</si>
  <si>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</si>
  <si>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</si>
  <si>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</si>
  <si>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</si>
  <si>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</si>
  <si>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</si>
  <si>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</si>
  <si>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</si>
  <si>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</si>
  <si>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</si>
  <si>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</si>
  <si>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</si>
  <si>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</si>
  <si>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</si>
  <si>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</si>
  <si>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</si>
  <si>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</si>
  <si>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</si>
  <si>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</si>
  <si>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</si>
  <si>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</si>
  <si>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</si>
  <si>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</si>
  <si>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</si>
  <si>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</si>
  <si>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</si>
  <si>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</si>
  <si>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</si>
  <si>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</si>
  <si>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</si>
  <si>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</si>
  <si>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</si>
  <si>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</si>
  <si>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</si>
  <si>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</si>
  <si>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</si>
  <si>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</si>
  <si>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</si>
  <si>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</si>
  <si>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</si>
  <si>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</si>
  <si>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</si>
  <si>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</si>
  <si>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</si>
  <si>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</si>
  <si>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</si>
  <si>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</si>
  <si>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</si>
  <si>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</si>
  <si>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</si>
  <si>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</si>
  <si>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</si>
  <si>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</si>
  <si>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</si>
  <si>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</si>
  <si>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</si>
  <si>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</si>
  <si>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</si>
  <si>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</si>
  <si>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</si>
  <si>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</si>
  <si>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</si>
  <si>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</si>
  <si>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</si>
  <si>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</si>
  <si>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</si>
  <si>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</si>
  <si>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</si>
  <si>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</si>
  <si>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</si>
  <si>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</si>
  <si>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</si>
  <si>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</si>
  <si>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</si>
  <si>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</si>
  <si>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</si>
  <si>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観光統計整備事業</t>
    <rPh sb="0" eb="2">
      <t>カンコウ</t>
    </rPh>
    <rPh sb="2" eb="4">
      <t>トウケイ</t>
    </rPh>
    <rPh sb="4" eb="6">
      <t>セイビ</t>
    </rPh>
    <rPh sb="6" eb="8">
      <t>ジギョウ</t>
    </rPh>
    <phoneticPr fontId="5"/>
  </si>
  <si>
    <t>観光庁</t>
    <rPh sb="0" eb="3">
      <t>カンコウチョウ</t>
    </rPh>
    <phoneticPr fontId="5"/>
  </si>
  <si>
    <t>国土交通省</t>
  </si>
  <si>
    <t>観光戦略課観光統計調査室</t>
    <rPh sb="0" eb="2">
      <t>カンコウ</t>
    </rPh>
    <rPh sb="2" eb="4">
      <t>センリャク</t>
    </rPh>
    <rPh sb="4" eb="5">
      <t>カ</t>
    </rPh>
    <rPh sb="5" eb="7">
      <t>カンコウ</t>
    </rPh>
    <rPh sb="7" eb="9">
      <t>トウケイ</t>
    </rPh>
    <rPh sb="9" eb="12">
      <t>チョウサシツ</t>
    </rPh>
    <phoneticPr fontId="5"/>
  </si>
  <si>
    <t>観光立国推進基本法第２５条</t>
    <rPh sb="0" eb="2">
      <t>カンコウ</t>
    </rPh>
    <rPh sb="2" eb="4">
      <t>リッコク</t>
    </rPh>
    <rPh sb="4" eb="6">
      <t>スイシン</t>
    </rPh>
    <rPh sb="6" eb="8">
      <t>キホン</t>
    </rPh>
    <rPh sb="9" eb="10">
      <t>ダイ</t>
    </rPh>
    <rPh sb="12" eb="13">
      <t>ジョウ</t>
    </rPh>
    <phoneticPr fontId="5"/>
  </si>
  <si>
    <t>観光立国推進基本計画</t>
    <rPh sb="0" eb="2">
      <t>カンコウ</t>
    </rPh>
    <rPh sb="2" eb="4">
      <t>リッコク</t>
    </rPh>
    <rPh sb="4" eb="6">
      <t>スイシン</t>
    </rPh>
    <rPh sb="6" eb="8">
      <t>キホン</t>
    </rPh>
    <rPh sb="8" eb="10">
      <t>ケイカク</t>
    </rPh>
    <phoneticPr fontId="5"/>
  </si>
  <si>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</si>
  <si>
    <t>観光統計整備事業は、平成１４年度の事業開始以降、調査対象の拡充等を行いつつ継続的に実施している。
平成29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phoneticPr fontId="5"/>
  </si>
  <si>
    <t>-</t>
  </si>
  <si>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</si>
  <si>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</si>
  <si>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</si>
  <si>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</si>
  <si>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平成32年度に観光統計に係る調査票情報の二次利用申請件数を約80件とする。</t>
    <rPh sb="0" eb="2">
      <t>ヘイセイ</t>
    </rPh>
    <rPh sb="4" eb="6">
      <t>ネンド</t>
    </rPh>
    <rPh sb="7" eb="9">
      <t>カンコウ</t>
    </rPh>
    <rPh sb="9" eb="11">
      <t>トウケイ</t>
    </rPh>
    <rPh sb="12" eb="13">
      <t>カカワ</t>
    </rPh>
    <rPh sb="14" eb="17">
      <t>チョウサヒョウ</t>
    </rPh>
    <rPh sb="17" eb="19">
      <t>ジョウホウ</t>
    </rPh>
    <rPh sb="20" eb="22">
      <t>ニジ</t>
    </rPh>
    <rPh sb="22" eb="24">
      <t>リヨウ</t>
    </rPh>
    <rPh sb="24" eb="26">
      <t>シンセイ</t>
    </rPh>
    <rPh sb="26" eb="28">
      <t>ケンスウ</t>
    </rPh>
    <rPh sb="29" eb="30">
      <t>ヤク</t>
    </rPh>
    <rPh sb="32" eb="33">
      <t>ケン</t>
    </rPh>
    <phoneticPr fontId="5"/>
  </si>
  <si>
    <t>調査票情報の二次利用申請件数</t>
    <rPh sb="0" eb="3">
      <t>チョウサヒョウ</t>
    </rPh>
    <rPh sb="3" eb="5">
      <t>ジョウホウ</t>
    </rPh>
    <rPh sb="6" eb="8">
      <t>ニジ</t>
    </rPh>
    <rPh sb="8" eb="10">
      <t>リヨウ</t>
    </rPh>
    <rPh sb="10" eb="12">
      <t>シンセイ</t>
    </rPh>
    <rPh sb="12" eb="14">
      <t>ケンスウ</t>
    </rPh>
    <phoneticPr fontId="5"/>
  </si>
  <si>
    <t>件</t>
    <rPh sb="0" eb="1">
      <t>ケン</t>
    </rPh>
    <phoneticPr fontId="5"/>
  </si>
  <si>
    <t>-</t>
    <phoneticPr fontId="5"/>
  </si>
  <si>
    <t>公表した集計表数</t>
    <rPh sb="0" eb="2">
      <t>コウヒョウ</t>
    </rPh>
    <rPh sb="4" eb="7">
      <t>シュウケイヒョウ</t>
    </rPh>
    <rPh sb="7" eb="8">
      <t>スウ</t>
    </rPh>
    <phoneticPr fontId="5"/>
  </si>
  <si>
    <t>執行額／公表した集計表数　　　　　　　　　　　　</t>
    <rPh sb="0" eb="2">
      <t>シッコウ</t>
    </rPh>
    <rPh sb="2" eb="3">
      <t>ガク</t>
    </rPh>
    <rPh sb="4" eb="6">
      <t>コウヒョウ</t>
    </rPh>
    <rPh sb="8" eb="11">
      <t>シュウケイヒョウ</t>
    </rPh>
    <rPh sb="11" eb="12">
      <t>スウ</t>
    </rPh>
    <phoneticPr fontId="5"/>
  </si>
  <si>
    <t>392/143</t>
  </si>
  <si>
    <t>493/143</t>
  </si>
  <si>
    <t>百万円</t>
    <rPh sb="0" eb="2">
      <t>ヒャクマン</t>
    </rPh>
    <rPh sb="2" eb="3">
      <t>エン</t>
    </rPh>
    <phoneticPr fontId="5"/>
  </si>
  <si>
    <t>463/143</t>
    <phoneticPr fontId="5"/>
  </si>
  <si>
    <t>６　国際競争力、観光交流、広域・地域間連携等の確保・強化</t>
  </si>
  <si>
    <t>２０　観光立国を推進する</t>
  </si>
  <si>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</si>
  <si>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</si>
  <si>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</si>
  <si>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</si>
  <si>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</si>
  <si>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万人</t>
    <rPh sb="0" eb="2">
      <t>マンニン</t>
    </rPh>
    <phoneticPr fontId="5"/>
  </si>
  <si>
    <t>日本人国内旅行消費額</t>
  </si>
  <si>
    <t>兆円</t>
    <rPh sb="0" eb="2">
      <t>チョウエン</t>
    </rPh>
    <phoneticPr fontId="5"/>
  </si>
  <si>
    <t>本事業の成果である集計統計表に基づき、測定指標の実績を把握する。</t>
    <phoneticPr fontId="5"/>
  </si>
  <si>
    <t>○</t>
  </si>
  <si>
    <t>観光についての施策の策定や分析等の基礎資料として活用されることを目的に行っており、国が実施すべき優先度の高い事業といえる。</t>
  </si>
  <si>
    <t>同上</t>
    <rPh sb="0" eb="2">
      <t>ドウジョウ</t>
    </rPh>
    <phoneticPr fontId="5"/>
  </si>
  <si>
    <t>△</t>
  </si>
  <si>
    <t>有</t>
  </si>
  <si>
    <t>無</t>
  </si>
  <si>
    <t>一般競争入札により競争性が確保されているものの、一部統計調査において、1者応札となったものが見受けられる。</t>
    <phoneticPr fontId="5"/>
  </si>
  <si>
    <t>‐</t>
  </si>
  <si>
    <t>一般競争入札により、競争性が確保された契約形態に基づき単位当たりコストの抑制に努めており、水準は妥当である。</t>
  </si>
  <si>
    <t>一般競争を行い、競争性が確保された契約形態に基づき実施している。</t>
  </si>
  <si>
    <t>同上</t>
    <rPh sb="0" eb="1">
      <t>オナ</t>
    </rPh>
    <rPh sb="1" eb="2">
      <t>ウエ</t>
    </rPh>
    <phoneticPr fontId="5"/>
  </si>
  <si>
    <t>一般競争を行い、競争性を確保している。</t>
  </si>
  <si>
    <t>一般競争を行い、競争性が確保された契約形態に基づき、外部委託により実施している。</t>
  </si>
  <si>
    <t>観光統計整備事業の事業内容は、統計調査を実施し公表するものであり、活動見込み及び実績は、公表した集計表数としている。</t>
    <rPh sb="44" eb="46">
      <t>コウヒョウ</t>
    </rPh>
    <rPh sb="48" eb="51">
      <t>シュウケイヒョウ</t>
    </rPh>
    <phoneticPr fontId="5"/>
  </si>
  <si>
    <t>統計調査としての精度を保ちつつ調査対象・調査項目の拡充を行い、また利活用の促進のため公表の早期化を行っている。</t>
  </si>
  <si>
    <t>引き続き一般競争による発注、また、必要に応じて入札参加等級の拡大等を検討し、競争性の確保に努める。</t>
  </si>
  <si>
    <t>469</t>
    <phoneticPr fontId="5"/>
  </si>
  <si>
    <t>444</t>
    <phoneticPr fontId="5"/>
  </si>
  <si>
    <t>479</t>
    <phoneticPr fontId="5"/>
  </si>
  <si>
    <t>240</t>
    <phoneticPr fontId="5"/>
  </si>
  <si>
    <t>226</t>
    <phoneticPr fontId="5"/>
  </si>
  <si>
    <t>233</t>
    <phoneticPr fontId="5"/>
  </si>
  <si>
    <t>243</t>
    <phoneticPr fontId="5"/>
  </si>
  <si>
    <t>宿泊旅行統計調査の実施及び同調査の課題に関する検討業務</t>
    <phoneticPr fontId="5"/>
  </si>
  <si>
    <t>旅行・観光消費動向調査の実施に係る業務</t>
    <phoneticPr fontId="5"/>
  </si>
  <si>
    <t>外部委託</t>
    <rPh sb="0" eb="2">
      <t>ガイブ</t>
    </rPh>
    <rPh sb="2" eb="4">
      <t>イタク</t>
    </rPh>
    <phoneticPr fontId="5"/>
  </si>
  <si>
    <t>A.（株）インテージリサーチ</t>
    <phoneticPr fontId="5"/>
  </si>
  <si>
    <t>（株）インテージリサーチ</t>
  </si>
  <si>
    <t>調査請負業務</t>
    <rPh sb="0" eb="2">
      <t>チョウサ</t>
    </rPh>
    <rPh sb="2" eb="4">
      <t>ウケオイ</t>
    </rPh>
    <rPh sb="4" eb="6">
      <t>ギョウム</t>
    </rPh>
    <phoneticPr fontId="5"/>
  </si>
  <si>
    <t>（公財）日本交通公社</t>
  </si>
  <si>
    <t>全ての契約で一般競争による発注を行い、競争性の確保に努めている。また、平成26年度に1者入札であった「宿泊旅行統計調査」と「旅行・観光消費動向調査」の分析業務について、入札参加等級の拡大を行った結果、平成27年度は2者の応札があり、競争性が向上した。さらに、「訪日外国人消費動向調査」については、平成27年度から実査業務と分析業務の分離調達を実施、平成28年度、平成29年度においては入札説明書を拡充し、更に競争性の確保を図った。</t>
    <rPh sb="171" eb="173">
      <t>ジッシ</t>
    </rPh>
    <rPh sb="174" eb="176">
      <t>ヘイセイ</t>
    </rPh>
    <rPh sb="178" eb="180">
      <t>ネンド</t>
    </rPh>
    <rPh sb="181" eb="183">
      <t>ヘイセイ</t>
    </rPh>
    <rPh sb="185" eb="187">
      <t>ネンド</t>
    </rPh>
    <rPh sb="192" eb="194">
      <t>ニュウサツ</t>
    </rPh>
    <rPh sb="194" eb="197">
      <t>セツメイショ</t>
    </rPh>
    <rPh sb="198" eb="200">
      <t>カクジュウ</t>
    </rPh>
    <phoneticPr fontId="5"/>
  </si>
  <si>
    <t>-</t>
    <phoneticPr fontId="5"/>
  </si>
  <si>
    <t>（株）サーベイリサーチセンター</t>
  </si>
  <si>
    <t>観光庁調べ</t>
    <rPh sb="0" eb="2">
      <t>カンコウ</t>
    </rPh>
    <rPh sb="2" eb="3">
      <t>チョウ</t>
    </rPh>
    <rPh sb="3" eb="4">
      <t>シラ</t>
    </rPh>
    <phoneticPr fontId="5"/>
  </si>
  <si>
    <t>今年度は設定した成果目標を超える実績をあげている。増えた要因を分析し、より一層使い勝手の良い内容とするべく改善されたい。また、目標値についても見直しを検討されたい。</t>
    <rPh sb="0" eb="3">
      <t>コンネンド</t>
    </rPh>
    <rPh sb="4" eb="6">
      <t>セッテイ</t>
    </rPh>
    <rPh sb="8" eb="10">
      <t>セイカ</t>
    </rPh>
    <rPh sb="10" eb="12">
      <t>モクヒョウ</t>
    </rPh>
    <rPh sb="13" eb="14">
      <t>コ</t>
    </rPh>
    <rPh sb="16" eb="18">
      <t>ジッセキ</t>
    </rPh>
    <rPh sb="25" eb="26">
      <t>フ</t>
    </rPh>
    <rPh sb="28" eb="30">
      <t>ヨウイン</t>
    </rPh>
    <rPh sb="31" eb="33">
      <t>ブンセキ</t>
    </rPh>
    <rPh sb="37" eb="39">
      <t>イッソウ</t>
    </rPh>
    <rPh sb="39" eb="40">
      <t>ツカ</t>
    </rPh>
    <rPh sb="41" eb="43">
      <t>ガッテ</t>
    </rPh>
    <rPh sb="44" eb="45">
      <t>ヨ</t>
    </rPh>
    <rPh sb="46" eb="48">
      <t>ナイヨウ</t>
    </rPh>
    <rPh sb="53" eb="55">
      <t>カイゼン</t>
    </rPh>
    <rPh sb="63" eb="66">
      <t>モクヒョウチ</t>
    </rPh>
    <rPh sb="71" eb="73">
      <t>ミナオ</t>
    </rPh>
    <rPh sb="75" eb="77">
      <t>ケントウ</t>
    </rPh>
    <phoneticPr fontId="2"/>
  </si>
  <si>
    <t>室長　木村　順治</t>
    <rPh sb="0" eb="2">
      <t>シツチョウ</t>
    </rPh>
    <rPh sb="3" eb="5">
      <t>キムラ</t>
    </rPh>
    <rPh sb="6" eb="8">
      <t>ジュンジ</t>
    </rPh>
    <phoneticPr fontId="5"/>
  </si>
  <si>
    <t>平成30年度の動向も踏まえ、目標値の見直しについて検討する。</t>
    <rPh sb="0" eb="2">
      <t>ヘイセイ</t>
    </rPh>
    <rPh sb="4" eb="6">
      <t>ネンド</t>
    </rPh>
    <rPh sb="7" eb="9">
      <t>ドウコウ</t>
    </rPh>
    <rPh sb="10" eb="11">
      <t>フ</t>
    </rPh>
    <rPh sb="14" eb="17">
      <t>モクヒョウチ</t>
    </rPh>
    <rPh sb="18" eb="20">
      <t>ミナオ</t>
    </rPh>
    <rPh sb="25" eb="27">
      <t>ケントウ</t>
    </rPh>
    <phoneticPr fontId="5"/>
  </si>
  <si>
    <t>旅行消費額をより正確に把握するため調査対象数等を拡充することや、回収率向上を図るためスマートフォンによる回答に対応するため増額。</t>
    <rPh sb="0" eb="2">
      <t>リョコウ</t>
    </rPh>
    <rPh sb="17" eb="19">
      <t>チョウサ</t>
    </rPh>
    <rPh sb="22" eb="23">
      <t>トウ</t>
    </rPh>
    <rPh sb="61" eb="6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</si>
</sst>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128303</xdr:colOff>
      <xdr:row>741</xdr:row>
      <xdr:rowOff>0</xdr:rowOff>
    </xdr:from>
    <xdr:to>
      <xdr:col>31</xdr:col>
      <xdr:colOff>128303</xdr:colOff>
      <xdr:row>743</xdr:row>
      <xdr:rowOff>33619</xdr:rowOff>
    </xdr:to>
    <xdr:sp macro="" textlink="">
      <xdr:nvSpPr>
        <xdr:cNvPr id="37" name="正方形/長方形 36"/>
        <xdr:cNvSpPr/>
      </xdr:nvSpPr>
      <xdr:spPr>
        <a:xfrm>
          <a:off x="3928778" y="42452925"/>
          <a:ext cx="2400300" cy="7384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４６４百万円</a:t>
          </a:r>
        </a:p>
      </xdr:txBody>
    </xdr:sp>
    <xdr:clientData/>
  </xdr:twoCellAnchor>
  <xdr:twoCellAnchor>
    <xdr:from>
      <xdr:col>16</xdr:col>
      <xdr:colOff>0</xdr:colOff>
      <xdr:row>744</xdr:row>
      <xdr:rowOff>295939</xdr:rowOff>
    </xdr:from>
    <xdr:to>
      <xdr:col>35</xdr:col>
      <xdr:colOff>149226</xdr:colOff>
      <xdr:row>745</xdr:row>
      <xdr:rowOff>302332</xdr:rowOff>
    </xdr:to>
    <xdr:sp macro="" textlink="">
      <xdr:nvSpPr>
        <xdr:cNvPr id="38" name="大かっこ 37"/>
        <xdr:cNvSpPr/>
      </xdr:nvSpPr>
      <xdr:spPr>
        <a:xfrm>
          <a:off x="3200400" y="43806139"/>
          <a:ext cx="3949701"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調査目標の設定、具体的な実施方針の策定</a:t>
          </a:r>
        </a:p>
      </xdr:txBody>
    </xdr:sp>
    <xdr:clientData/>
  </xdr:twoCellAnchor>
  <xdr:twoCellAnchor>
    <xdr:from>
      <xdr:col>25</xdr:col>
      <xdr:colOff>105892</xdr:colOff>
      <xdr:row>743</xdr:row>
      <xdr:rowOff>178175</xdr:rowOff>
    </xdr:from>
    <xdr:to>
      <xdr:col>25</xdr:col>
      <xdr:colOff>106454</xdr:colOff>
      <xdr:row>744</xdr:row>
      <xdr:rowOff>285189</xdr:rowOff>
    </xdr:to>
    <xdr:cxnSp macro="">
      <xdr:nvCxnSpPr>
        <xdr:cNvPr id="39" name="直線矢印コネクタ 38"/>
        <xdr:cNvCxnSpPr/>
      </xdr:nvCxnSpPr>
      <xdr:spPr>
        <a:xfrm flipH="1">
          <a:off x="5106517" y="43335950"/>
          <a:ext cx="562" cy="4594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31536</xdr:colOff>
      <xdr:row>749</xdr:row>
      <xdr:rowOff>218994</xdr:rowOff>
    </xdr:from>
    <xdr:to>
      <xdr:col>35</xdr:col>
      <xdr:colOff>177454</xdr:colOff>
      <xdr:row>750</xdr:row>
      <xdr:rowOff>225300</xdr:rowOff>
    </xdr:to>
    <xdr:sp macro="" textlink="">
      <xdr:nvSpPr>
        <xdr:cNvPr id="40" name="大かっこ 39"/>
        <xdr:cNvSpPr/>
      </xdr:nvSpPr>
      <xdr:spPr>
        <a:xfrm>
          <a:off x="3231936" y="45491319"/>
          <a:ext cx="3946393" cy="358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調査の実施・分析　等</a:t>
          </a:r>
        </a:p>
      </xdr:txBody>
    </xdr:sp>
    <xdr:clientData/>
  </xdr:twoCellAnchor>
  <xdr:twoCellAnchor>
    <xdr:from>
      <xdr:col>16</xdr:col>
      <xdr:colOff>131615</xdr:colOff>
      <xdr:row>746</xdr:row>
      <xdr:rowOff>104505</xdr:rowOff>
    </xdr:from>
    <xdr:to>
      <xdr:col>35</xdr:col>
      <xdr:colOff>6883</xdr:colOff>
      <xdr:row>747</xdr:row>
      <xdr:rowOff>248584</xdr:rowOff>
    </xdr:to>
    <xdr:sp macro="" textlink="">
      <xdr:nvSpPr>
        <xdr:cNvPr id="41" name="テキスト ボックス 40"/>
        <xdr:cNvSpPr txBox="1"/>
      </xdr:nvSpPr>
      <xdr:spPr>
        <a:xfrm>
          <a:off x="3332015" y="44319555"/>
          <a:ext cx="3675743" cy="496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17</xdr:col>
      <xdr:colOff>187326</xdr:colOff>
      <xdr:row>747</xdr:row>
      <xdr:rowOff>233186</xdr:rowOff>
    </xdr:from>
    <xdr:to>
      <xdr:col>34</xdr:col>
      <xdr:colOff>184605</xdr:colOff>
      <xdr:row>749</xdr:row>
      <xdr:rowOff>150637</xdr:rowOff>
    </xdr:to>
    <xdr:sp macro="" textlink="">
      <xdr:nvSpPr>
        <xdr:cNvPr id="42" name="正方形/長方形 41"/>
        <xdr:cNvSpPr/>
      </xdr:nvSpPr>
      <xdr:spPr>
        <a:xfrm>
          <a:off x="3587751" y="44800661"/>
          <a:ext cx="3397704" cy="6223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３　社　）</a:t>
          </a:r>
        </a:p>
        <a:p>
          <a:pPr algn="l"/>
          <a:r>
            <a:rPr kumimoji="1" lang="ja-JP" altLang="en-US" sz="1400">
              <a:solidFill>
                <a:sysClr val="windowText" lastClr="000000"/>
              </a:solidFill>
            </a:rPr>
            <a:t>　　　　　</a:t>
          </a:r>
          <a:r>
            <a:rPr kumimoji="1" lang="ja-JP" altLang="en-US" sz="1400" baseline="0">
              <a:solidFill>
                <a:sysClr val="windowText" lastClr="000000"/>
              </a:solidFill>
            </a:rPr>
            <a:t>          ４６３百</a:t>
          </a:r>
          <a:r>
            <a:rPr kumimoji="1" lang="ja-JP" altLang="en-US" sz="1400">
              <a:solidFill>
                <a:sysClr val="windowText" lastClr="000000"/>
              </a:solidFill>
            </a:rPr>
            <a:t>万円</a:t>
          </a:r>
        </a:p>
      </xdr:txBody>
    </xdr:sp>
    <xdr:clientData/>
  </xdr:twoCellAnchor>
  <xdr:twoCellAnchor>
    <xdr:from>
      <xdr:col>32</xdr:col>
      <xdr:colOff>182093</xdr:colOff>
      <xdr:row>741</xdr:row>
      <xdr:rowOff>188819</xdr:rowOff>
    </xdr:from>
    <xdr:to>
      <xdr:col>45</xdr:col>
      <xdr:colOff>169393</xdr:colOff>
      <xdr:row>742</xdr:row>
      <xdr:rowOff>195212</xdr:rowOff>
    </xdr:to>
    <xdr:sp macro="" textlink="">
      <xdr:nvSpPr>
        <xdr:cNvPr id="43" name="大かっこ 42"/>
        <xdr:cNvSpPr/>
      </xdr:nvSpPr>
      <xdr:spPr>
        <a:xfrm>
          <a:off x="6582893" y="42641744"/>
          <a:ext cx="2587625"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諸謝金</a:t>
          </a:r>
          <a:r>
            <a:rPr kumimoji="1" lang="en-US" altLang="ja-JP" sz="1200"/>
            <a:t>0.6</a:t>
          </a:r>
          <a:r>
            <a:rPr kumimoji="1" lang="ja-JP" altLang="en-US" sz="1200"/>
            <a:t>百万円、旅費</a:t>
          </a:r>
          <a:r>
            <a:rPr kumimoji="1" lang="en-US" altLang="ja-JP" sz="1200"/>
            <a:t>0.4</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231</v>
      </c>
      <c r="AT2" s="218"/>
      <c r="AU2" s="218"/>
      <c r="AV2" s="52" t="str">
        <f>IF(AW2="", "", "-")</f>
        <v/>
      </c>
      <c r="AW2" s="408"/>
      <c r="AX2" s="408"/>
    </row>
    <row r="3" spans="1:50" ht="21" customHeight="1" thickBot="1" x14ac:dyDescent="0.2">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552</v>
      </c>
      <c r="AK3" s="522"/>
      <c r="AL3" s="522"/>
      <c r="AM3" s="522"/>
      <c r="AN3" s="522"/>
      <c r="AO3" s="522"/>
      <c r="AP3" s="522"/>
      <c r="AQ3" s="522"/>
      <c r="AR3" s="522"/>
      <c r="AS3" s="522"/>
      <c r="AT3" s="522"/>
      <c r="AU3" s="522"/>
      <c r="AV3" s="522"/>
      <c r="AW3" s="522"/>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4" t="s">
        <v>177</v>
      </c>
      <c r="H5" s="555"/>
      <c r="I5" s="555"/>
      <c r="J5" s="555"/>
      <c r="K5" s="555"/>
      <c r="L5" s="555"/>
      <c r="M5" s="556" t="s">
        <v>66</v>
      </c>
      <c r="N5" s="557"/>
      <c r="O5" s="557"/>
      <c r="P5" s="557"/>
      <c r="Q5" s="557"/>
      <c r="R5" s="558"/>
      <c r="S5" s="559" t="s">
        <v>131</v>
      </c>
      <c r="T5" s="555"/>
      <c r="U5" s="555"/>
      <c r="V5" s="555"/>
      <c r="W5" s="555"/>
      <c r="X5" s="560"/>
      <c r="Y5" s="718" t="s">
        <v>3</v>
      </c>
      <c r="Z5" s="719"/>
      <c r="AA5" s="719"/>
      <c r="AB5" s="719"/>
      <c r="AC5" s="719"/>
      <c r="AD5" s="720"/>
      <c r="AE5" s="721" t="s">
        <v>553</v>
      </c>
      <c r="AF5" s="721"/>
      <c r="AG5" s="721"/>
      <c r="AH5" s="721"/>
      <c r="AI5" s="721"/>
      <c r="AJ5" s="721"/>
      <c r="AK5" s="721"/>
      <c r="AL5" s="721"/>
      <c r="AM5" s="721"/>
      <c r="AN5" s="721"/>
      <c r="AO5" s="721"/>
      <c r="AP5" s="722"/>
      <c r="AQ5" s="723" t="s">
        <v>619</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406" t="s">
        <v>548</v>
      </c>
      <c r="Z7" s="294"/>
      <c r="AA7" s="294"/>
      <c r="AB7" s="294"/>
      <c r="AC7" s="294"/>
      <c r="AD7" s="407"/>
      <c r="AE7" s="394" t="s">
        <v>555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5" t="s">
        <v>390</v>
      </c>
      <c r="Z8" s="566"/>
      <c r="AA8" s="566"/>
      <c r="AB8" s="566"/>
      <c r="AC8" s="566"/>
      <c r="AD8" s="567"/>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68" t="s">
        <v>556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3" t="s">
        <v>30</v>
      </c>
      <c r="B10" s="744"/>
      <c r="C10" s="744"/>
      <c r="D10" s="744"/>
      <c r="E10" s="744"/>
      <c r="F10" s="744"/>
      <c r="G10" s="681" t="s">
        <v>557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3" t="s">
        <v>5</v>
      </c>
      <c r="B11" s="744"/>
      <c r="C11" s="744"/>
      <c r="D11" s="744"/>
      <c r="E11" s="744"/>
      <c r="F11" s="752"/>
      <c r="G11" s="715" t="str">
        <f>入力規則等!P10</f>
        <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44" t="s">
        <v>7</v>
      </c>
      <c r="J13" s="645"/>
      <c r="K13" s="645"/>
      <c r="L13" s="645"/>
      <c r="M13" s="645"/>
      <c r="N13" s="645"/>
      <c r="O13" s="646"/>
      <c r="P13" s="97">
        <v>460</v>
      </c>
      <c r="Q13" s="98"/>
      <c r="R13" s="98"/>
      <c r="S13" s="98"/>
      <c r="T13" s="98"/>
      <c r="U13" s="98"/>
      <c r="V13" s="99"/>
      <c r="W13" s="97">
        <v>500</v>
      </c>
      <c r="X13" s="98"/>
      <c r="Y13" s="98"/>
      <c r="Z13" s="98"/>
      <c r="AA13" s="98"/>
      <c r="AB13" s="98"/>
      <c r="AC13" s="99"/>
      <c r="AD13" s="97">
        <v>522</v>
      </c>
      <c r="AE13" s="98"/>
      <c r="AF13" s="98"/>
      <c r="AG13" s="98"/>
      <c r="AH13" s="98"/>
      <c r="AI13" s="98"/>
      <c r="AJ13" s="99"/>
      <c r="AK13" s="97">
        <v>610</v>
      </c>
      <c r="AL13" s="98"/>
      <c r="AM13" s="98"/>
      <c r="AN13" s="98"/>
      <c r="AO13" s="98"/>
      <c r="AP13" s="98"/>
      <c r="AQ13" s="99"/>
      <c r="AR13" s="94">
        <v>779</v>
      </c>
      <c r="AS13" s="95"/>
      <c r="AT13" s="95"/>
      <c r="AU13" s="95"/>
      <c r="AV13" s="95"/>
      <c r="AW13" s="95"/>
      <c r="AX13" s="405"/>
    </row>
    <row r="14" spans="1:50" ht="21" customHeight="1" x14ac:dyDescent="0.15">
      <c r="A14" s="139"/>
      <c r="B14" s="140"/>
      <c r="C14" s="140"/>
      <c r="D14" s="140"/>
      <c r="E14" s="140"/>
      <c r="F14" s="141"/>
      <c r="G14" s="748"/>
      <c r="H14" s="749"/>
      <c r="I14" s="571" t="s">
        <v>8</v>
      </c>
      <c r="J14" s="638"/>
      <c r="K14" s="638"/>
      <c r="L14" s="638"/>
      <c r="M14" s="638"/>
      <c r="N14" s="638"/>
      <c r="O14" s="639"/>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48"/>
      <c r="H15" s="749"/>
      <c r="I15" s="571" t="s">
        <v>51</v>
      </c>
      <c r="J15" s="572"/>
      <c r="K15" s="572"/>
      <c r="L15" s="572"/>
      <c r="M15" s="572"/>
      <c r="N15" s="572"/>
      <c r="O15" s="573"/>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48"/>
      <c r="H16" s="749"/>
      <c r="I16" s="571" t="s">
        <v>52</v>
      </c>
      <c r="J16" s="572"/>
      <c r="K16" s="572"/>
      <c r="L16" s="572"/>
      <c r="M16" s="572"/>
      <c r="N16" s="572"/>
      <c r="O16" s="573"/>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48"/>
      <c r="H17" s="749"/>
      <c r="I17" s="571" t="s">
        <v>50</v>
      </c>
      <c r="J17" s="638"/>
      <c r="K17" s="638"/>
      <c r="L17" s="638"/>
      <c r="M17" s="638"/>
      <c r="N17" s="638"/>
      <c r="O17" s="639"/>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403"/>
      <c r="AS17" s="403"/>
      <c r="AT17" s="403"/>
      <c r="AU17" s="403"/>
      <c r="AV17" s="403"/>
      <c r="AW17" s="403"/>
      <c r="AX17" s="404"/>
    </row>
    <row r="18" spans="1:50" ht="24.75" customHeight="1" x14ac:dyDescent="0.15">
      <c r="A18" s="139"/>
      <c r="B18" s="140"/>
      <c r="C18" s="140"/>
      <c r="D18" s="140"/>
      <c r="E18" s="140"/>
      <c r="F18" s="141"/>
      <c r="G18" s="750"/>
      <c r="H18" s="751"/>
      <c r="I18" s="738" t="s">
        <v>20</v>
      </c>
      <c r="J18" s="739"/>
      <c r="K18" s="739"/>
      <c r="L18" s="739"/>
      <c r="M18" s="739"/>
      <c r="N18" s="739"/>
      <c r="O18" s="740"/>
      <c r="P18" s="103">
        <f>SUM(P13:V17)</f>
        <v>460</v>
      </c>
      <c r="Q18" s="104"/>
      <c r="R18" s="104"/>
      <c r="S18" s="104"/>
      <c r="T18" s="104"/>
      <c r="U18" s="104"/>
      <c r="V18" s="105"/>
      <c r="W18" s="103">
        <f>SUM(W13:AC17)</f>
        <v>500</v>
      </c>
      <c r="X18" s="104"/>
      <c r="Y18" s="104"/>
      <c r="Z18" s="104"/>
      <c r="AA18" s="104"/>
      <c r="AB18" s="104"/>
      <c r="AC18" s="105"/>
      <c r="AD18" s="103">
        <f>SUM(AD13:AJ17)</f>
        <v>522</v>
      </c>
      <c r="AE18" s="104"/>
      <c r="AF18" s="104"/>
      <c r="AG18" s="104"/>
      <c r="AH18" s="104"/>
      <c r="AI18" s="104"/>
      <c r="AJ18" s="105"/>
      <c r="AK18" s="103">
        <f>SUM(AK13:AQ17)</f>
        <v>610</v>
      </c>
      <c r="AL18" s="104"/>
      <c r="AM18" s="104"/>
      <c r="AN18" s="104"/>
      <c r="AO18" s="104"/>
      <c r="AP18" s="104"/>
      <c r="AQ18" s="105"/>
      <c r="AR18" s="103">
        <f>SUM(AR13:AX17)</f>
        <v>779</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392</v>
      </c>
      <c r="Q19" s="98"/>
      <c r="R19" s="98"/>
      <c r="S19" s="98"/>
      <c r="T19" s="98"/>
      <c r="U19" s="98"/>
      <c r="V19" s="99"/>
      <c r="W19" s="97">
        <v>493</v>
      </c>
      <c r="X19" s="98"/>
      <c r="Y19" s="98"/>
      <c r="Z19" s="98"/>
      <c r="AA19" s="98"/>
      <c r="AB19" s="98"/>
      <c r="AC19" s="99"/>
      <c r="AD19" s="97">
        <v>463</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0.85217391304347823</v>
      </c>
      <c r="Q20" s="536"/>
      <c r="R20" s="536"/>
      <c r="S20" s="536"/>
      <c r="T20" s="536"/>
      <c r="U20" s="536"/>
      <c r="V20" s="536"/>
      <c r="W20" s="536">
        <f>IF(W18=0, "-", SUM(W19)/W18)</f>
        <v>0.98599999999999999</v>
      </c>
      <c r="X20" s="536"/>
      <c r="Y20" s="536"/>
      <c r="Z20" s="536"/>
      <c r="AA20" s="536"/>
      <c r="AB20" s="536"/>
      <c r="AC20" s="536"/>
      <c r="AD20" s="536">
        <f>IF(AD18=0, "-", SUM(AD19)/AD18)</f>
        <v>0.8869731800766284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43" t="s">
        <v>497</v>
      </c>
      <c r="H21" s="944"/>
      <c r="I21" s="944"/>
      <c r="J21" s="944"/>
      <c r="K21" s="944"/>
      <c r="L21" s="944"/>
      <c r="M21" s="944"/>
      <c r="N21" s="944"/>
      <c r="O21" s="944"/>
      <c r="P21" s="536">
        <f>IF(P19=0, "-", SUM(P19)/SUM(P13,P14))</f>
        <v>0.85217391304347823</v>
      </c>
      <c r="Q21" s="536"/>
      <c r="R21" s="536"/>
      <c r="S21" s="536"/>
      <c r="T21" s="536"/>
      <c r="U21" s="536"/>
      <c r="V21" s="536"/>
      <c r="W21" s="536">
        <f>IF(W19=0, "-", SUM(W19)/SUM(W13,W14))</f>
        <v>0.98599999999999999</v>
      </c>
      <c r="X21" s="536"/>
      <c r="Y21" s="536"/>
      <c r="Z21" s="536"/>
      <c r="AA21" s="536"/>
      <c r="AB21" s="536"/>
      <c r="AC21" s="536"/>
      <c r="AD21" s="536">
        <f>IF(AD19=0, "-", SUM(AD19)/SUM(AD13,AD14))</f>
        <v>0.8869731800766284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604</v>
      </c>
      <c r="Q23" s="95"/>
      <c r="R23" s="95"/>
      <c r="S23" s="95"/>
      <c r="T23" s="95"/>
      <c r="U23" s="95"/>
      <c r="V23" s="96"/>
      <c r="W23" s="94">
        <v>772</v>
      </c>
      <c r="X23" s="95"/>
      <c r="Y23" s="95"/>
      <c r="Z23" s="95"/>
      <c r="AA23" s="95"/>
      <c r="AB23" s="95"/>
      <c r="AC23" s="96"/>
      <c r="AD23" s="206" t="s">
        <v>621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3</v>
      </c>
      <c r="Q24" s="98"/>
      <c r="R24" s="98"/>
      <c r="S24" s="98"/>
      <c r="T24" s="98"/>
      <c r="U24" s="98"/>
      <c r="V24" s="99"/>
      <c r="W24" s="97">
        <v>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610</v>
      </c>
      <c r="Q29" s="226"/>
      <c r="R29" s="226"/>
      <c r="S29" s="226"/>
      <c r="T29" s="226"/>
      <c r="U29" s="226"/>
      <c r="V29" s="227"/>
      <c r="W29" s="225">
        <f>AR13</f>
        <v>779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491</v>
      </c>
      <c r="B30" s="507"/>
      <c r="C30" s="507"/>
      <c r="D30" s="507"/>
      <c r="E30" s="507"/>
      <c r="F30" s="508"/>
      <c r="G30" s="656" t="s">
        <v>265</v>
      </c>
      <c r="H30" s="401"/>
      <c r="I30" s="401"/>
      <c r="J30" s="401"/>
      <c r="K30" s="401"/>
      <c r="L30" s="401"/>
      <c r="M30" s="401"/>
      <c r="N30" s="401"/>
      <c r="O30" s="575"/>
      <c r="P30" s="574" t="s">
        <v>59</v>
      </c>
      <c r="Q30" s="401"/>
      <c r="R30" s="401"/>
      <c r="S30" s="401"/>
      <c r="T30" s="401"/>
      <c r="U30" s="401"/>
      <c r="V30" s="401"/>
      <c r="W30" s="401"/>
      <c r="X30" s="575"/>
      <c r="Y30" s="462"/>
      <c r="Z30" s="463"/>
      <c r="AA30" s="464"/>
      <c r="AB30" s="397" t="s">
        <v>11</v>
      </c>
      <c r="AC30" s="398"/>
      <c r="AD30" s="399"/>
      <c r="AE30" s="397" t="s">
        <v>357</v>
      </c>
      <c r="AF30" s="398"/>
      <c r="AG30" s="398"/>
      <c r="AH30" s="399"/>
      <c r="AI30" s="397" t="s">
        <v>363</v>
      </c>
      <c r="AJ30" s="398"/>
      <c r="AK30" s="398"/>
      <c r="AL30" s="399"/>
      <c r="AM30" s="400" t="s">
        <v>472</v>
      </c>
      <c r="AN30" s="400"/>
      <c r="AO30" s="400"/>
      <c r="AP30" s="397"/>
      <c r="AQ30" s="647" t="s">
        <v>355</v>
      </c>
      <c r="AR30" s="648"/>
      <c r="AS30" s="648"/>
      <c r="AT30" s="649"/>
      <c r="AU30" s="401" t="s">
        <v>253</v>
      </c>
      <c r="AV30" s="401"/>
      <c r="AW30" s="401"/>
      <c r="AX30" s="402"/>
    </row>
    <row r="31" spans="1:50" ht="18.75" customHeight="1" x14ac:dyDescent="0.15">
      <c r="A31" s="509"/>
      <c r="B31" s="510"/>
      <c r="C31" s="510"/>
      <c r="D31" s="510"/>
      <c r="E31" s="510"/>
      <c r="F31" s="511"/>
      <c r="G31" s="563"/>
      <c r="H31" s="390"/>
      <c r="I31" s="390"/>
      <c r="J31" s="390"/>
      <c r="K31" s="390"/>
      <c r="L31" s="390"/>
      <c r="M31" s="390"/>
      <c r="N31" s="390"/>
      <c r="O31" s="564"/>
      <c r="P31" s="576"/>
      <c r="Q31" s="390"/>
      <c r="R31" s="390"/>
      <c r="S31" s="390"/>
      <c r="T31" s="390"/>
      <c r="U31" s="390"/>
      <c r="V31" s="390"/>
      <c r="W31" s="390"/>
      <c r="X31" s="564"/>
      <c r="Y31" s="465"/>
      <c r="Z31" s="466"/>
      <c r="AA31" s="467"/>
      <c r="AB31" s="329"/>
      <c r="AC31" s="330"/>
      <c r="AD31" s="331"/>
      <c r="AE31" s="329"/>
      <c r="AF31" s="330"/>
      <c r="AG31" s="330"/>
      <c r="AH31" s="331"/>
      <c r="AI31" s="329"/>
      <c r="AJ31" s="330"/>
      <c r="AK31" s="330"/>
      <c r="AL31" s="331"/>
      <c r="AM31" s="387"/>
      <c r="AN31" s="387"/>
      <c r="AO31" s="387"/>
      <c r="AP31" s="329"/>
      <c r="AQ31" s="215">
        <v>30</v>
      </c>
      <c r="AR31" s="133"/>
      <c r="AS31" s="134" t="s">
        <v>356</v>
      </c>
      <c r="AT31" s="169"/>
      <c r="AU31" s="269">
        <v>32</v>
      </c>
      <c r="AV31" s="269"/>
      <c r="AW31" s="390" t="s">
        <v>300</v>
      </c>
      <c r="AX31" s="391"/>
    </row>
    <row r="32" spans="1:50" ht="23.25" customHeight="1" x14ac:dyDescent="0.15">
      <c r="A32" s="512"/>
      <c r="B32" s="510"/>
      <c r="C32" s="510"/>
      <c r="D32" s="510"/>
      <c r="E32" s="510"/>
      <c r="F32" s="511"/>
      <c r="G32" s="537" t="s">
        <v>563</v>
      </c>
      <c r="H32" s="538"/>
      <c r="I32" s="538"/>
      <c r="J32" s="538"/>
      <c r="K32" s="538"/>
      <c r="L32" s="538"/>
      <c r="M32" s="538"/>
      <c r="N32" s="538"/>
      <c r="O32" s="539"/>
      <c r="P32" s="158" t="s">
        <v>564</v>
      </c>
      <c r="Q32" s="158"/>
      <c r="R32" s="158"/>
      <c r="S32" s="158"/>
      <c r="T32" s="158"/>
      <c r="U32" s="158"/>
      <c r="V32" s="158"/>
      <c r="W32" s="158"/>
      <c r="X32" s="229"/>
      <c r="Y32" s="335" t="s">
        <v>12</v>
      </c>
      <c r="Z32" s="546"/>
      <c r="AA32" s="547"/>
      <c r="AB32" s="548" t="s">
        <v>565</v>
      </c>
      <c r="AC32" s="548"/>
      <c r="AD32" s="548"/>
      <c r="AE32" s="347">
        <v>71</v>
      </c>
      <c r="AF32" s="348"/>
      <c r="AG32" s="348"/>
      <c r="AH32" s="348"/>
      <c r="AI32" s="347">
        <v>66</v>
      </c>
      <c r="AJ32" s="348"/>
      <c r="AK32" s="348"/>
      <c r="AL32" s="348"/>
      <c r="AM32" s="347">
        <v>86</v>
      </c>
      <c r="AN32" s="348"/>
      <c r="AO32" s="348"/>
      <c r="AP32" s="348"/>
      <c r="AQ32" s="100" t="s">
        <v>566</v>
      </c>
      <c r="AR32" s="101"/>
      <c r="AS32" s="101"/>
      <c r="AT32" s="102"/>
      <c r="AU32" s="348" t="s">
        <v>615</v>
      </c>
      <c r="AV32" s="348"/>
      <c r="AW32" s="348"/>
      <c r="AX32" s="350"/>
    </row>
    <row r="33" spans="1:50" ht="23.25" customHeight="1" x14ac:dyDescent="0.15">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565</v>
      </c>
      <c r="AC33" s="519"/>
      <c r="AD33" s="519"/>
      <c r="AE33" s="347">
        <v>80</v>
      </c>
      <c r="AF33" s="348"/>
      <c r="AG33" s="348"/>
      <c r="AH33" s="348"/>
      <c r="AI33" s="347">
        <v>80</v>
      </c>
      <c r="AJ33" s="348"/>
      <c r="AK33" s="348"/>
      <c r="AL33" s="348"/>
      <c r="AM33" s="347">
        <v>80</v>
      </c>
      <c r="AN33" s="348"/>
      <c r="AO33" s="348"/>
      <c r="AP33" s="348"/>
      <c r="AQ33" s="100">
        <v>80</v>
      </c>
      <c r="AR33" s="101"/>
      <c r="AS33" s="101"/>
      <c r="AT33" s="102"/>
      <c r="AU33" s="348">
        <v>80</v>
      </c>
      <c r="AV33" s="348"/>
      <c r="AW33" s="348"/>
      <c r="AX33" s="350"/>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47">
        <f>AE32/AE33*100</f>
        <v>88.75</v>
      </c>
      <c r="AF34" s="348"/>
      <c r="AG34" s="348"/>
      <c r="AH34" s="348"/>
      <c r="AI34" s="347">
        <f>AI32/AI33*100</f>
        <v>82.5</v>
      </c>
      <c r="AJ34" s="348"/>
      <c r="AK34" s="348"/>
      <c r="AL34" s="348"/>
      <c r="AM34" s="347">
        <f>AM32/AM33*100</f>
        <v>107.5</v>
      </c>
      <c r="AN34" s="348"/>
      <c r="AO34" s="348"/>
      <c r="AP34" s="348"/>
      <c r="AQ34" s="100" t="s">
        <v>566</v>
      </c>
      <c r="AR34" s="101"/>
      <c r="AS34" s="101"/>
      <c r="AT34" s="102"/>
      <c r="AU34" s="348" t="s">
        <v>615</v>
      </c>
      <c r="AV34" s="348"/>
      <c r="AW34" s="348"/>
      <c r="AX34" s="350"/>
    </row>
    <row r="35" spans="1:50" ht="23.25" customHeight="1" x14ac:dyDescent="0.15">
      <c r="A35" s="915" t="s">
        <v>528</v>
      </c>
      <c r="B35" s="916"/>
      <c r="C35" s="916"/>
      <c r="D35" s="916"/>
      <c r="E35" s="916"/>
      <c r="F35" s="917"/>
      <c r="G35" s="921" t="s">
        <v>617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0" t="s">
        <v>491</v>
      </c>
      <c r="B37" s="651"/>
      <c r="C37" s="651"/>
      <c r="D37" s="651"/>
      <c r="E37" s="651"/>
      <c r="F37" s="652"/>
      <c r="G37" s="561" t="s">
        <v>265</v>
      </c>
      <c r="H37" s="392"/>
      <c r="I37" s="392"/>
      <c r="J37" s="392"/>
      <c r="K37" s="392"/>
      <c r="L37" s="392"/>
      <c r="M37" s="392"/>
      <c r="N37" s="392"/>
      <c r="O37" s="562"/>
      <c r="P37" s="640" t="s">
        <v>59</v>
      </c>
      <c r="Q37" s="392"/>
      <c r="R37" s="392"/>
      <c r="S37" s="392"/>
      <c r="T37" s="392"/>
      <c r="U37" s="392"/>
      <c r="V37" s="392"/>
      <c r="W37" s="392"/>
      <c r="X37" s="562"/>
      <c r="Y37" s="641"/>
      <c r="Z37" s="642"/>
      <c r="AA37" s="643"/>
      <c r="AB37" s="379" t="s">
        <v>11</v>
      </c>
      <c r="AC37" s="380"/>
      <c r="AD37" s="381"/>
      <c r="AE37" s="379" t="s">
        <v>357</v>
      </c>
      <c r="AF37" s="380"/>
      <c r="AG37" s="380"/>
      <c r="AH37" s="381"/>
      <c r="AI37" s="379" t="s">
        <v>363</v>
      </c>
      <c r="AJ37" s="380"/>
      <c r="AK37" s="380"/>
      <c r="AL37" s="381"/>
      <c r="AM37" s="386" t="s">
        <v>472</v>
      </c>
      <c r="AN37" s="386"/>
      <c r="AO37" s="386"/>
      <c r="AP37" s="379"/>
      <c r="AQ37" s="265" t="s">
        <v>355</v>
      </c>
      <c r="AR37" s="266"/>
      <c r="AS37" s="266"/>
      <c r="AT37" s="267"/>
      <c r="AU37" s="392" t="s">
        <v>253</v>
      </c>
      <c r="AV37" s="392"/>
      <c r="AW37" s="392"/>
      <c r="AX37" s="393"/>
    </row>
    <row r="38" spans="1:50" ht="18.75" hidden="1" customHeight="1" x14ac:dyDescent="0.15">
      <c r="A38" s="509"/>
      <c r="B38" s="510"/>
      <c r="C38" s="510"/>
      <c r="D38" s="510"/>
      <c r="E38" s="510"/>
      <c r="F38" s="511"/>
      <c r="G38" s="563"/>
      <c r="H38" s="390"/>
      <c r="I38" s="390"/>
      <c r="J38" s="390"/>
      <c r="K38" s="390"/>
      <c r="L38" s="390"/>
      <c r="M38" s="390"/>
      <c r="N38" s="390"/>
      <c r="O38" s="564"/>
      <c r="P38" s="576"/>
      <c r="Q38" s="390"/>
      <c r="R38" s="390"/>
      <c r="S38" s="390"/>
      <c r="T38" s="390"/>
      <c r="U38" s="390"/>
      <c r="V38" s="390"/>
      <c r="W38" s="390"/>
      <c r="X38" s="564"/>
      <c r="Y38" s="465"/>
      <c r="Z38" s="466"/>
      <c r="AA38" s="467"/>
      <c r="AB38" s="329"/>
      <c r="AC38" s="330"/>
      <c r="AD38" s="331"/>
      <c r="AE38" s="329"/>
      <c r="AF38" s="330"/>
      <c r="AG38" s="330"/>
      <c r="AH38" s="331"/>
      <c r="AI38" s="329"/>
      <c r="AJ38" s="330"/>
      <c r="AK38" s="330"/>
      <c r="AL38" s="331"/>
      <c r="AM38" s="387"/>
      <c r="AN38" s="387"/>
      <c r="AO38" s="387"/>
      <c r="AP38" s="329"/>
      <c r="AQ38" s="215"/>
      <c r="AR38" s="133"/>
      <c r="AS38" s="134" t="s">
        <v>356</v>
      </c>
      <c r="AT38" s="169"/>
      <c r="AU38" s="269"/>
      <c r="AV38" s="269"/>
      <c r="AW38" s="390" t="s">
        <v>300</v>
      </c>
      <c r="AX38" s="391"/>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5" t="s">
        <v>12</v>
      </c>
      <c r="Z39" s="546"/>
      <c r="AA39" s="547"/>
      <c r="AB39" s="548"/>
      <c r="AC39" s="548"/>
      <c r="AD39" s="548"/>
      <c r="AE39" s="347"/>
      <c r="AF39" s="348"/>
      <c r="AG39" s="348"/>
      <c r="AH39" s="348"/>
      <c r="AI39" s="347"/>
      <c r="AJ39" s="348"/>
      <c r="AK39" s="348"/>
      <c r="AL39" s="348"/>
      <c r="AM39" s="347"/>
      <c r="AN39" s="348"/>
      <c r="AO39" s="348"/>
      <c r="AP39" s="348"/>
      <c r="AQ39" s="100"/>
      <c r="AR39" s="101"/>
      <c r="AS39" s="101"/>
      <c r="AT39" s="102"/>
      <c r="AU39" s="348"/>
      <c r="AV39" s="348"/>
      <c r="AW39" s="348"/>
      <c r="AX39" s="350"/>
    </row>
    <row r="40" spans="1:50" ht="23.25" hidden="1" customHeight="1" x14ac:dyDescent="0.15">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47"/>
      <c r="AF40" s="348"/>
      <c r="AG40" s="348"/>
      <c r="AH40" s="348"/>
      <c r="AI40" s="347"/>
      <c r="AJ40" s="348"/>
      <c r="AK40" s="348"/>
      <c r="AL40" s="348"/>
      <c r="AM40" s="347"/>
      <c r="AN40" s="348"/>
      <c r="AO40" s="348"/>
      <c r="AP40" s="348"/>
      <c r="AQ40" s="100"/>
      <c r="AR40" s="101"/>
      <c r="AS40" s="101"/>
      <c r="AT40" s="102"/>
      <c r="AU40" s="348"/>
      <c r="AV40" s="348"/>
      <c r="AW40" s="348"/>
      <c r="AX40" s="350"/>
    </row>
    <row r="41" spans="1:50" ht="23.25" hidden="1" customHeight="1" x14ac:dyDescent="0.15">
      <c r="A41" s="653"/>
      <c r="B41" s="654"/>
      <c r="C41" s="654"/>
      <c r="D41" s="654"/>
      <c r="E41" s="654"/>
      <c r="F41" s="655"/>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47"/>
      <c r="AF41" s="348"/>
      <c r="AG41" s="348"/>
      <c r="AH41" s="348"/>
      <c r="AI41" s="347"/>
      <c r="AJ41" s="348"/>
      <c r="AK41" s="348"/>
      <c r="AL41" s="348"/>
      <c r="AM41" s="347"/>
      <c r="AN41" s="348"/>
      <c r="AO41" s="348"/>
      <c r="AP41" s="348"/>
      <c r="AQ41" s="100"/>
      <c r="AR41" s="101"/>
      <c r="AS41" s="101"/>
      <c r="AT41" s="102"/>
      <c r="AU41" s="348"/>
      <c r="AV41" s="348"/>
      <c r="AW41" s="348"/>
      <c r="AX41" s="350"/>
    </row>
    <row r="42" spans="1:50" ht="23.25" hidden="1"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0" t="s">
        <v>491</v>
      </c>
      <c r="B44" s="651"/>
      <c r="C44" s="651"/>
      <c r="D44" s="651"/>
      <c r="E44" s="651"/>
      <c r="F44" s="652"/>
      <c r="G44" s="561" t="s">
        <v>265</v>
      </c>
      <c r="H44" s="392"/>
      <c r="I44" s="392"/>
      <c r="J44" s="392"/>
      <c r="K44" s="392"/>
      <c r="L44" s="392"/>
      <c r="M44" s="392"/>
      <c r="N44" s="392"/>
      <c r="O44" s="562"/>
      <c r="P44" s="640" t="s">
        <v>59</v>
      </c>
      <c r="Q44" s="392"/>
      <c r="R44" s="392"/>
      <c r="S44" s="392"/>
      <c r="T44" s="392"/>
      <c r="U44" s="392"/>
      <c r="V44" s="392"/>
      <c r="W44" s="392"/>
      <c r="X44" s="562"/>
      <c r="Y44" s="641"/>
      <c r="Z44" s="642"/>
      <c r="AA44" s="643"/>
      <c r="AB44" s="379" t="s">
        <v>11</v>
      </c>
      <c r="AC44" s="380"/>
      <c r="AD44" s="381"/>
      <c r="AE44" s="379" t="s">
        <v>357</v>
      </c>
      <c r="AF44" s="380"/>
      <c r="AG44" s="380"/>
      <c r="AH44" s="381"/>
      <c r="AI44" s="379" t="s">
        <v>363</v>
      </c>
      <c r="AJ44" s="380"/>
      <c r="AK44" s="380"/>
      <c r="AL44" s="381"/>
      <c r="AM44" s="386" t="s">
        <v>472</v>
      </c>
      <c r="AN44" s="386"/>
      <c r="AO44" s="386"/>
      <c r="AP44" s="379"/>
      <c r="AQ44" s="265" t="s">
        <v>355</v>
      </c>
      <c r="AR44" s="266"/>
      <c r="AS44" s="266"/>
      <c r="AT44" s="267"/>
      <c r="AU44" s="392" t="s">
        <v>253</v>
      </c>
      <c r="AV44" s="392"/>
      <c r="AW44" s="392"/>
      <c r="AX44" s="393"/>
    </row>
    <row r="45" spans="1:50" ht="18.75" hidden="1" customHeight="1" x14ac:dyDescent="0.15">
      <c r="A45" s="509"/>
      <c r="B45" s="510"/>
      <c r="C45" s="510"/>
      <c r="D45" s="510"/>
      <c r="E45" s="510"/>
      <c r="F45" s="511"/>
      <c r="G45" s="563"/>
      <c r="H45" s="390"/>
      <c r="I45" s="390"/>
      <c r="J45" s="390"/>
      <c r="K45" s="390"/>
      <c r="L45" s="390"/>
      <c r="M45" s="390"/>
      <c r="N45" s="390"/>
      <c r="O45" s="564"/>
      <c r="P45" s="576"/>
      <c r="Q45" s="390"/>
      <c r="R45" s="390"/>
      <c r="S45" s="390"/>
      <c r="T45" s="390"/>
      <c r="U45" s="390"/>
      <c r="V45" s="390"/>
      <c r="W45" s="390"/>
      <c r="X45" s="564"/>
      <c r="Y45" s="465"/>
      <c r="Z45" s="466"/>
      <c r="AA45" s="467"/>
      <c r="AB45" s="329"/>
      <c r="AC45" s="330"/>
      <c r="AD45" s="331"/>
      <c r="AE45" s="329"/>
      <c r="AF45" s="330"/>
      <c r="AG45" s="330"/>
      <c r="AH45" s="331"/>
      <c r="AI45" s="329"/>
      <c r="AJ45" s="330"/>
      <c r="AK45" s="330"/>
      <c r="AL45" s="331"/>
      <c r="AM45" s="387"/>
      <c r="AN45" s="387"/>
      <c r="AO45" s="387"/>
      <c r="AP45" s="329"/>
      <c r="AQ45" s="215"/>
      <c r="AR45" s="133"/>
      <c r="AS45" s="134" t="s">
        <v>356</v>
      </c>
      <c r="AT45" s="169"/>
      <c r="AU45" s="269"/>
      <c r="AV45" s="269"/>
      <c r="AW45" s="390" t="s">
        <v>300</v>
      </c>
      <c r="AX45" s="391"/>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5" t="s">
        <v>12</v>
      </c>
      <c r="Z46" s="546"/>
      <c r="AA46" s="547"/>
      <c r="AB46" s="548"/>
      <c r="AC46" s="548"/>
      <c r="AD46" s="548"/>
      <c r="AE46" s="347"/>
      <c r="AF46" s="348"/>
      <c r="AG46" s="348"/>
      <c r="AH46" s="348"/>
      <c r="AI46" s="347"/>
      <c r="AJ46" s="348"/>
      <c r="AK46" s="348"/>
      <c r="AL46" s="348"/>
      <c r="AM46" s="347"/>
      <c r="AN46" s="348"/>
      <c r="AO46" s="348"/>
      <c r="AP46" s="348"/>
      <c r="AQ46" s="100"/>
      <c r="AR46" s="101"/>
      <c r="AS46" s="101"/>
      <c r="AT46" s="102"/>
      <c r="AU46" s="348"/>
      <c r="AV46" s="348"/>
      <c r="AW46" s="348"/>
      <c r="AX46" s="350"/>
    </row>
    <row r="47" spans="1:50" ht="23.25" hidden="1" customHeight="1" x14ac:dyDescent="0.15">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47"/>
      <c r="AF47" s="348"/>
      <c r="AG47" s="348"/>
      <c r="AH47" s="348"/>
      <c r="AI47" s="347"/>
      <c r="AJ47" s="348"/>
      <c r="AK47" s="348"/>
      <c r="AL47" s="348"/>
      <c r="AM47" s="347"/>
      <c r="AN47" s="348"/>
      <c r="AO47" s="348"/>
      <c r="AP47" s="348"/>
      <c r="AQ47" s="100"/>
      <c r="AR47" s="101"/>
      <c r="AS47" s="101"/>
      <c r="AT47" s="102"/>
      <c r="AU47" s="348"/>
      <c r="AV47" s="348"/>
      <c r="AW47" s="348"/>
      <c r="AX47" s="350"/>
    </row>
    <row r="48" spans="1:50" ht="23.25" hidden="1" customHeight="1" x14ac:dyDescent="0.15">
      <c r="A48" s="653"/>
      <c r="B48" s="654"/>
      <c r="C48" s="654"/>
      <c r="D48" s="654"/>
      <c r="E48" s="654"/>
      <c r="F48" s="655"/>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47"/>
      <c r="AF48" s="348"/>
      <c r="AG48" s="348"/>
      <c r="AH48" s="348"/>
      <c r="AI48" s="347"/>
      <c r="AJ48" s="348"/>
      <c r="AK48" s="348"/>
      <c r="AL48" s="348"/>
      <c r="AM48" s="347"/>
      <c r="AN48" s="348"/>
      <c r="AO48" s="348"/>
      <c r="AP48" s="348"/>
      <c r="AQ48" s="100"/>
      <c r="AR48" s="101"/>
      <c r="AS48" s="101"/>
      <c r="AT48" s="102"/>
      <c r="AU48" s="348"/>
      <c r="AV48" s="348"/>
      <c r="AW48" s="348"/>
      <c r="AX48" s="350"/>
    </row>
    <row r="49" spans="1:50" ht="23.25" hidden="1"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09" t="s">
        <v>491</v>
      </c>
      <c r="B51" s="510"/>
      <c r="C51" s="510"/>
      <c r="D51" s="510"/>
      <c r="E51" s="510"/>
      <c r="F51" s="511"/>
      <c r="G51" s="561" t="s">
        <v>265</v>
      </c>
      <c r="H51" s="392"/>
      <c r="I51" s="392"/>
      <c r="J51" s="392"/>
      <c r="K51" s="392"/>
      <c r="L51" s="392"/>
      <c r="M51" s="392"/>
      <c r="N51" s="392"/>
      <c r="O51" s="562"/>
      <c r="P51" s="640" t="s">
        <v>59</v>
      </c>
      <c r="Q51" s="392"/>
      <c r="R51" s="392"/>
      <c r="S51" s="392"/>
      <c r="T51" s="392"/>
      <c r="U51" s="392"/>
      <c r="V51" s="392"/>
      <c r="W51" s="392"/>
      <c r="X51" s="562"/>
      <c r="Y51" s="641"/>
      <c r="Z51" s="642"/>
      <c r="AA51" s="643"/>
      <c r="AB51" s="379" t="s">
        <v>11</v>
      </c>
      <c r="AC51" s="380"/>
      <c r="AD51" s="381"/>
      <c r="AE51" s="379" t="s">
        <v>357</v>
      </c>
      <c r="AF51" s="380"/>
      <c r="AG51" s="380"/>
      <c r="AH51" s="381"/>
      <c r="AI51" s="379" t="s">
        <v>363</v>
      </c>
      <c r="AJ51" s="380"/>
      <c r="AK51" s="380"/>
      <c r="AL51" s="381"/>
      <c r="AM51" s="386" t="s">
        <v>472</v>
      </c>
      <c r="AN51" s="386"/>
      <c r="AO51" s="386"/>
      <c r="AP51" s="379"/>
      <c r="AQ51" s="265" t="s">
        <v>355</v>
      </c>
      <c r="AR51" s="266"/>
      <c r="AS51" s="266"/>
      <c r="AT51" s="267"/>
      <c r="AU51" s="388" t="s">
        <v>253</v>
      </c>
      <c r="AV51" s="388"/>
      <c r="AW51" s="388"/>
      <c r="AX51" s="389"/>
    </row>
    <row r="52" spans="1:50" ht="18.75" hidden="1" customHeight="1" x14ac:dyDescent="0.15">
      <c r="A52" s="509"/>
      <c r="B52" s="510"/>
      <c r="C52" s="510"/>
      <c r="D52" s="510"/>
      <c r="E52" s="510"/>
      <c r="F52" s="511"/>
      <c r="G52" s="563"/>
      <c r="H52" s="390"/>
      <c r="I52" s="390"/>
      <c r="J52" s="390"/>
      <c r="K52" s="390"/>
      <c r="L52" s="390"/>
      <c r="M52" s="390"/>
      <c r="N52" s="390"/>
      <c r="O52" s="564"/>
      <c r="P52" s="576"/>
      <c r="Q52" s="390"/>
      <c r="R52" s="390"/>
      <c r="S52" s="390"/>
      <c r="T52" s="390"/>
      <c r="U52" s="390"/>
      <c r="V52" s="390"/>
      <c r="W52" s="390"/>
      <c r="X52" s="564"/>
      <c r="Y52" s="465"/>
      <c r="Z52" s="466"/>
      <c r="AA52" s="467"/>
      <c r="AB52" s="329"/>
      <c r="AC52" s="330"/>
      <c r="AD52" s="331"/>
      <c r="AE52" s="329"/>
      <c r="AF52" s="330"/>
      <c r="AG52" s="330"/>
      <c r="AH52" s="331"/>
      <c r="AI52" s="329"/>
      <c r="AJ52" s="330"/>
      <c r="AK52" s="330"/>
      <c r="AL52" s="331"/>
      <c r="AM52" s="387"/>
      <c r="AN52" s="387"/>
      <c r="AO52" s="387"/>
      <c r="AP52" s="329"/>
      <c r="AQ52" s="215"/>
      <c r="AR52" s="133"/>
      <c r="AS52" s="134" t="s">
        <v>356</v>
      </c>
      <c r="AT52" s="169"/>
      <c r="AU52" s="269"/>
      <c r="AV52" s="269"/>
      <c r="AW52" s="390" t="s">
        <v>300</v>
      </c>
      <c r="AX52" s="391"/>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5" t="s">
        <v>12</v>
      </c>
      <c r="Z53" s="546"/>
      <c r="AA53" s="547"/>
      <c r="AB53" s="548"/>
      <c r="AC53" s="548"/>
      <c r="AD53" s="548"/>
      <c r="AE53" s="347"/>
      <c r="AF53" s="348"/>
      <c r="AG53" s="348"/>
      <c r="AH53" s="348"/>
      <c r="AI53" s="347"/>
      <c r="AJ53" s="348"/>
      <c r="AK53" s="348"/>
      <c r="AL53" s="348"/>
      <c r="AM53" s="347"/>
      <c r="AN53" s="348"/>
      <c r="AO53" s="348"/>
      <c r="AP53" s="348"/>
      <c r="AQ53" s="100"/>
      <c r="AR53" s="101"/>
      <c r="AS53" s="101"/>
      <c r="AT53" s="102"/>
      <c r="AU53" s="348"/>
      <c r="AV53" s="348"/>
      <c r="AW53" s="348"/>
      <c r="AX53" s="350"/>
    </row>
    <row r="54" spans="1:50" ht="23.25" hidden="1" customHeight="1" x14ac:dyDescent="0.15">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47"/>
      <c r="AF54" s="348"/>
      <c r="AG54" s="348"/>
      <c r="AH54" s="348"/>
      <c r="AI54" s="347"/>
      <c r="AJ54" s="348"/>
      <c r="AK54" s="348"/>
      <c r="AL54" s="348"/>
      <c r="AM54" s="347"/>
      <c r="AN54" s="348"/>
      <c r="AO54" s="348"/>
      <c r="AP54" s="348"/>
      <c r="AQ54" s="100"/>
      <c r="AR54" s="101"/>
      <c r="AS54" s="101"/>
      <c r="AT54" s="102"/>
      <c r="AU54" s="348"/>
      <c r="AV54" s="348"/>
      <c r="AW54" s="348"/>
      <c r="AX54" s="350"/>
    </row>
    <row r="55" spans="1:50" ht="23.25" hidden="1" customHeight="1" x14ac:dyDescent="0.15">
      <c r="A55" s="653"/>
      <c r="B55" s="654"/>
      <c r="C55" s="654"/>
      <c r="D55" s="654"/>
      <c r="E55" s="654"/>
      <c r="F55" s="655"/>
      <c r="G55" s="543"/>
      <c r="H55" s="544"/>
      <c r="I55" s="544"/>
      <c r="J55" s="544"/>
      <c r="K55" s="544"/>
      <c r="L55" s="544"/>
      <c r="M55" s="544"/>
      <c r="N55" s="544"/>
      <c r="O55" s="545"/>
      <c r="P55" s="161"/>
      <c r="Q55" s="161"/>
      <c r="R55" s="161"/>
      <c r="S55" s="161"/>
      <c r="T55" s="161"/>
      <c r="U55" s="161"/>
      <c r="V55" s="161"/>
      <c r="W55" s="161"/>
      <c r="X55" s="234"/>
      <c r="Y55" s="301" t="s">
        <v>13</v>
      </c>
      <c r="Z55" s="296"/>
      <c r="AA55" s="297"/>
      <c r="AB55" s="687" t="s">
        <v>14</v>
      </c>
      <c r="AC55" s="687"/>
      <c r="AD55" s="687"/>
      <c r="AE55" s="347"/>
      <c r="AF55" s="348"/>
      <c r="AG55" s="348"/>
      <c r="AH55" s="348"/>
      <c r="AI55" s="347"/>
      <c r="AJ55" s="348"/>
      <c r="AK55" s="348"/>
      <c r="AL55" s="348"/>
      <c r="AM55" s="347"/>
      <c r="AN55" s="348"/>
      <c r="AO55" s="348"/>
      <c r="AP55" s="348"/>
      <c r="AQ55" s="100"/>
      <c r="AR55" s="101"/>
      <c r="AS55" s="101"/>
      <c r="AT55" s="102"/>
      <c r="AU55" s="348"/>
      <c r="AV55" s="348"/>
      <c r="AW55" s="348"/>
      <c r="AX55" s="350"/>
    </row>
    <row r="56" spans="1:50" ht="23.25" hidden="1"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09" t="s">
        <v>491</v>
      </c>
      <c r="B58" s="510"/>
      <c r="C58" s="510"/>
      <c r="D58" s="510"/>
      <c r="E58" s="510"/>
      <c r="F58" s="511"/>
      <c r="G58" s="561" t="s">
        <v>265</v>
      </c>
      <c r="H58" s="392"/>
      <c r="I58" s="392"/>
      <c r="J58" s="392"/>
      <c r="K58" s="392"/>
      <c r="L58" s="392"/>
      <c r="M58" s="392"/>
      <c r="N58" s="392"/>
      <c r="O58" s="562"/>
      <c r="P58" s="640" t="s">
        <v>59</v>
      </c>
      <c r="Q58" s="392"/>
      <c r="R58" s="392"/>
      <c r="S58" s="392"/>
      <c r="T58" s="392"/>
      <c r="U58" s="392"/>
      <c r="V58" s="392"/>
      <c r="W58" s="392"/>
      <c r="X58" s="562"/>
      <c r="Y58" s="641"/>
      <c r="Z58" s="642"/>
      <c r="AA58" s="643"/>
      <c r="AB58" s="379" t="s">
        <v>11</v>
      </c>
      <c r="AC58" s="380"/>
      <c r="AD58" s="381"/>
      <c r="AE58" s="379" t="s">
        <v>357</v>
      </c>
      <c r="AF58" s="380"/>
      <c r="AG58" s="380"/>
      <c r="AH58" s="381"/>
      <c r="AI58" s="379" t="s">
        <v>363</v>
      </c>
      <c r="AJ58" s="380"/>
      <c r="AK58" s="380"/>
      <c r="AL58" s="381"/>
      <c r="AM58" s="386" t="s">
        <v>472</v>
      </c>
      <c r="AN58" s="386"/>
      <c r="AO58" s="386"/>
      <c r="AP58" s="379"/>
      <c r="AQ58" s="265" t="s">
        <v>355</v>
      </c>
      <c r="AR58" s="266"/>
      <c r="AS58" s="266"/>
      <c r="AT58" s="267"/>
      <c r="AU58" s="388" t="s">
        <v>253</v>
      </c>
      <c r="AV58" s="388"/>
      <c r="AW58" s="388"/>
      <c r="AX58" s="389"/>
    </row>
    <row r="59" spans="1:50" ht="18.75" hidden="1" customHeight="1" x14ac:dyDescent="0.15">
      <c r="A59" s="509"/>
      <c r="B59" s="510"/>
      <c r="C59" s="510"/>
      <c r="D59" s="510"/>
      <c r="E59" s="510"/>
      <c r="F59" s="511"/>
      <c r="G59" s="563"/>
      <c r="H59" s="390"/>
      <c r="I59" s="390"/>
      <c r="J59" s="390"/>
      <c r="K59" s="390"/>
      <c r="L59" s="390"/>
      <c r="M59" s="390"/>
      <c r="N59" s="390"/>
      <c r="O59" s="564"/>
      <c r="P59" s="576"/>
      <c r="Q59" s="390"/>
      <c r="R59" s="390"/>
      <c r="S59" s="390"/>
      <c r="T59" s="390"/>
      <c r="U59" s="390"/>
      <c r="V59" s="390"/>
      <c r="W59" s="390"/>
      <c r="X59" s="564"/>
      <c r="Y59" s="465"/>
      <c r="Z59" s="466"/>
      <c r="AA59" s="467"/>
      <c r="AB59" s="329"/>
      <c r="AC59" s="330"/>
      <c r="AD59" s="331"/>
      <c r="AE59" s="329"/>
      <c r="AF59" s="330"/>
      <c r="AG59" s="330"/>
      <c r="AH59" s="331"/>
      <c r="AI59" s="329"/>
      <c r="AJ59" s="330"/>
      <c r="AK59" s="330"/>
      <c r="AL59" s="331"/>
      <c r="AM59" s="387"/>
      <c r="AN59" s="387"/>
      <c r="AO59" s="387"/>
      <c r="AP59" s="329"/>
      <c r="AQ59" s="215"/>
      <c r="AR59" s="133"/>
      <c r="AS59" s="134" t="s">
        <v>356</v>
      </c>
      <c r="AT59" s="169"/>
      <c r="AU59" s="269"/>
      <c r="AV59" s="269"/>
      <c r="AW59" s="390" t="s">
        <v>300</v>
      </c>
      <c r="AX59" s="391"/>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5" t="s">
        <v>12</v>
      </c>
      <c r="Z60" s="546"/>
      <c r="AA60" s="547"/>
      <c r="AB60" s="548"/>
      <c r="AC60" s="548"/>
      <c r="AD60" s="548"/>
      <c r="AE60" s="347"/>
      <c r="AF60" s="348"/>
      <c r="AG60" s="348"/>
      <c r="AH60" s="348"/>
      <c r="AI60" s="347"/>
      <c r="AJ60" s="348"/>
      <c r="AK60" s="348"/>
      <c r="AL60" s="348"/>
      <c r="AM60" s="347"/>
      <c r="AN60" s="348"/>
      <c r="AO60" s="348"/>
      <c r="AP60" s="348"/>
      <c r="AQ60" s="100"/>
      <c r="AR60" s="101"/>
      <c r="AS60" s="101"/>
      <c r="AT60" s="102"/>
      <c r="AU60" s="348"/>
      <c r="AV60" s="348"/>
      <c r="AW60" s="348"/>
      <c r="AX60" s="350"/>
    </row>
    <row r="61" spans="1:50" ht="23.25" hidden="1" customHeight="1" x14ac:dyDescent="0.15">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47"/>
      <c r="AF61" s="348"/>
      <c r="AG61" s="348"/>
      <c r="AH61" s="348"/>
      <c r="AI61" s="347"/>
      <c r="AJ61" s="348"/>
      <c r="AK61" s="348"/>
      <c r="AL61" s="348"/>
      <c r="AM61" s="347"/>
      <c r="AN61" s="348"/>
      <c r="AO61" s="348"/>
      <c r="AP61" s="348"/>
      <c r="AQ61" s="100"/>
      <c r="AR61" s="101"/>
      <c r="AS61" s="101"/>
      <c r="AT61" s="102"/>
      <c r="AU61" s="348"/>
      <c r="AV61" s="348"/>
      <c r="AW61" s="348"/>
      <c r="AX61" s="350"/>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47"/>
      <c r="AF62" s="348"/>
      <c r="AG62" s="348"/>
      <c r="AH62" s="348"/>
      <c r="AI62" s="347"/>
      <c r="AJ62" s="348"/>
      <c r="AK62" s="348"/>
      <c r="AL62" s="348"/>
      <c r="AM62" s="347"/>
      <c r="AN62" s="348"/>
      <c r="AO62" s="348"/>
      <c r="AP62" s="348"/>
      <c r="AQ62" s="100"/>
      <c r="AR62" s="101"/>
      <c r="AS62" s="101"/>
      <c r="AT62" s="102"/>
      <c r="AU62" s="348"/>
      <c r="AV62" s="348"/>
      <c r="AW62" s="348"/>
      <c r="AX62" s="350"/>
    </row>
    <row r="63" spans="1:50" ht="23.25" hidden="1"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9" t="s">
        <v>357</v>
      </c>
      <c r="AF65" s="380"/>
      <c r="AG65" s="380"/>
      <c r="AH65" s="381"/>
      <c r="AI65" s="379" t="s">
        <v>363</v>
      </c>
      <c r="AJ65" s="380"/>
      <c r="AK65" s="380"/>
      <c r="AL65" s="381"/>
      <c r="AM65" s="386" t="s">
        <v>472</v>
      </c>
      <c r="AN65" s="386"/>
      <c r="AO65" s="386"/>
      <c r="AP65" s="379"/>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87"/>
      <c r="AN66" s="387"/>
      <c r="AO66" s="387"/>
      <c r="AP66" s="329"/>
      <c r="AQ66" s="268"/>
      <c r="AR66" s="269"/>
      <c r="AS66" s="868" t="s">
        <v>356</v>
      </c>
      <c r="AT66" s="869"/>
      <c r="AU66" s="269"/>
      <c r="AV66" s="269"/>
      <c r="AW66" s="868" t="s">
        <v>490</v>
      </c>
      <c r="AX66" s="984"/>
    </row>
    <row r="67" spans="1:50" ht="23.25" hidden="1" customHeight="1" x14ac:dyDescent="0.15">
      <c r="A67" s="854"/>
      <c r="B67" s="855"/>
      <c r="C67" s="855"/>
      <c r="D67" s="855"/>
      <c r="E67" s="855"/>
      <c r="F67" s="856"/>
      <c r="G67" s="985" t="s">
        <v>364</v>
      </c>
      <c r="H67" s="880"/>
      <c r="I67" s="881"/>
      <c r="J67" s="881"/>
      <c r="K67" s="881"/>
      <c r="L67" s="881"/>
      <c r="M67" s="881"/>
      <c r="N67" s="881"/>
      <c r="O67" s="882"/>
      <c r="P67" s="880"/>
      <c r="Q67" s="881"/>
      <c r="R67" s="881"/>
      <c r="S67" s="881"/>
      <c r="T67" s="881"/>
      <c r="U67" s="881"/>
      <c r="V67" s="882"/>
      <c r="W67" s="987"/>
      <c r="X67" s="988"/>
      <c r="Y67" s="955" t="s">
        <v>12</v>
      </c>
      <c r="Z67" s="955"/>
      <c r="AA67" s="956"/>
      <c r="AB67" s="957" t="s">
        <v>518</v>
      </c>
      <c r="AC67" s="957"/>
      <c r="AD67" s="957"/>
      <c r="AE67" s="347"/>
      <c r="AF67" s="348"/>
      <c r="AG67" s="348"/>
      <c r="AH67" s="348"/>
      <c r="AI67" s="347"/>
      <c r="AJ67" s="348"/>
      <c r="AK67" s="348"/>
      <c r="AL67" s="348"/>
      <c r="AM67" s="347"/>
      <c r="AN67" s="348"/>
      <c r="AO67" s="348"/>
      <c r="AP67" s="348"/>
      <c r="AQ67" s="347"/>
      <c r="AR67" s="348"/>
      <c r="AS67" s="348"/>
      <c r="AT67" s="349"/>
      <c r="AU67" s="348"/>
      <c r="AV67" s="348"/>
      <c r="AW67" s="348"/>
      <c r="AX67" s="350"/>
    </row>
    <row r="68" spans="1:50" ht="23.25" hidden="1" customHeight="1" x14ac:dyDescent="0.15">
      <c r="A68" s="854"/>
      <c r="B68" s="855"/>
      <c r="C68" s="855"/>
      <c r="D68" s="855"/>
      <c r="E68" s="855"/>
      <c r="F68" s="856"/>
      <c r="G68" s="945"/>
      <c r="H68" s="883"/>
      <c r="I68" s="884"/>
      <c r="J68" s="884"/>
      <c r="K68" s="884"/>
      <c r="L68" s="884"/>
      <c r="M68" s="884"/>
      <c r="N68" s="884"/>
      <c r="O68" s="885"/>
      <c r="P68" s="883"/>
      <c r="Q68" s="884"/>
      <c r="R68" s="884"/>
      <c r="S68" s="884"/>
      <c r="T68" s="884"/>
      <c r="U68" s="884"/>
      <c r="V68" s="885"/>
      <c r="W68" s="989"/>
      <c r="X68" s="990"/>
      <c r="Y68" s="181" t="s">
        <v>54</v>
      </c>
      <c r="Z68" s="181"/>
      <c r="AA68" s="182"/>
      <c r="AB68" s="969" t="s">
        <v>518</v>
      </c>
      <c r="AC68" s="969"/>
      <c r="AD68" s="969"/>
      <c r="AE68" s="347"/>
      <c r="AF68" s="348"/>
      <c r="AG68" s="348"/>
      <c r="AH68" s="348"/>
      <c r="AI68" s="347"/>
      <c r="AJ68" s="348"/>
      <c r="AK68" s="348"/>
      <c r="AL68" s="348"/>
      <c r="AM68" s="347"/>
      <c r="AN68" s="348"/>
      <c r="AO68" s="348"/>
      <c r="AP68" s="348"/>
      <c r="AQ68" s="347"/>
      <c r="AR68" s="348"/>
      <c r="AS68" s="348"/>
      <c r="AT68" s="349"/>
      <c r="AU68" s="348"/>
      <c r="AV68" s="348"/>
      <c r="AW68" s="348"/>
      <c r="AX68" s="350"/>
    </row>
    <row r="69" spans="1:50" ht="23.25" hidden="1" customHeight="1" x14ac:dyDescent="0.15">
      <c r="A69" s="854"/>
      <c r="B69" s="855"/>
      <c r="C69" s="855"/>
      <c r="D69" s="855"/>
      <c r="E69" s="855"/>
      <c r="F69" s="856"/>
      <c r="G69" s="986"/>
      <c r="H69" s="883"/>
      <c r="I69" s="884"/>
      <c r="J69" s="884"/>
      <c r="K69" s="884"/>
      <c r="L69" s="884"/>
      <c r="M69" s="884"/>
      <c r="N69" s="884"/>
      <c r="O69" s="885"/>
      <c r="P69" s="883"/>
      <c r="Q69" s="884"/>
      <c r="R69" s="884"/>
      <c r="S69" s="884"/>
      <c r="T69" s="884"/>
      <c r="U69" s="884"/>
      <c r="V69" s="885"/>
      <c r="W69" s="991"/>
      <c r="X69" s="992"/>
      <c r="Y69" s="181" t="s">
        <v>13</v>
      </c>
      <c r="Z69" s="181"/>
      <c r="AA69" s="182"/>
      <c r="AB69" s="974" t="s">
        <v>519</v>
      </c>
      <c r="AC69" s="974"/>
      <c r="AD69" s="974"/>
      <c r="AE69" s="817"/>
      <c r="AF69" s="818"/>
      <c r="AG69" s="818"/>
      <c r="AH69" s="818"/>
      <c r="AI69" s="817"/>
      <c r="AJ69" s="818"/>
      <c r="AK69" s="818"/>
      <c r="AL69" s="818"/>
      <c r="AM69" s="817"/>
      <c r="AN69" s="818"/>
      <c r="AO69" s="818"/>
      <c r="AP69" s="818"/>
      <c r="AQ69" s="347"/>
      <c r="AR69" s="348"/>
      <c r="AS69" s="348"/>
      <c r="AT69" s="349"/>
      <c r="AU69" s="348"/>
      <c r="AV69" s="348"/>
      <c r="AW69" s="348"/>
      <c r="AX69" s="350"/>
    </row>
    <row r="70" spans="1:50" ht="23.25" hidden="1" customHeight="1" x14ac:dyDescent="0.15">
      <c r="A70" s="854" t="s">
        <v>498</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47"/>
      <c r="AF70" s="348"/>
      <c r="AG70" s="348"/>
      <c r="AH70" s="348"/>
      <c r="AI70" s="347"/>
      <c r="AJ70" s="348"/>
      <c r="AK70" s="348"/>
      <c r="AL70" s="348"/>
      <c r="AM70" s="347"/>
      <c r="AN70" s="348"/>
      <c r="AO70" s="348"/>
      <c r="AP70" s="348"/>
      <c r="AQ70" s="347"/>
      <c r="AR70" s="348"/>
      <c r="AS70" s="348"/>
      <c r="AT70" s="349"/>
      <c r="AU70" s="348"/>
      <c r="AV70" s="348"/>
      <c r="AW70" s="348"/>
      <c r="AX70" s="350"/>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69" t="s">
        <v>518</v>
      </c>
      <c r="AC71" s="969"/>
      <c r="AD71" s="969"/>
      <c r="AE71" s="347"/>
      <c r="AF71" s="348"/>
      <c r="AG71" s="348"/>
      <c r="AH71" s="348"/>
      <c r="AI71" s="347"/>
      <c r="AJ71" s="348"/>
      <c r="AK71" s="348"/>
      <c r="AL71" s="348"/>
      <c r="AM71" s="347"/>
      <c r="AN71" s="348"/>
      <c r="AO71" s="348"/>
      <c r="AP71" s="348"/>
      <c r="AQ71" s="347"/>
      <c r="AR71" s="348"/>
      <c r="AS71" s="348"/>
      <c r="AT71" s="349"/>
      <c r="AU71" s="348"/>
      <c r="AV71" s="348"/>
      <c r="AW71" s="348"/>
      <c r="AX71" s="350"/>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74" t="s">
        <v>519</v>
      </c>
      <c r="AC72" s="974"/>
      <c r="AD72" s="974"/>
      <c r="AE72" s="347"/>
      <c r="AF72" s="348"/>
      <c r="AG72" s="348"/>
      <c r="AH72" s="348"/>
      <c r="AI72" s="347"/>
      <c r="AJ72" s="348"/>
      <c r="AK72" s="348"/>
      <c r="AL72" s="348"/>
      <c r="AM72" s="347"/>
      <c r="AN72" s="348"/>
      <c r="AO72" s="348"/>
      <c r="AP72" s="349"/>
      <c r="AQ72" s="347"/>
      <c r="AR72" s="348"/>
      <c r="AS72" s="348"/>
      <c r="AT72" s="349"/>
      <c r="AU72" s="348"/>
      <c r="AV72" s="348"/>
      <c r="AW72" s="348"/>
      <c r="AX72" s="350"/>
    </row>
    <row r="73" spans="1:50" ht="18.75" hidden="1" customHeight="1" x14ac:dyDescent="0.15">
      <c r="A73" s="840" t="s">
        <v>492</v>
      </c>
      <c r="B73" s="841"/>
      <c r="C73" s="841"/>
      <c r="D73" s="841"/>
      <c r="E73" s="841"/>
      <c r="F73" s="842"/>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79" t="s">
        <v>357</v>
      </c>
      <c r="AF73" s="380"/>
      <c r="AG73" s="380"/>
      <c r="AH73" s="381"/>
      <c r="AI73" s="379" t="s">
        <v>363</v>
      </c>
      <c r="AJ73" s="380"/>
      <c r="AK73" s="380"/>
      <c r="AL73" s="381"/>
      <c r="AM73" s="386" t="s">
        <v>472</v>
      </c>
      <c r="AN73" s="386"/>
      <c r="AO73" s="386"/>
      <c r="AP73" s="379"/>
      <c r="AQ73" s="173" t="s">
        <v>355</v>
      </c>
      <c r="AR73" s="166"/>
      <c r="AS73" s="166"/>
      <c r="AT73" s="167"/>
      <c r="AU73" s="272" t="s">
        <v>253</v>
      </c>
      <c r="AV73" s="131"/>
      <c r="AW73" s="131"/>
      <c r="AX73" s="132"/>
    </row>
    <row r="74" spans="1:50" ht="18.75" hidden="1" customHeight="1" x14ac:dyDescent="0.15">
      <c r="A74" s="843"/>
      <c r="B74" s="844"/>
      <c r="C74" s="844"/>
      <c r="D74" s="844"/>
      <c r="E74" s="844"/>
      <c r="F74" s="845"/>
      <c r="G74" s="809"/>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29"/>
      <c r="AF74" s="330"/>
      <c r="AG74" s="330"/>
      <c r="AH74" s="331"/>
      <c r="AI74" s="329"/>
      <c r="AJ74" s="330"/>
      <c r="AK74" s="330"/>
      <c r="AL74" s="331"/>
      <c r="AM74" s="387"/>
      <c r="AN74" s="387"/>
      <c r="AO74" s="387"/>
      <c r="AP74" s="329"/>
      <c r="AQ74" s="215"/>
      <c r="AR74" s="133"/>
      <c r="AS74" s="134" t="s">
        <v>356</v>
      </c>
      <c r="AT74" s="169"/>
      <c r="AU74" s="215"/>
      <c r="AV74" s="133"/>
      <c r="AW74" s="134" t="s">
        <v>300</v>
      </c>
      <c r="AX74" s="135"/>
    </row>
    <row r="75" spans="1:50" ht="23.25" hidden="1" customHeight="1" x14ac:dyDescent="0.15">
      <c r="A75" s="843"/>
      <c r="B75" s="844"/>
      <c r="C75" s="844"/>
      <c r="D75" s="844"/>
      <c r="E75" s="844"/>
      <c r="F75" s="845"/>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48"/>
      <c r="AV75" s="348"/>
      <c r="AW75" s="348"/>
      <c r="AX75" s="350"/>
    </row>
    <row r="76" spans="1:50" ht="23.25" hidden="1" customHeight="1" x14ac:dyDescent="0.15">
      <c r="A76" s="843"/>
      <c r="B76" s="844"/>
      <c r="C76" s="844"/>
      <c r="D76" s="844"/>
      <c r="E76" s="844"/>
      <c r="F76" s="845"/>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48"/>
      <c r="AV76" s="348"/>
      <c r="AW76" s="348"/>
      <c r="AX76" s="350"/>
    </row>
    <row r="77" spans="1:50" ht="23.25" hidden="1" customHeight="1" x14ac:dyDescent="0.15">
      <c r="A77" s="843"/>
      <c r="B77" s="844"/>
      <c r="C77" s="844"/>
      <c r="D77" s="844"/>
      <c r="E77" s="844"/>
      <c r="F77" s="845"/>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2"/>
      <c r="AF77" s="383"/>
      <c r="AG77" s="383"/>
      <c r="AH77" s="383"/>
      <c r="AI77" s="382"/>
      <c r="AJ77" s="383"/>
      <c r="AK77" s="383"/>
      <c r="AL77" s="383"/>
      <c r="AM77" s="382"/>
      <c r="AN77" s="383"/>
      <c r="AO77" s="383"/>
      <c r="AP77" s="383"/>
      <c r="AQ77" s="100"/>
      <c r="AR77" s="101"/>
      <c r="AS77" s="101"/>
      <c r="AT77" s="102"/>
      <c r="AU77" s="348"/>
      <c r="AV77" s="348"/>
      <c r="AW77" s="348"/>
      <c r="AX77" s="350"/>
    </row>
    <row r="78" spans="1:50" ht="69.75" hidden="1" customHeight="1" x14ac:dyDescent="0.15">
      <c r="A78" s="929" t="s">
        <v>531</v>
      </c>
      <c r="B78" s="930"/>
      <c r="C78" s="930"/>
      <c r="D78" s="930"/>
      <c r="E78" s="927" t="s">
        <v>465</v>
      </c>
      <c r="F78" s="928"/>
      <c r="G78" s="57" t="s">
        <v>365</v>
      </c>
      <c r="H78" s="776"/>
      <c r="I78" s="242"/>
      <c r="J78" s="242"/>
      <c r="K78" s="242"/>
      <c r="L78" s="242"/>
      <c r="M78" s="242"/>
      <c r="N78" s="242"/>
      <c r="O78" s="777"/>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6" t="s">
        <v>266</v>
      </c>
      <c r="B80" s="849" t="s">
        <v>483</v>
      </c>
      <c r="C80" s="850"/>
      <c r="D80" s="850"/>
      <c r="E80" s="850"/>
      <c r="F80" s="851"/>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1"/>
    </row>
    <row r="81" spans="1:60" ht="22.5" hidden="1" customHeight="1" x14ac:dyDescent="0.15">
      <c r="A81" s="517"/>
      <c r="B81" s="852"/>
      <c r="C81" s="549"/>
      <c r="D81" s="549"/>
      <c r="E81" s="549"/>
      <c r="F81" s="550"/>
      <c r="G81" s="390"/>
      <c r="H81" s="390"/>
      <c r="I81" s="390"/>
      <c r="J81" s="390"/>
      <c r="K81" s="390"/>
      <c r="L81" s="390"/>
      <c r="M81" s="390"/>
      <c r="N81" s="390"/>
      <c r="O81" s="390"/>
      <c r="P81" s="390"/>
      <c r="Q81" s="390"/>
      <c r="R81" s="390"/>
      <c r="S81" s="390"/>
      <c r="T81" s="390"/>
      <c r="U81" s="390"/>
      <c r="V81" s="390"/>
      <c r="W81" s="390"/>
      <c r="X81" s="390"/>
      <c r="Y81" s="390"/>
      <c r="Z81" s="390"/>
      <c r="AA81" s="564"/>
      <c r="AB81" s="57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17"/>
      <c r="B82" s="852"/>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6"/>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8"/>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813" t="s">
        <v>61</v>
      </c>
      <c r="H85" s="780"/>
      <c r="I85" s="780"/>
      <c r="J85" s="780"/>
      <c r="K85" s="780"/>
      <c r="L85" s="780"/>
      <c r="M85" s="780"/>
      <c r="N85" s="780"/>
      <c r="O85" s="781"/>
      <c r="P85" s="779" t="s">
        <v>63</v>
      </c>
      <c r="Q85" s="780"/>
      <c r="R85" s="780"/>
      <c r="S85" s="780"/>
      <c r="T85" s="780"/>
      <c r="U85" s="780"/>
      <c r="V85" s="780"/>
      <c r="W85" s="780"/>
      <c r="X85" s="781"/>
      <c r="Y85" s="170"/>
      <c r="Z85" s="171"/>
      <c r="AA85" s="172"/>
      <c r="AB85" s="791" t="s">
        <v>11</v>
      </c>
      <c r="AC85" s="792"/>
      <c r="AD85" s="793"/>
      <c r="AE85" s="379" t="s">
        <v>357</v>
      </c>
      <c r="AF85" s="380"/>
      <c r="AG85" s="380"/>
      <c r="AH85" s="381"/>
      <c r="AI85" s="379" t="s">
        <v>363</v>
      </c>
      <c r="AJ85" s="380"/>
      <c r="AK85" s="380"/>
      <c r="AL85" s="381"/>
      <c r="AM85" s="386" t="s">
        <v>472</v>
      </c>
      <c r="AN85" s="386"/>
      <c r="AO85" s="386"/>
      <c r="AP85" s="379"/>
      <c r="AQ85" s="173" t="s">
        <v>355</v>
      </c>
      <c r="AR85" s="166"/>
      <c r="AS85" s="166"/>
      <c r="AT85" s="167"/>
      <c r="AU85" s="384" t="s">
        <v>253</v>
      </c>
      <c r="AV85" s="384"/>
      <c r="AW85" s="384"/>
      <c r="AX85" s="385"/>
      <c r="AY85" s="10"/>
      <c r="AZ85" s="10"/>
      <c r="BA85" s="10"/>
      <c r="BB85" s="10"/>
      <c r="BC85" s="10"/>
    </row>
    <row r="86" spans="1:60" ht="18.75" hidden="1" customHeight="1" x14ac:dyDescent="0.15">
      <c r="A86" s="517"/>
      <c r="B86" s="549"/>
      <c r="C86" s="549"/>
      <c r="D86" s="549"/>
      <c r="E86" s="549"/>
      <c r="F86" s="550"/>
      <c r="G86" s="563"/>
      <c r="H86" s="390"/>
      <c r="I86" s="390"/>
      <c r="J86" s="390"/>
      <c r="K86" s="390"/>
      <c r="L86" s="390"/>
      <c r="M86" s="390"/>
      <c r="N86" s="390"/>
      <c r="O86" s="564"/>
      <c r="P86" s="576"/>
      <c r="Q86" s="390"/>
      <c r="R86" s="390"/>
      <c r="S86" s="390"/>
      <c r="T86" s="390"/>
      <c r="U86" s="390"/>
      <c r="V86" s="390"/>
      <c r="W86" s="390"/>
      <c r="X86" s="564"/>
      <c r="Y86" s="170"/>
      <c r="Z86" s="171"/>
      <c r="AA86" s="172"/>
      <c r="AB86" s="329"/>
      <c r="AC86" s="330"/>
      <c r="AD86" s="331"/>
      <c r="AE86" s="329"/>
      <c r="AF86" s="330"/>
      <c r="AG86" s="330"/>
      <c r="AH86" s="331"/>
      <c r="AI86" s="329"/>
      <c r="AJ86" s="330"/>
      <c r="AK86" s="330"/>
      <c r="AL86" s="331"/>
      <c r="AM86" s="387"/>
      <c r="AN86" s="387"/>
      <c r="AO86" s="387"/>
      <c r="AP86" s="329"/>
      <c r="AQ86" s="268"/>
      <c r="AR86" s="269"/>
      <c r="AS86" s="134" t="s">
        <v>356</v>
      </c>
      <c r="AT86" s="169"/>
      <c r="AU86" s="269"/>
      <c r="AV86" s="269"/>
      <c r="AW86" s="390" t="s">
        <v>300</v>
      </c>
      <c r="AX86" s="391"/>
      <c r="AY86" s="10"/>
      <c r="AZ86" s="10"/>
      <c r="BA86" s="10"/>
      <c r="BB86" s="10"/>
      <c r="BC86" s="10"/>
      <c r="BD86" s="10"/>
      <c r="BE86" s="10"/>
      <c r="BF86" s="10"/>
      <c r="BG86" s="10"/>
      <c r="BH86" s="10"/>
    </row>
    <row r="87" spans="1:60" ht="23.25" hidden="1" customHeight="1" x14ac:dyDescent="0.15">
      <c r="A87" s="517"/>
      <c r="B87" s="549"/>
      <c r="C87" s="549"/>
      <c r="D87" s="549"/>
      <c r="E87" s="549"/>
      <c r="F87" s="550"/>
      <c r="G87" s="228"/>
      <c r="H87" s="158"/>
      <c r="I87" s="158"/>
      <c r="J87" s="158"/>
      <c r="K87" s="158"/>
      <c r="L87" s="158"/>
      <c r="M87" s="158"/>
      <c r="N87" s="158"/>
      <c r="O87" s="229"/>
      <c r="P87" s="158"/>
      <c r="Q87" s="801"/>
      <c r="R87" s="801"/>
      <c r="S87" s="801"/>
      <c r="T87" s="801"/>
      <c r="U87" s="801"/>
      <c r="V87" s="801"/>
      <c r="W87" s="801"/>
      <c r="X87" s="802"/>
      <c r="Y87" s="759" t="s">
        <v>62</v>
      </c>
      <c r="Z87" s="760"/>
      <c r="AA87" s="761"/>
      <c r="AB87" s="548"/>
      <c r="AC87" s="548"/>
      <c r="AD87" s="548"/>
      <c r="AE87" s="347"/>
      <c r="AF87" s="348"/>
      <c r="AG87" s="348"/>
      <c r="AH87" s="348"/>
      <c r="AI87" s="347"/>
      <c r="AJ87" s="348"/>
      <c r="AK87" s="348"/>
      <c r="AL87" s="348"/>
      <c r="AM87" s="347"/>
      <c r="AN87" s="348"/>
      <c r="AO87" s="348"/>
      <c r="AP87" s="348"/>
      <c r="AQ87" s="100"/>
      <c r="AR87" s="101"/>
      <c r="AS87" s="101"/>
      <c r="AT87" s="102"/>
      <c r="AU87" s="348"/>
      <c r="AV87" s="348"/>
      <c r="AW87" s="348"/>
      <c r="AX87" s="350"/>
    </row>
    <row r="88" spans="1:60" ht="23.25" hidden="1" customHeight="1" x14ac:dyDescent="0.15">
      <c r="A88" s="517"/>
      <c r="B88" s="549"/>
      <c r="C88" s="549"/>
      <c r="D88" s="549"/>
      <c r="E88" s="549"/>
      <c r="F88" s="550"/>
      <c r="G88" s="230"/>
      <c r="H88" s="231"/>
      <c r="I88" s="231"/>
      <c r="J88" s="231"/>
      <c r="K88" s="231"/>
      <c r="L88" s="231"/>
      <c r="M88" s="231"/>
      <c r="N88" s="231"/>
      <c r="O88" s="232"/>
      <c r="P88" s="803"/>
      <c r="Q88" s="803"/>
      <c r="R88" s="803"/>
      <c r="S88" s="803"/>
      <c r="T88" s="803"/>
      <c r="U88" s="803"/>
      <c r="V88" s="803"/>
      <c r="W88" s="803"/>
      <c r="X88" s="804"/>
      <c r="Y88" s="733" t="s">
        <v>54</v>
      </c>
      <c r="Z88" s="734"/>
      <c r="AA88" s="735"/>
      <c r="AB88" s="519"/>
      <c r="AC88" s="519"/>
      <c r="AD88" s="519"/>
      <c r="AE88" s="347"/>
      <c r="AF88" s="348"/>
      <c r="AG88" s="348"/>
      <c r="AH88" s="348"/>
      <c r="AI88" s="347"/>
      <c r="AJ88" s="348"/>
      <c r="AK88" s="348"/>
      <c r="AL88" s="348"/>
      <c r="AM88" s="347"/>
      <c r="AN88" s="348"/>
      <c r="AO88" s="348"/>
      <c r="AP88" s="348"/>
      <c r="AQ88" s="100"/>
      <c r="AR88" s="101"/>
      <c r="AS88" s="101"/>
      <c r="AT88" s="102"/>
      <c r="AU88" s="348"/>
      <c r="AV88" s="348"/>
      <c r="AW88" s="348"/>
      <c r="AX88" s="350"/>
      <c r="AY88" s="10"/>
      <c r="AZ88" s="10"/>
      <c r="BA88" s="10"/>
      <c r="BB88" s="10"/>
      <c r="BC88" s="10"/>
    </row>
    <row r="89" spans="1:60" ht="23.25" hidden="1" customHeight="1" x14ac:dyDescent="0.15">
      <c r="A89" s="517"/>
      <c r="B89" s="551"/>
      <c r="C89" s="551"/>
      <c r="D89" s="551"/>
      <c r="E89" s="551"/>
      <c r="F89" s="552"/>
      <c r="G89" s="233"/>
      <c r="H89" s="161"/>
      <c r="I89" s="161"/>
      <c r="J89" s="161"/>
      <c r="K89" s="161"/>
      <c r="L89" s="161"/>
      <c r="M89" s="161"/>
      <c r="N89" s="161"/>
      <c r="O89" s="234"/>
      <c r="P89" s="302"/>
      <c r="Q89" s="302"/>
      <c r="R89" s="302"/>
      <c r="S89" s="302"/>
      <c r="T89" s="302"/>
      <c r="U89" s="302"/>
      <c r="V89" s="302"/>
      <c r="W89" s="302"/>
      <c r="X89" s="805"/>
      <c r="Y89" s="733" t="s">
        <v>13</v>
      </c>
      <c r="Z89" s="734"/>
      <c r="AA89" s="735"/>
      <c r="AB89" s="687" t="s">
        <v>14</v>
      </c>
      <c r="AC89" s="687"/>
      <c r="AD89" s="687"/>
      <c r="AE89" s="347"/>
      <c r="AF89" s="348"/>
      <c r="AG89" s="348"/>
      <c r="AH89" s="348"/>
      <c r="AI89" s="347"/>
      <c r="AJ89" s="348"/>
      <c r="AK89" s="348"/>
      <c r="AL89" s="348"/>
      <c r="AM89" s="347"/>
      <c r="AN89" s="348"/>
      <c r="AO89" s="348"/>
      <c r="AP89" s="348"/>
      <c r="AQ89" s="100"/>
      <c r="AR89" s="101"/>
      <c r="AS89" s="101"/>
      <c r="AT89" s="102"/>
      <c r="AU89" s="348"/>
      <c r="AV89" s="348"/>
      <c r="AW89" s="348"/>
      <c r="AX89" s="350"/>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813" t="s">
        <v>61</v>
      </c>
      <c r="H90" s="780"/>
      <c r="I90" s="780"/>
      <c r="J90" s="780"/>
      <c r="K90" s="780"/>
      <c r="L90" s="780"/>
      <c r="M90" s="780"/>
      <c r="N90" s="780"/>
      <c r="O90" s="781"/>
      <c r="P90" s="779" t="s">
        <v>63</v>
      </c>
      <c r="Q90" s="780"/>
      <c r="R90" s="780"/>
      <c r="S90" s="780"/>
      <c r="T90" s="780"/>
      <c r="U90" s="780"/>
      <c r="V90" s="780"/>
      <c r="W90" s="780"/>
      <c r="X90" s="781"/>
      <c r="Y90" s="170"/>
      <c r="Z90" s="171"/>
      <c r="AA90" s="172"/>
      <c r="AB90" s="791" t="s">
        <v>11</v>
      </c>
      <c r="AC90" s="792"/>
      <c r="AD90" s="793"/>
      <c r="AE90" s="379" t="s">
        <v>357</v>
      </c>
      <c r="AF90" s="380"/>
      <c r="AG90" s="380"/>
      <c r="AH90" s="381"/>
      <c r="AI90" s="379" t="s">
        <v>363</v>
      </c>
      <c r="AJ90" s="380"/>
      <c r="AK90" s="380"/>
      <c r="AL90" s="381"/>
      <c r="AM90" s="386" t="s">
        <v>472</v>
      </c>
      <c r="AN90" s="386"/>
      <c r="AO90" s="386"/>
      <c r="AP90" s="379"/>
      <c r="AQ90" s="173" t="s">
        <v>355</v>
      </c>
      <c r="AR90" s="166"/>
      <c r="AS90" s="166"/>
      <c r="AT90" s="167"/>
      <c r="AU90" s="384" t="s">
        <v>253</v>
      </c>
      <c r="AV90" s="384"/>
      <c r="AW90" s="384"/>
      <c r="AX90" s="385"/>
    </row>
    <row r="91" spans="1:60" ht="18.75" hidden="1" customHeight="1" x14ac:dyDescent="0.15">
      <c r="A91" s="517"/>
      <c r="B91" s="549"/>
      <c r="C91" s="549"/>
      <c r="D91" s="549"/>
      <c r="E91" s="549"/>
      <c r="F91" s="550"/>
      <c r="G91" s="563"/>
      <c r="H91" s="390"/>
      <c r="I91" s="390"/>
      <c r="J91" s="390"/>
      <c r="K91" s="390"/>
      <c r="L91" s="390"/>
      <c r="M91" s="390"/>
      <c r="N91" s="390"/>
      <c r="O91" s="564"/>
      <c r="P91" s="576"/>
      <c r="Q91" s="390"/>
      <c r="R91" s="390"/>
      <c r="S91" s="390"/>
      <c r="T91" s="390"/>
      <c r="U91" s="390"/>
      <c r="V91" s="390"/>
      <c r="W91" s="390"/>
      <c r="X91" s="564"/>
      <c r="Y91" s="170"/>
      <c r="Z91" s="171"/>
      <c r="AA91" s="172"/>
      <c r="AB91" s="329"/>
      <c r="AC91" s="330"/>
      <c r="AD91" s="331"/>
      <c r="AE91" s="329"/>
      <c r="AF91" s="330"/>
      <c r="AG91" s="330"/>
      <c r="AH91" s="331"/>
      <c r="AI91" s="329"/>
      <c r="AJ91" s="330"/>
      <c r="AK91" s="330"/>
      <c r="AL91" s="331"/>
      <c r="AM91" s="387"/>
      <c r="AN91" s="387"/>
      <c r="AO91" s="387"/>
      <c r="AP91" s="329"/>
      <c r="AQ91" s="268"/>
      <c r="AR91" s="269"/>
      <c r="AS91" s="134" t="s">
        <v>356</v>
      </c>
      <c r="AT91" s="169"/>
      <c r="AU91" s="269"/>
      <c r="AV91" s="269"/>
      <c r="AW91" s="390" t="s">
        <v>300</v>
      </c>
      <c r="AX91" s="391"/>
      <c r="AY91" s="10"/>
      <c r="AZ91" s="10"/>
      <c r="BA91" s="10"/>
      <c r="BB91" s="10"/>
      <c r="BC91" s="10"/>
    </row>
    <row r="92" spans="1:60" ht="23.25" hidden="1" customHeight="1" x14ac:dyDescent="0.15">
      <c r="A92" s="517"/>
      <c r="B92" s="549"/>
      <c r="C92" s="549"/>
      <c r="D92" s="549"/>
      <c r="E92" s="549"/>
      <c r="F92" s="550"/>
      <c r="G92" s="228"/>
      <c r="H92" s="158"/>
      <c r="I92" s="158"/>
      <c r="J92" s="158"/>
      <c r="K92" s="158"/>
      <c r="L92" s="158"/>
      <c r="M92" s="158"/>
      <c r="N92" s="158"/>
      <c r="O92" s="229"/>
      <c r="P92" s="158"/>
      <c r="Q92" s="801"/>
      <c r="R92" s="801"/>
      <c r="S92" s="801"/>
      <c r="T92" s="801"/>
      <c r="U92" s="801"/>
      <c r="V92" s="801"/>
      <c r="W92" s="801"/>
      <c r="X92" s="802"/>
      <c r="Y92" s="759" t="s">
        <v>62</v>
      </c>
      <c r="Z92" s="760"/>
      <c r="AA92" s="761"/>
      <c r="AB92" s="548"/>
      <c r="AC92" s="548"/>
      <c r="AD92" s="548"/>
      <c r="AE92" s="347"/>
      <c r="AF92" s="348"/>
      <c r="AG92" s="348"/>
      <c r="AH92" s="348"/>
      <c r="AI92" s="347"/>
      <c r="AJ92" s="348"/>
      <c r="AK92" s="348"/>
      <c r="AL92" s="348"/>
      <c r="AM92" s="347"/>
      <c r="AN92" s="348"/>
      <c r="AO92" s="348"/>
      <c r="AP92" s="348"/>
      <c r="AQ92" s="100"/>
      <c r="AR92" s="101"/>
      <c r="AS92" s="101"/>
      <c r="AT92" s="102"/>
      <c r="AU92" s="348"/>
      <c r="AV92" s="348"/>
      <c r="AW92" s="348"/>
      <c r="AX92" s="350"/>
      <c r="AY92" s="10"/>
      <c r="AZ92" s="10"/>
      <c r="BA92" s="10"/>
      <c r="BB92" s="10"/>
      <c r="BC92" s="10"/>
      <c r="BD92" s="10"/>
      <c r="BE92" s="10"/>
      <c r="BF92" s="10"/>
      <c r="BG92" s="10"/>
      <c r="BH92" s="10"/>
    </row>
    <row r="93" spans="1:60" ht="23.25" hidden="1" customHeight="1" x14ac:dyDescent="0.15">
      <c r="A93" s="517"/>
      <c r="B93" s="549"/>
      <c r="C93" s="549"/>
      <c r="D93" s="549"/>
      <c r="E93" s="549"/>
      <c r="F93" s="550"/>
      <c r="G93" s="230"/>
      <c r="H93" s="231"/>
      <c r="I93" s="231"/>
      <c r="J93" s="231"/>
      <c r="K93" s="231"/>
      <c r="L93" s="231"/>
      <c r="M93" s="231"/>
      <c r="N93" s="231"/>
      <c r="O93" s="232"/>
      <c r="P93" s="803"/>
      <c r="Q93" s="803"/>
      <c r="R93" s="803"/>
      <c r="S93" s="803"/>
      <c r="T93" s="803"/>
      <c r="U93" s="803"/>
      <c r="V93" s="803"/>
      <c r="W93" s="803"/>
      <c r="X93" s="804"/>
      <c r="Y93" s="733" t="s">
        <v>54</v>
      </c>
      <c r="Z93" s="734"/>
      <c r="AA93" s="735"/>
      <c r="AB93" s="519"/>
      <c r="AC93" s="519"/>
      <c r="AD93" s="519"/>
      <c r="AE93" s="347"/>
      <c r="AF93" s="348"/>
      <c r="AG93" s="348"/>
      <c r="AH93" s="348"/>
      <c r="AI93" s="347"/>
      <c r="AJ93" s="348"/>
      <c r="AK93" s="348"/>
      <c r="AL93" s="348"/>
      <c r="AM93" s="347"/>
      <c r="AN93" s="348"/>
      <c r="AO93" s="348"/>
      <c r="AP93" s="348"/>
      <c r="AQ93" s="100"/>
      <c r="AR93" s="101"/>
      <c r="AS93" s="101"/>
      <c r="AT93" s="102"/>
      <c r="AU93" s="348"/>
      <c r="AV93" s="348"/>
      <c r="AW93" s="348"/>
      <c r="AX93" s="350"/>
    </row>
    <row r="94" spans="1:60" ht="23.25" hidden="1" customHeight="1" x14ac:dyDescent="0.15">
      <c r="A94" s="517"/>
      <c r="B94" s="551"/>
      <c r="C94" s="551"/>
      <c r="D94" s="551"/>
      <c r="E94" s="551"/>
      <c r="F94" s="552"/>
      <c r="G94" s="233"/>
      <c r="H94" s="161"/>
      <c r="I94" s="161"/>
      <c r="J94" s="161"/>
      <c r="K94" s="161"/>
      <c r="L94" s="161"/>
      <c r="M94" s="161"/>
      <c r="N94" s="161"/>
      <c r="O94" s="234"/>
      <c r="P94" s="302"/>
      <c r="Q94" s="302"/>
      <c r="R94" s="302"/>
      <c r="S94" s="302"/>
      <c r="T94" s="302"/>
      <c r="U94" s="302"/>
      <c r="V94" s="302"/>
      <c r="W94" s="302"/>
      <c r="X94" s="805"/>
      <c r="Y94" s="733" t="s">
        <v>13</v>
      </c>
      <c r="Z94" s="734"/>
      <c r="AA94" s="735"/>
      <c r="AB94" s="687" t="s">
        <v>14</v>
      </c>
      <c r="AC94" s="687"/>
      <c r="AD94" s="687"/>
      <c r="AE94" s="347"/>
      <c r="AF94" s="348"/>
      <c r="AG94" s="348"/>
      <c r="AH94" s="348"/>
      <c r="AI94" s="347"/>
      <c r="AJ94" s="348"/>
      <c r="AK94" s="348"/>
      <c r="AL94" s="348"/>
      <c r="AM94" s="347"/>
      <c r="AN94" s="348"/>
      <c r="AO94" s="348"/>
      <c r="AP94" s="348"/>
      <c r="AQ94" s="100"/>
      <c r="AR94" s="101"/>
      <c r="AS94" s="101"/>
      <c r="AT94" s="102"/>
      <c r="AU94" s="348"/>
      <c r="AV94" s="348"/>
      <c r="AW94" s="348"/>
      <c r="AX94" s="350"/>
      <c r="AY94" s="10"/>
      <c r="AZ94" s="10"/>
      <c r="BA94" s="10"/>
      <c r="BB94" s="10"/>
      <c r="BC94" s="10"/>
    </row>
    <row r="95" spans="1:60" ht="18.75" hidden="1" customHeight="1" x14ac:dyDescent="0.15">
      <c r="A95" s="517"/>
      <c r="B95" s="549" t="s">
        <v>264</v>
      </c>
      <c r="C95" s="549"/>
      <c r="D95" s="549"/>
      <c r="E95" s="549"/>
      <c r="F95" s="550"/>
      <c r="G95" s="813" t="s">
        <v>61</v>
      </c>
      <c r="H95" s="780"/>
      <c r="I95" s="780"/>
      <c r="J95" s="780"/>
      <c r="K95" s="780"/>
      <c r="L95" s="780"/>
      <c r="M95" s="780"/>
      <c r="N95" s="780"/>
      <c r="O95" s="781"/>
      <c r="P95" s="779" t="s">
        <v>63</v>
      </c>
      <c r="Q95" s="780"/>
      <c r="R95" s="780"/>
      <c r="S95" s="780"/>
      <c r="T95" s="780"/>
      <c r="U95" s="780"/>
      <c r="V95" s="780"/>
      <c r="W95" s="780"/>
      <c r="X95" s="781"/>
      <c r="Y95" s="170"/>
      <c r="Z95" s="171"/>
      <c r="AA95" s="172"/>
      <c r="AB95" s="791" t="s">
        <v>11</v>
      </c>
      <c r="AC95" s="792"/>
      <c r="AD95" s="793"/>
      <c r="AE95" s="379" t="s">
        <v>357</v>
      </c>
      <c r="AF95" s="380"/>
      <c r="AG95" s="380"/>
      <c r="AH95" s="381"/>
      <c r="AI95" s="379" t="s">
        <v>363</v>
      </c>
      <c r="AJ95" s="380"/>
      <c r="AK95" s="380"/>
      <c r="AL95" s="381"/>
      <c r="AM95" s="386" t="s">
        <v>472</v>
      </c>
      <c r="AN95" s="386"/>
      <c r="AO95" s="386"/>
      <c r="AP95" s="379"/>
      <c r="AQ95" s="173" t="s">
        <v>355</v>
      </c>
      <c r="AR95" s="166"/>
      <c r="AS95" s="166"/>
      <c r="AT95" s="167"/>
      <c r="AU95" s="384" t="s">
        <v>253</v>
      </c>
      <c r="AV95" s="384"/>
      <c r="AW95" s="384"/>
      <c r="AX95" s="385"/>
      <c r="AY95" s="10"/>
      <c r="AZ95" s="10"/>
      <c r="BA95" s="10"/>
      <c r="BB95" s="10"/>
      <c r="BC95" s="10"/>
      <c r="BD95" s="10"/>
      <c r="BE95" s="10"/>
      <c r="BF95" s="10"/>
      <c r="BG95" s="10"/>
      <c r="BH95" s="10"/>
    </row>
    <row r="96" spans="1:60" ht="18.75" hidden="1" customHeight="1" x14ac:dyDescent="0.15">
      <c r="A96" s="517"/>
      <c r="B96" s="549"/>
      <c r="C96" s="549"/>
      <c r="D96" s="549"/>
      <c r="E96" s="549"/>
      <c r="F96" s="550"/>
      <c r="G96" s="563"/>
      <c r="H96" s="390"/>
      <c r="I96" s="390"/>
      <c r="J96" s="390"/>
      <c r="K96" s="390"/>
      <c r="L96" s="390"/>
      <c r="M96" s="390"/>
      <c r="N96" s="390"/>
      <c r="O96" s="564"/>
      <c r="P96" s="576"/>
      <c r="Q96" s="390"/>
      <c r="R96" s="390"/>
      <c r="S96" s="390"/>
      <c r="T96" s="390"/>
      <c r="U96" s="390"/>
      <c r="V96" s="390"/>
      <c r="W96" s="390"/>
      <c r="X96" s="564"/>
      <c r="Y96" s="170"/>
      <c r="Z96" s="171"/>
      <c r="AA96" s="172"/>
      <c r="AB96" s="329"/>
      <c r="AC96" s="330"/>
      <c r="AD96" s="331"/>
      <c r="AE96" s="329"/>
      <c r="AF96" s="330"/>
      <c r="AG96" s="330"/>
      <c r="AH96" s="331"/>
      <c r="AI96" s="329"/>
      <c r="AJ96" s="330"/>
      <c r="AK96" s="330"/>
      <c r="AL96" s="331"/>
      <c r="AM96" s="387"/>
      <c r="AN96" s="387"/>
      <c r="AO96" s="387"/>
      <c r="AP96" s="329"/>
      <c r="AQ96" s="268"/>
      <c r="AR96" s="269"/>
      <c r="AS96" s="134" t="s">
        <v>356</v>
      </c>
      <c r="AT96" s="169"/>
      <c r="AU96" s="269"/>
      <c r="AV96" s="269"/>
      <c r="AW96" s="390" t="s">
        <v>300</v>
      </c>
      <c r="AX96" s="391"/>
    </row>
    <row r="97" spans="1:60" ht="23.25" hidden="1" customHeight="1" x14ac:dyDescent="0.15">
      <c r="A97" s="517"/>
      <c r="B97" s="549"/>
      <c r="C97" s="549"/>
      <c r="D97" s="549"/>
      <c r="E97" s="549"/>
      <c r="F97" s="550"/>
      <c r="G97" s="228"/>
      <c r="H97" s="158"/>
      <c r="I97" s="158"/>
      <c r="J97" s="158"/>
      <c r="K97" s="158"/>
      <c r="L97" s="158"/>
      <c r="M97" s="158"/>
      <c r="N97" s="158"/>
      <c r="O97" s="229"/>
      <c r="P97" s="158"/>
      <c r="Q97" s="801"/>
      <c r="R97" s="801"/>
      <c r="S97" s="801"/>
      <c r="T97" s="801"/>
      <c r="U97" s="801"/>
      <c r="V97" s="801"/>
      <c r="W97" s="801"/>
      <c r="X97" s="802"/>
      <c r="Y97" s="759" t="s">
        <v>62</v>
      </c>
      <c r="Z97" s="760"/>
      <c r="AA97" s="761"/>
      <c r="AB97" s="410"/>
      <c r="AC97" s="411"/>
      <c r="AD97" s="412"/>
      <c r="AE97" s="347"/>
      <c r="AF97" s="348"/>
      <c r="AG97" s="348"/>
      <c r="AH97" s="349"/>
      <c r="AI97" s="347"/>
      <c r="AJ97" s="348"/>
      <c r="AK97" s="348"/>
      <c r="AL97" s="349"/>
      <c r="AM97" s="347"/>
      <c r="AN97" s="348"/>
      <c r="AO97" s="348"/>
      <c r="AP97" s="348"/>
      <c r="AQ97" s="100"/>
      <c r="AR97" s="101"/>
      <c r="AS97" s="101"/>
      <c r="AT97" s="102"/>
      <c r="AU97" s="348"/>
      <c r="AV97" s="348"/>
      <c r="AW97" s="348"/>
      <c r="AX97" s="350"/>
      <c r="AY97" s="10"/>
      <c r="AZ97" s="10"/>
      <c r="BA97" s="10"/>
      <c r="BB97" s="10"/>
      <c r="BC97" s="10"/>
    </row>
    <row r="98" spans="1:60" ht="23.25" hidden="1" customHeight="1" x14ac:dyDescent="0.15">
      <c r="A98" s="517"/>
      <c r="B98" s="549"/>
      <c r="C98" s="549"/>
      <c r="D98" s="549"/>
      <c r="E98" s="549"/>
      <c r="F98" s="550"/>
      <c r="G98" s="230"/>
      <c r="H98" s="231"/>
      <c r="I98" s="231"/>
      <c r="J98" s="231"/>
      <c r="K98" s="231"/>
      <c r="L98" s="231"/>
      <c r="M98" s="231"/>
      <c r="N98" s="231"/>
      <c r="O98" s="232"/>
      <c r="P98" s="803"/>
      <c r="Q98" s="803"/>
      <c r="R98" s="803"/>
      <c r="S98" s="803"/>
      <c r="T98" s="803"/>
      <c r="U98" s="803"/>
      <c r="V98" s="803"/>
      <c r="W98" s="803"/>
      <c r="X98" s="804"/>
      <c r="Y98" s="733" t="s">
        <v>54</v>
      </c>
      <c r="Z98" s="734"/>
      <c r="AA98" s="735"/>
      <c r="AB98" s="798"/>
      <c r="AC98" s="799"/>
      <c r="AD98" s="800"/>
      <c r="AE98" s="347"/>
      <c r="AF98" s="348"/>
      <c r="AG98" s="348"/>
      <c r="AH98" s="349"/>
      <c r="AI98" s="347"/>
      <c r="AJ98" s="348"/>
      <c r="AK98" s="348"/>
      <c r="AL98" s="349"/>
      <c r="AM98" s="347"/>
      <c r="AN98" s="348"/>
      <c r="AO98" s="348"/>
      <c r="AP98" s="348"/>
      <c r="AQ98" s="100"/>
      <c r="AR98" s="101"/>
      <c r="AS98" s="101"/>
      <c r="AT98" s="102"/>
      <c r="AU98" s="348"/>
      <c r="AV98" s="348"/>
      <c r="AW98" s="348"/>
      <c r="AX98" s="350"/>
      <c r="AY98" s="10"/>
      <c r="AZ98" s="10"/>
      <c r="BA98" s="10"/>
      <c r="BB98" s="10"/>
      <c r="BC98" s="10"/>
      <c r="BD98" s="10"/>
      <c r="BE98" s="10"/>
      <c r="BF98" s="10"/>
      <c r="BG98" s="10"/>
      <c r="BH98" s="10"/>
    </row>
    <row r="99" spans="1:60" ht="23.25" hidden="1" customHeight="1" thickBot="1" x14ac:dyDescent="0.2">
      <c r="A99" s="518"/>
      <c r="B99" s="889"/>
      <c r="C99" s="889"/>
      <c r="D99" s="889"/>
      <c r="E99" s="889"/>
      <c r="F99" s="890"/>
      <c r="G99" s="806"/>
      <c r="H99" s="245"/>
      <c r="I99" s="245"/>
      <c r="J99" s="245"/>
      <c r="K99" s="245"/>
      <c r="L99" s="245"/>
      <c r="M99" s="245"/>
      <c r="N99" s="245"/>
      <c r="O99" s="807"/>
      <c r="P99" s="846"/>
      <c r="Q99" s="846"/>
      <c r="R99" s="846"/>
      <c r="S99" s="846"/>
      <c r="T99" s="846"/>
      <c r="U99" s="846"/>
      <c r="V99" s="846"/>
      <c r="W99" s="846"/>
      <c r="X99" s="847"/>
      <c r="Y99" s="477" t="s">
        <v>13</v>
      </c>
      <c r="Z99" s="478"/>
      <c r="AA99" s="479"/>
      <c r="AB99" s="459" t="s">
        <v>14</v>
      </c>
      <c r="AC99" s="460"/>
      <c r="AD99" s="461"/>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2"/>
      <c r="Z100" s="463"/>
      <c r="AA100" s="464"/>
      <c r="AB100" s="860" t="s">
        <v>11</v>
      </c>
      <c r="AC100" s="860"/>
      <c r="AD100" s="860"/>
      <c r="AE100" s="826" t="s">
        <v>357</v>
      </c>
      <c r="AF100" s="827"/>
      <c r="AG100" s="827"/>
      <c r="AH100" s="828"/>
      <c r="AI100" s="826" t="s">
        <v>363</v>
      </c>
      <c r="AJ100" s="827"/>
      <c r="AK100" s="827"/>
      <c r="AL100" s="828"/>
      <c r="AM100" s="826" t="s">
        <v>472</v>
      </c>
      <c r="AN100" s="827"/>
      <c r="AO100" s="827"/>
      <c r="AP100" s="828"/>
      <c r="AQ100" s="958" t="s">
        <v>494</v>
      </c>
      <c r="AR100" s="959"/>
      <c r="AS100" s="959"/>
      <c r="AT100" s="960"/>
      <c r="AU100" s="958" t="s">
        <v>541</v>
      </c>
      <c r="AV100" s="959"/>
      <c r="AW100" s="959"/>
      <c r="AX100" s="961"/>
    </row>
    <row r="101" spans="1:60" ht="23.25" customHeight="1" x14ac:dyDescent="0.15">
      <c r="A101" s="488"/>
      <c r="B101" s="489"/>
      <c r="C101" s="489"/>
      <c r="D101" s="489"/>
      <c r="E101" s="489"/>
      <c r="F101" s="490"/>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9"/>
      <c r="AA101" s="720"/>
      <c r="AB101" s="548" t="s">
        <v>566</v>
      </c>
      <c r="AC101" s="548"/>
      <c r="AD101" s="548"/>
      <c r="AE101" s="347">
        <v>143</v>
      </c>
      <c r="AF101" s="348"/>
      <c r="AG101" s="348"/>
      <c r="AH101" s="349"/>
      <c r="AI101" s="347">
        <v>143</v>
      </c>
      <c r="AJ101" s="348"/>
      <c r="AK101" s="348"/>
      <c r="AL101" s="349"/>
      <c r="AM101" s="347">
        <v>143</v>
      </c>
      <c r="AN101" s="348"/>
      <c r="AO101" s="348"/>
      <c r="AP101" s="349"/>
      <c r="AQ101" s="347" t="s">
        <v>566</v>
      </c>
      <c r="AR101" s="348"/>
      <c r="AS101" s="348"/>
      <c r="AT101" s="349"/>
      <c r="AU101" s="347" t="s">
        <v>566</v>
      </c>
      <c r="AV101" s="348"/>
      <c r="AW101" s="348"/>
      <c r="AX101" s="349"/>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6"/>
      <c r="AA102" s="337"/>
      <c r="AB102" s="548" t="s">
        <v>566</v>
      </c>
      <c r="AC102" s="548"/>
      <c r="AD102" s="548"/>
      <c r="AE102" s="351">
        <v>143</v>
      </c>
      <c r="AF102" s="351"/>
      <c r="AG102" s="351"/>
      <c r="AH102" s="351"/>
      <c r="AI102" s="351">
        <v>143</v>
      </c>
      <c r="AJ102" s="351"/>
      <c r="AK102" s="351"/>
      <c r="AL102" s="351"/>
      <c r="AM102" s="351">
        <v>143</v>
      </c>
      <c r="AN102" s="351"/>
      <c r="AO102" s="351"/>
      <c r="AP102" s="351"/>
      <c r="AQ102" s="817">
        <v>143</v>
      </c>
      <c r="AR102" s="818"/>
      <c r="AS102" s="818"/>
      <c r="AT102" s="819"/>
      <c r="AU102" s="817">
        <v>143</v>
      </c>
      <c r="AV102" s="818"/>
      <c r="AW102" s="818"/>
      <c r="AX102" s="819"/>
    </row>
    <row r="103" spans="1:60" ht="31.5" hidden="1" customHeight="1" x14ac:dyDescent="0.15">
      <c r="A103" s="485" t="s">
        <v>493</v>
      </c>
      <c r="B103" s="486"/>
      <c r="C103" s="486"/>
      <c r="D103" s="486"/>
      <c r="E103" s="486"/>
      <c r="F103" s="487"/>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43" t="s">
        <v>494</v>
      </c>
      <c r="AR103" s="344"/>
      <c r="AS103" s="344"/>
      <c r="AT103" s="345"/>
      <c r="AU103" s="343" t="s">
        <v>541</v>
      </c>
      <c r="AV103" s="344"/>
      <c r="AW103" s="344"/>
      <c r="AX103" s="346"/>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47"/>
      <c r="AF104" s="348"/>
      <c r="AG104" s="348"/>
      <c r="AH104" s="349"/>
      <c r="AI104" s="347"/>
      <c r="AJ104" s="348"/>
      <c r="AK104" s="348"/>
      <c r="AL104" s="349"/>
      <c r="AM104" s="347"/>
      <c r="AN104" s="348"/>
      <c r="AO104" s="348"/>
      <c r="AP104" s="349"/>
      <c r="AQ104" s="347"/>
      <c r="AR104" s="348"/>
      <c r="AS104" s="348"/>
      <c r="AT104" s="349"/>
      <c r="AU104" s="347"/>
      <c r="AV104" s="348"/>
      <c r="AW104" s="348"/>
      <c r="AX104" s="349"/>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10"/>
      <c r="AC105" s="411"/>
      <c r="AD105" s="412"/>
      <c r="AE105" s="351"/>
      <c r="AF105" s="351"/>
      <c r="AG105" s="351"/>
      <c r="AH105" s="351"/>
      <c r="AI105" s="351"/>
      <c r="AJ105" s="351"/>
      <c r="AK105" s="351"/>
      <c r="AL105" s="351"/>
      <c r="AM105" s="351"/>
      <c r="AN105" s="351"/>
      <c r="AO105" s="351"/>
      <c r="AP105" s="351"/>
      <c r="AQ105" s="347"/>
      <c r="AR105" s="348"/>
      <c r="AS105" s="348"/>
      <c r="AT105" s="349"/>
      <c r="AU105" s="817"/>
      <c r="AV105" s="818"/>
      <c r="AW105" s="818"/>
      <c r="AX105" s="819"/>
    </row>
    <row r="106" spans="1:60" ht="31.5" hidden="1" customHeight="1" x14ac:dyDescent="0.15">
      <c r="A106" s="485" t="s">
        <v>493</v>
      </c>
      <c r="B106" s="486"/>
      <c r="C106" s="486"/>
      <c r="D106" s="486"/>
      <c r="E106" s="486"/>
      <c r="F106" s="487"/>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43" t="s">
        <v>494</v>
      </c>
      <c r="AR106" s="344"/>
      <c r="AS106" s="344"/>
      <c r="AT106" s="345"/>
      <c r="AU106" s="343" t="s">
        <v>541</v>
      </c>
      <c r="AV106" s="344"/>
      <c r="AW106" s="344"/>
      <c r="AX106" s="346"/>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1"/>
      <c r="AF107" s="351"/>
      <c r="AG107" s="351"/>
      <c r="AH107" s="351"/>
      <c r="AI107" s="351"/>
      <c r="AJ107" s="351"/>
      <c r="AK107" s="351"/>
      <c r="AL107" s="351"/>
      <c r="AM107" s="351"/>
      <c r="AN107" s="351"/>
      <c r="AO107" s="351"/>
      <c r="AP107" s="351"/>
      <c r="AQ107" s="347"/>
      <c r="AR107" s="348"/>
      <c r="AS107" s="348"/>
      <c r="AT107" s="349"/>
      <c r="AU107" s="347"/>
      <c r="AV107" s="348"/>
      <c r="AW107" s="348"/>
      <c r="AX107" s="349"/>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10"/>
      <c r="AC108" s="411"/>
      <c r="AD108" s="412"/>
      <c r="AE108" s="351"/>
      <c r="AF108" s="351"/>
      <c r="AG108" s="351"/>
      <c r="AH108" s="351"/>
      <c r="AI108" s="351"/>
      <c r="AJ108" s="351"/>
      <c r="AK108" s="351"/>
      <c r="AL108" s="351"/>
      <c r="AM108" s="351"/>
      <c r="AN108" s="351"/>
      <c r="AO108" s="351"/>
      <c r="AP108" s="351"/>
      <c r="AQ108" s="347"/>
      <c r="AR108" s="348"/>
      <c r="AS108" s="348"/>
      <c r="AT108" s="349"/>
      <c r="AU108" s="817"/>
      <c r="AV108" s="818"/>
      <c r="AW108" s="818"/>
      <c r="AX108" s="819"/>
    </row>
    <row r="109" spans="1:60" ht="31.5" hidden="1" customHeight="1" x14ac:dyDescent="0.15">
      <c r="A109" s="485" t="s">
        <v>493</v>
      </c>
      <c r="B109" s="486"/>
      <c r="C109" s="486"/>
      <c r="D109" s="486"/>
      <c r="E109" s="486"/>
      <c r="F109" s="487"/>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43" t="s">
        <v>494</v>
      </c>
      <c r="AR109" s="344"/>
      <c r="AS109" s="344"/>
      <c r="AT109" s="345"/>
      <c r="AU109" s="343" t="s">
        <v>541</v>
      </c>
      <c r="AV109" s="344"/>
      <c r="AW109" s="344"/>
      <c r="AX109" s="346"/>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1"/>
      <c r="AF110" s="351"/>
      <c r="AG110" s="351"/>
      <c r="AH110" s="351"/>
      <c r="AI110" s="351"/>
      <c r="AJ110" s="351"/>
      <c r="AK110" s="351"/>
      <c r="AL110" s="351"/>
      <c r="AM110" s="351"/>
      <c r="AN110" s="351"/>
      <c r="AO110" s="351"/>
      <c r="AP110" s="351"/>
      <c r="AQ110" s="347"/>
      <c r="AR110" s="348"/>
      <c r="AS110" s="348"/>
      <c r="AT110" s="349"/>
      <c r="AU110" s="347"/>
      <c r="AV110" s="348"/>
      <c r="AW110" s="348"/>
      <c r="AX110" s="349"/>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10"/>
      <c r="AC111" s="411"/>
      <c r="AD111" s="412"/>
      <c r="AE111" s="351"/>
      <c r="AF111" s="351"/>
      <c r="AG111" s="351"/>
      <c r="AH111" s="351"/>
      <c r="AI111" s="351"/>
      <c r="AJ111" s="351"/>
      <c r="AK111" s="351"/>
      <c r="AL111" s="351"/>
      <c r="AM111" s="351"/>
      <c r="AN111" s="351"/>
      <c r="AO111" s="351"/>
      <c r="AP111" s="351"/>
      <c r="AQ111" s="347"/>
      <c r="AR111" s="348"/>
      <c r="AS111" s="348"/>
      <c r="AT111" s="349"/>
      <c r="AU111" s="817"/>
      <c r="AV111" s="818"/>
      <c r="AW111" s="818"/>
      <c r="AX111" s="819"/>
    </row>
    <row r="112" spans="1:60" ht="31.5" hidden="1" customHeight="1" x14ac:dyDescent="0.15">
      <c r="A112" s="485" t="s">
        <v>493</v>
      </c>
      <c r="B112" s="486"/>
      <c r="C112" s="486"/>
      <c r="D112" s="486"/>
      <c r="E112" s="486"/>
      <c r="F112" s="487"/>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43" t="s">
        <v>494</v>
      </c>
      <c r="AR112" s="344"/>
      <c r="AS112" s="344"/>
      <c r="AT112" s="345"/>
      <c r="AU112" s="343" t="s">
        <v>541</v>
      </c>
      <c r="AV112" s="344"/>
      <c r="AW112" s="344"/>
      <c r="AX112" s="346"/>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1"/>
      <c r="AF113" s="351"/>
      <c r="AG113" s="351"/>
      <c r="AH113" s="351"/>
      <c r="AI113" s="351"/>
      <c r="AJ113" s="351"/>
      <c r="AK113" s="351"/>
      <c r="AL113" s="351"/>
      <c r="AM113" s="351"/>
      <c r="AN113" s="351"/>
      <c r="AO113" s="351"/>
      <c r="AP113" s="351"/>
      <c r="AQ113" s="347"/>
      <c r="AR113" s="348"/>
      <c r="AS113" s="348"/>
      <c r="AT113" s="349"/>
      <c r="AU113" s="347"/>
      <c r="AV113" s="348"/>
      <c r="AW113" s="348"/>
      <c r="AX113" s="349"/>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10"/>
      <c r="AC114" s="411"/>
      <c r="AD114" s="412"/>
      <c r="AE114" s="351"/>
      <c r="AF114" s="351"/>
      <c r="AG114" s="351"/>
      <c r="AH114" s="351"/>
      <c r="AI114" s="351"/>
      <c r="AJ114" s="351"/>
      <c r="AK114" s="351"/>
      <c r="AL114" s="351"/>
      <c r="AM114" s="351"/>
      <c r="AN114" s="351"/>
      <c r="AO114" s="351"/>
      <c r="AP114" s="351"/>
      <c r="AQ114" s="347"/>
      <c r="AR114" s="348"/>
      <c r="AS114" s="348"/>
      <c r="AT114" s="349"/>
      <c r="AU114" s="347"/>
      <c r="AV114" s="348"/>
      <c r="AW114" s="348"/>
      <c r="AX114" s="34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2" t="s">
        <v>542</v>
      </c>
      <c r="AR115" s="333"/>
      <c r="AS115" s="333"/>
      <c r="AT115" s="333"/>
      <c r="AU115" s="333"/>
      <c r="AV115" s="333"/>
      <c r="AW115" s="333"/>
      <c r="AX115" s="334"/>
    </row>
    <row r="116" spans="1:50" ht="23.25" customHeight="1" x14ac:dyDescent="0.15">
      <c r="A116" s="290"/>
      <c r="B116" s="291"/>
      <c r="C116" s="291"/>
      <c r="D116" s="291"/>
      <c r="E116" s="291"/>
      <c r="F116" s="292"/>
      <c r="G116" s="371" t="s">
        <v>568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298" t="s">
        <v>571</v>
      </c>
      <c r="AC116" s="299"/>
      <c r="AD116" s="300"/>
      <c r="AE116" s="351">
        <v>2.7</v>
      </c>
      <c r="AF116" s="351"/>
      <c r="AG116" s="351"/>
      <c r="AH116" s="351"/>
      <c r="AI116" s="351">
        <v>3.4</v>
      </c>
      <c r="AJ116" s="351"/>
      <c r="AK116" s="351"/>
      <c r="AL116" s="351"/>
      <c r="AM116" s="351">
        <v>3.2</v>
      </c>
      <c r="AN116" s="351"/>
      <c r="AO116" s="351"/>
      <c r="AP116" s="351"/>
      <c r="AQ116" s="347" t="s">
        <v>566</v>
      </c>
      <c r="AR116" s="348"/>
      <c r="AS116" s="348"/>
      <c r="AT116" s="348"/>
      <c r="AU116" s="348"/>
      <c r="AV116" s="348"/>
      <c r="AW116" s="348"/>
      <c r="AX116" s="350"/>
    </row>
    <row r="117" spans="1:50" ht="46.5" customHeight="1" thickBot="1" x14ac:dyDescent="0.2">
      <c r="A117" s="293"/>
      <c r="B117" s="294"/>
      <c r="C117" s="294"/>
      <c r="D117" s="294"/>
      <c r="E117" s="294"/>
      <c r="F117" s="295"/>
      <c r="G117" s="373"/>
      <c r="H117" s="373"/>
      <c r="I117" s="373"/>
      <c r="J117" s="373"/>
      <c r="K117" s="373"/>
      <c r="L117" s="373"/>
      <c r="M117" s="373"/>
      <c r="N117" s="373"/>
      <c r="O117" s="373"/>
      <c r="P117" s="373"/>
      <c r="Q117" s="373"/>
      <c r="R117" s="373"/>
      <c r="S117" s="373"/>
      <c r="T117" s="373"/>
      <c r="U117" s="373"/>
      <c r="V117" s="373"/>
      <c r="W117" s="373"/>
      <c r="X117" s="373"/>
      <c r="Y117" s="335" t="s">
        <v>49</v>
      </c>
      <c r="Z117" s="336"/>
      <c r="AA117" s="337"/>
      <c r="AB117" s="338" t="s">
        <v>502</v>
      </c>
      <c r="AC117" s="339"/>
      <c r="AD117" s="340"/>
      <c r="AE117" s="304" t="s">
        <v>569</v>
      </c>
      <c r="AF117" s="304"/>
      <c r="AG117" s="304"/>
      <c r="AH117" s="304"/>
      <c r="AI117" s="304" t="s">
        <v>570</v>
      </c>
      <c r="AJ117" s="304"/>
      <c r="AK117" s="304"/>
      <c r="AL117" s="304"/>
      <c r="AM117" s="304" t="s">
        <v>572</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2" t="s">
        <v>542</v>
      </c>
      <c r="AR118" s="333"/>
      <c r="AS118" s="333"/>
      <c r="AT118" s="333"/>
      <c r="AU118" s="333"/>
      <c r="AV118" s="333"/>
      <c r="AW118" s="333"/>
      <c r="AX118" s="334"/>
    </row>
    <row r="119" spans="1:50" ht="23.25" hidden="1" customHeight="1" x14ac:dyDescent="0.15">
      <c r="A119" s="290"/>
      <c r="B119" s="291"/>
      <c r="C119" s="291"/>
      <c r="D119" s="291"/>
      <c r="E119" s="291"/>
      <c r="F119" s="292"/>
      <c r="G119" s="371" t="s">
        <v>503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298"/>
      <c r="AC119" s="299"/>
      <c r="AD119" s="300"/>
      <c r="AE119" s="351"/>
      <c r="AF119" s="351"/>
      <c r="AG119" s="351"/>
      <c r="AH119" s="351"/>
      <c r="AI119" s="351"/>
      <c r="AJ119" s="351"/>
      <c r="AK119" s="351"/>
      <c r="AL119" s="351"/>
      <c r="AM119" s="351"/>
      <c r="AN119" s="351"/>
      <c r="AO119" s="351"/>
      <c r="AP119" s="351"/>
      <c r="AQ119" s="351"/>
      <c r="AR119" s="351"/>
      <c r="AS119" s="351"/>
      <c r="AT119" s="351"/>
      <c r="AU119" s="351"/>
      <c r="AV119" s="351"/>
      <c r="AW119" s="351"/>
      <c r="AX119" s="378"/>
    </row>
    <row r="120" spans="1:50" ht="46.5" hidden="1" customHeight="1" x14ac:dyDescent="0.15">
      <c r="A120" s="293"/>
      <c r="B120" s="294"/>
      <c r="C120" s="294"/>
      <c r="D120" s="294"/>
      <c r="E120" s="294"/>
      <c r="F120" s="295"/>
      <c r="G120" s="373"/>
      <c r="H120" s="373"/>
      <c r="I120" s="373"/>
      <c r="J120" s="373"/>
      <c r="K120" s="373"/>
      <c r="L120" s="373"/>
      <c r="M120" s="373"/>
      <c r="N120" s="373"/>
      <c r="O120" s="373"/>
      <c r="P120" s="373"/>
      <c r="Q120" s="373"/>
      <c r="R120" s="373"/>
      <c r="S120" s="373"/>
      <c r="T120" s="373"/>
      <c r="U120" s="373"/>
      <c r="V120" s="373"/>
      <c r="W120" s="373"/>
      <c r="X120" s="373"/>
      <c r="Y120" s="335" t="s">
        <v>49</v>
      </c>
      <c r="Z120" s="336"/>
      <c r="AA120" s="337"/>
      <c r="AB120" s="338" t="s">
        <v>502</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2" t="s">
        <v>542</v>
      </c>
      <c r="AR121" s="333"/>
      <c r="AS121" s="333"/>
      <c r="AT121" s="333"/>
      <c r="AU121" s="333"/>
      <c r="AV121" s="333"/>
      <c r="AW121" s="333"/>
      <c r="AX121" s="334"/>
    </row>
    <row r="122" spans="1:50" ht="23.25" hidden="1" customHeight="1" x14ac:dyDescent="0.15">
      <c r="A122" s="290"/>
      <c r="B122" s="291"/>
      <c r="C122" s="291"/>
      <c r="D122" s="291"/>
      <c r="E122" s="291"/>
      <c r="F122" s="292"/>
      <c r="G122" s="371" t="s">
        <v>504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298"/>
      <c r="AC122" s="299"/>
      <c r="AD122" s="300"/>
      <c r="AE122" s="351"/>
      <c r="AF122" s="351"/>
      <c r="AG122" s="351"/>
      <c r="AH122" s="351"/>
      <c r="AI122" s="351"/>
      <c r="AJ122" s="351"/>
      <c r="AK122" s="351"/>
      <c r="AL122" s="351"/>
      <c r="AM122" s="351"/>
      <c r="AN122" s="351"/>
      <c r="AO122" s="351"/>
      <c r="AP122" s="351"/>
      <c r="AQ122" s="351"/>
      <c r="AR122" s="351"/>
      <c r="AS122" s="351"/>
      <c r="AT122" s="351"/>
      <c r="AU122" s="351"/>
      <c r="AV122" s="351"/>
      <c r="AW122" s="351"/>
      <c r="AX122" s="378"/>
    </row>
    <row r="123" spans="1:50" ht="46.5" hidden="1" customHeight="1" x14ac:dyDescent="0.15">
      <c r="A123" s="293"/>
      <c r="B123" s="294"/>
      <c r="C123" s="294"/>
      <c r="D123" s="294"/>
      <c r="E123" s="294"/>
      <c r="F123" s="295"/>
      <c r="G123" s="373"/>
      <c r="H123" s="373"/>
      <c r="I123" s="373"/>
      <c r="J123" s="373"/>
      <c r="K123" s="373"/>
      <c r="L123" s="373"/>
      <c r="M123" s="373"/>
      <c r="N123" s="373"/>
      <c r="O123" s="373"/>
      <c r="P123" s="373"/>
      <c r="Q123" s="373"/>
      <c r="R123" s="373"/>
      <c r="S123" s="373"/>
      <c r="T123" s="373"/>
      <c r="U123" s="373"/>
      <c r="V123" s="373"/>
      <c r="W123" s="373"/>
      <c r="X123" s="373"/>
      <c r="Y123" s="335" t="s">
        <v>49</v>
      </c>
      <c r="Z123" s="336"/>
      <c r="AA123" s="337"/>
      <c r="AB123" s="338" t="s">
        <v>505</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2" t="s">
        <v>542</v>
      </c>
      <c r="AR124" s="333"/>
      <c r="AS124" s="333"/>
      <c r="AT124" s="333"/>
      <c r="AU124" s="333"/>
      <c r="AV124" s="333"/>
      <c r="AW124" s="333"/>
      <c r="AX124" s="334"/>
    </row>
    <row r="125" spans="1:50" ht="23.25" hidden="1" customHeight="1" x14ac:dyDescent="0.15">
      <c r="A125" s="290"/>
      <c r="B125" s="291"/>
      <c r="C125" s="291"/>
      <c r="D125" s="291"/>
      <c r="E125" s="291"/>
      <c r="F125" s="292"/>
      <c r="G125" s="371" t="s">
        <v>504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298"/>
      <c r="AC125" s="299"/>
      <c r="AD125" s="300"/>
      <c r="AE125" s="351"/>
      <c r="AF125" s="351"/>
      <c r="AG125" s="351"/>
      <c r="AH125" s="351"/>
      <c r="AI125" s="351"/>
      <c r="AJ125" s="351"/>
      <c r="AK125" s="351"/>
      <c r="AL125" s="351"/>
      <c r="AM125" s="351"/>
      <c r="AN125" s="351"/>
      <c r="AO125" s="351"/>
      <c r="AP125" s="351"/>
      <c r="AQ125" s="351"/>
      <c r="AR125" s="351"/>
      <c r="AS125" s="351"/>
      <c r="AT125" s="351"/>
      <c r="AU125" s="351"/>
      <c r="AV125" s="351"/>
      <c r="AW125" s="351"/>
      <c r="AX125" s="378"/>
    </row>
    <row r="126" spans="1:50" ht="46.5" hidden="1" customHeight="1" x14ac:dyDescent="0.15">
      <c r="A126" s="293"/>
      <c r="B126" s="294"/>
      <c r="C126" s="294"/>
      <c r="D126" s="294"/>
      <c r="E126" s="294"/>
      <c r="F126" s="295"/>
      <c r="G126" s="373"/>
      <c r="H126" s="373"/>
      <c r="I126" s="373"/>
      <c r="J126" s="373"/>
      <c r="K126" s="373"/>
      <c r="L126" s="373"/>
      <c r="M126" s="373"/>
      <c r="N126" s="373"/>
      <c r="O126" s="373"/>
      <c r="P126" s="373"/>
      <c r="Q126" s="373"/>
      <c r="R126" s="373"/>
      <c r="S126" s="373"/>
      <c r="T126" s="373"/>
      <c r="U126" s="373"/>
      <c r="V126" s="373"/>
      <c r="W126" s="373"/>
      <c r="X126" s="374"/>
      <c r="Y126" s="335" t="s">
        <v>49</v>
      </c>
      <c r="Z126" s="336"/>
      <c r="AA126" s="337"/>
      <c r="AB126" s="338" t="s">
        <v>502</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3"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542</v>
      </c>
      <c r="AR127" s="333"/>
      <c r="AS127" s="333"/>
      <c r="AT127" s="333"/>
      <c r="AU127" s="333"/>
      <c r="AV127" s="333"/>
      <c r="AW127" s="333"/>
      <c r="AX127" s="334"/>
    </row>
    <row r="128" spans="1:50" ht="23.25" hidden="1" customHeight="1" x14ac:dyDescent="0.15">
      <c r="A128" s="290"/>
      <c r="B128" s="291"/>
      <c r="C128" s="291"/>
      <c r="D128" s="291"/>
      <c r="E128" s="291"/>
      <c r="F128" s="292"/>
      <c r="G128" s="371" t="s">
        <v>504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298"/>
      <c r="AC128" s="299"/>
      <c r="AD128" s="300"/>
      <c r="AE128" s="351"/>
      <c r="AF128" s="351"/>
      <c r="AG128" s="351"/>
      <c r="AH128" s="351"/>
      <c r="AI128" s="351"/>
      <c r="AJ128" s="351"/>
      <c r="AK128" s="351"/>
      <c r="AL128" s="351"/>
      <c r="AM128" s="351"/>
      <c r="AN128" s="351"/>
      <c r="AO128" s="351"/>
      <c r="AP128" s="351"/>
      <c r="AQ128" s="351"/>
      <c r="AR128" s="351"/>
      <c r="AS128" s="351"/>
      <c r="AT128" s="351"/>
      <c r="AU128" s="351"/>
      <c r="AV128" s="351"/>
      <c r="AW128" s="351"/>
      <c r="AX128" s="378"/>
    </row>
    <row r="129" spans="1:50" ht="46.5" hidden="1" customHeight="1" thickBot="1" x14ac:dyDescent="0.2">
      <c r="A129" s="293"/>
      <c r="B129" s="294"/>
      <c r="C129" s="294"/>
      <c r="D129" s="294"/>
      <c r="E129" s="294"/>
      <c r="F129" s="295"/>
      <c r="G129" s="373"/>
      <c r="H129" s="373"/>
      <c r="I129" s="373"/>
      <c r="J129" s="373"/>
      <c r="K129" s="373"/>
      <c r="L129" s="373"/>
      <c r="M129" s="373"/>
      <c r="N129" s="373"/>
      <c r="O129" s="373"/>
      <c r="P129" s="373"/>
      <c r="Q129" s="373"/>
      <c r="R129" s="373"/>
      <c r="S129" s="373"/>
      <c r="T129" s="373"/>
      <c r="U129" s="373"/>
      <c r="V129" s="373"/>
      <c r="W129" s="373"/>
      <c r="X129" s="373"/>
      <c r="Y129" s="335" t="s">
        <v>49</v>
      </c>
      <c r="Z129" s="336"/>
      <c r="AA129" s="337"/>
      <c r="AB129" s="338" t="s">
        <v>502</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1" t="s">
        <v>378</v>
      </c>
      <c r="H132" s="266"/>
      <c r="I132" s="266"/>
      <c r="J132" s="266"/>
      <c r="K132" s="266"/>
      <c r="L132" s="266"/>
      <c r="M132" s="266"/>
      <c r="N132" s="266"/>
      <c r="O132" s="266"/>
      <c r="P132" s="266"/>
      <c r="Q132" s="266"/>
      <c r="R132" s="266"/>
      <c r="S132" s="266"/>
      <c r="T132" s="266"/>
      <c r="U132" s="266"/>
      <c r="V132" s="266"/>
      <c r="W132" s="266"/>
      <c r="X132" s="267"/>
      <c r="Y132" s="282"/>
      <c r="Z132" s="283"/>
      <c r="AA132" s="284"/>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8" t="s">
        <v>380</v>
      </c>
      <c r="AV132" s="278"/>
      <c r="AW132" s="278"/>
      <c r="AX132" s="279"/>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576</v>
      </c>
      <c r="AC134" s="219"/>
      <c r="AD134" s="219"/>
      <c r="AE134" s="264">
        <v>3.5</v>
      </c>
      <c r="AF134" s="101"/>
      <c r="AG134" s="101"/>
      <c r="AH134" s="101"/>
      <c r="AI134" s="264">
        <v>3.7</v>
      </c>
      <c r="AJ134" s="101"/>
      <c r="AK134" s="101"/>
      <c r="AL134" s="101"/>
      <c r="AM134" s="264">
        <v>4.4000000000000004</v>
      </c>
      <c r="AN134" s="101"/>
      <c r="AO134" s="101"/>
      <c r="AP134" s="101"/>
      <c r="AQ134" s="264" t="s">
        <v>566</v>
      </c>
      <c r="AR134" s="101"/>
      <c r="AS134" s="101"/>
      <c r="AT134" s="101"/>
      <c r="AU134" s="264" t="s">
        <v>566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0" t="s">
        <v>576</v>
      </c>
      <c r="AC135" s="130"/>
      <c r="AD135" s="130"/>
      <c r="AE135" s="264" t="s">
        <v>566</v>
      </c>
      <c r="AF135" s="101"/>
      <c r="AG135" s="101"/>
      <c r="AH135" s="101"/>
      <c r="AI135" s="264" t="s">
        <v>566</v>
      </c>
      <c r="AJ135" s="101"/>
      <c r="AK135" s="101"/>
      <c r="AL135" s="101"/>
      <c r="AM135" s="264" t="s">
        <v>566</v>
      </c>
      <c r="AN135" s="101"/>
      <c r="AO135" s="101"/>
      <c r="AP135" s="101"/>
      <c r="AQ135" s="264" t="s">
        <v>566</v>
      </c>
      <c r="AR135" s="101"/>
      <c r="AS135" s="101"/>
      <c r="AT135" s="101"/>
      <c r="AU135" s="264">
        <v>8</v>
      </c>
      <c r="AV135" s="101"/>
      <c r="AW135" s="101"/>
      <c r="AX135" s="220"/>
    </row>
    <row r="136" spans="1:50" ht="18.75" customHeight="1" x14ac:dyDescent="0.15">
      <c r="A136" s="997"/>
      <c r="B136" s="250"/>
      <c r="C136" s="249"/>
      <c r="D136" s="250"/>
      <c r="E136" s="249"/>
      <c r="F136" s="312"/>
      <c r="G136" s="281" t="s">
        <v>378</v>
      </c>
      <c r="H136" s="266"/>
      <c r="I136" s="266"/>
      <c r="J136" s="266"/>
      <c r="K136" s="266"/>
      <c r="L136" s="266"/>
      <c r="M136" s="266"/>
      <c r="N136" s="266"/>
      <c r="O136" s="266"/>
      <c r="P136" s="266"/>
      <c r="Q136" s="266"/>
      <c r="R136" s="266"/>
      <c r="S136" s="266"/>
      <c r="T136" s="266"/>
      <c r="U136" s="266"/>
      <c r="V136" s="266"/>
      <c r="W136" s="266"/>
      <c r="X136" s="267"/>
      <c r="Y136" s="282"/>
      <c r="Z136" s="283"/>
      <c r="AA136" s="284"/>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8" t="s">
        <v>380</v>
      </c>
      <c r="AV136" s="278"/>
      <c r="AW136" s="278"/>
      <c r="AX136" s="279"/>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t="s">
        <v>578</v>
      </c>
      <c r="AC138" s="219"/>
      <c r="AD138" s="219"/>
      <c r="AE138" s="264">
        <v>2514</v>
      </c>
      <c r="AF138" s="101"/>
      <c r="AG138" s="101"/>
      <c r="AH138" s="101"/>
      <c r="AI138" s="264">
        <v>2753</v>
      </c>
      <c r="AJ138" s="101"/>
      <c r="AK138" s="101"/>
      <c r="AL138" s="101"/>
      <c r="AM138" s="264">
        <v>3188</v>
      </c>
      <c r="AN138" s="101"/>
      <c r="AO138" s="101"/>
      <c r="AP138" s="101"/>
      <c r="AQ138" s="264" t="s">
        <v>566</v>
      </c>
      <c r="AR138" s="101"/>
      <c r="AS138" s="101"/>
      <c r="AT138" s="101"/>
      <c r="AU138" s="264" t="s">
        <v>566</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0" t="s">
        <v>578</v>
      </c>
      <c r="AC139" s="130"/>
      <c r="AD139" s="130"/>
      <c r="AE139" s="264" t="s">
        <v>566</v>
      </c>
      <c r="AF139" s="101"/>
      <c r="AG139" s="101"/>
      <c r="AH139" s="101"/>
      <c r="AI139" s="264" t="s">
        <v>566</v>
      </c>
      <c r="AJ139" s="101"/>
      <c r="AK139" s="101"/>
      <c r="AL139" s="101"/>
      <c r="AM139" s="264" t="s">
        <v>566</v>
      </c>
      <c r="AN139" s="101"/>
      <c r="AO139" s="101"/>
      <c r="AP139" s="101"/>
      <c r="AQ139" s="264" t="s">
        <v>566</v>
      </c>
      <c r="AR139" s="101"/>
      <c r="AS139" s="101"/>
      <c r="AT139" s="101"/>
      <c r="AU139" s="264">
        <v>7000</v>
      </c>
      <c r="AV139" s="101"/>
      <c r="AW139" s="101"/>
      <c r="AX139" s="220"/>
    </row>
    <row r="140" spans="1:50" ht="18.75" customHeight="1" x14ac:dyDescent="0.15">
      <c r="A140" s="997"/>
      <c r="B140" s="250"/>
      <c r="C140" s="249"/>
      <c r="D140" s="250"/>
      <c r="E140" s="249"/>
      <c r="F140" s="312"/>
      <c r="G140" s="281" t="s">
        <v>378</v>
      </c>
      <c r="H140" s="266"/>
      <c r="I140" s="266"/>
      <c r="J140" s="266"/>
      <c r="K140" s="266"/>
      <c r="L140" s="266"/>
      <c r="M140" s="266"/>
      <c r="N140" s="266"/>
      <c r="O140" s="266"/>
      <c r="P140" s="266"/>
      <c r="Q140" s="266"/>
      <c r="R140" s="266"/>
      <c r="S140" s="266"/>
      <c r="T140" s="266"/>
      <c r="U140" s="266"/>
      <c r="V140" s="266"/>
      <c r="W140" s="266"/>
      <c r="X140" s="267"/>
      <c r="Y140" s="282"/>
      <c r="Z140" s="283"/>
      <c r="AA140" s="284"/>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8" t="s">
        <v>380</v>
      </c>
      <c r="AV140" s="278"/>
      <c r="AW140" s="278"/>
      <c r="AX140" s="279"/>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v>32</v>
      </c>
      <c r="AV141" s="133"/>
      <c r="AW141" s="134" t="s">
        <v>300</v>
      </c>
      <c r="AX141" s="135"/>
    </row>
    <row r="142" spans="1:50" ht="39.75" customHeight="1" x14ac:dyDescent="0.15">
      <c r="A142" s="997"/>
      <c r="B142" s="250"/>
      <c r="C142" s="249"/>
      <c r="D142" s="250"/>
      <c r="E142" s="249"/>
      <c r="F142" s="312"/>
      <c r="G142" s="228" t="s">
        <v>579</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t="s">
        <v>580</v>
      </c>
      <c r="AC142" s="219"/>
      <c r="AD142" s="219"/>
      <c r="AE142" s="264">
        <v>1159</v>
      </c>
      <c r="AF142" s="101"/>
      <c r="AG142" s="101"/>
      <c r="AH142" s="101"/>
      <c r="AI142" s="264">
        <v>1426</v>
      </c>
      <c r="AJ142" s="101"/>
      <c r="AK142" s="101"/>
      <c r="AL142" s="101"/>
      <c r="AM142" s="264">
        <v>1761</v>
      </c>
      <c r="AN142" s="101"/>
      <c r="AO142" s="101"/>
      <c r="AP142" s="101"/>
      <c r="AQ142" s="264" t="s">
        <v>566</v>
      </c>
      <c r="AR142" s="101"/>
      <c r="AS142" s="101"/>
      <c r="AT142" s="101"/>
      <c r="AU142" s="264" t="s">
        <v>566</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70" t="s">
        <v>580</v>
      </c>
      <c r="AC143" s="130"/>
      <c r="AD143" s="130"/>
      <c r="AE143" s="264" t="s">
        <v>566</v>
      </c>
      <c r="AF143" s="101"/>
      <c r="AG143" s="101"/>
      <c r="AH143" s="101"/>
      <c r="AI143" s="264" t="s">
        <v>566</v>
      </c>
      <c r="AJ143" s="101"/>
      <c r="AK143" s="101"/>
      <c r="AL143" s="101"/>
      <c r="AM143" s="264" t="s">
        <v>566</v>
      </c>
      <c r="AN143" s="101"/>
      <c r="AO143" s="101"/>
      <c r="AP143" s="101"/>
      <c r="AQ143" s="264" t="s">
        <v>566</v>
      </c>
      <c r="AR143" s="101"/>
      <c r="AS143" s="101"/>
      <c r="AT143" s="101"/>
      <c r="AU143" s="264">
        <v>2400</v>
      </c>
      <c r="AV143" s="101"/>
      <c r="AW143" s="101"/>
      <c r="AX143" s="220"/>
    </row>
    <row r="144" spans="1:50" ht="18.75" customHeight="1" x14ac:dyDescent="0.15">
      <c r="A144" s="997"/>
      <c r="B144" s="250"/>
      <c r="C144" s="249"/>
      <c r="D144" s="250"/>
      <c r="E144" s="249"/>
      <c r="F144" s="312"/>
      <c r="G144" s="281" t="s">
        <v>378</v>
      </c>
      <c r="H144" s="266"/>
      <c r="I144" s="266"/>
      <c r="J144" s="266"/>
      <c r="K144" s="266"/>
      <c r="L144" s="266"/>
      <c r="M144" s="266"/>
      <c r="N144" s="266"/>
      <c r="O144" s="266"/>
      <c r="P144" s="266"/>
      <c r="Q144" s="266"/>
      <c r="R144" s="266"/>
      <c r="S144" s="266"/>
      <c r="T144" s="266"/>
      <c r="U144" s="266"/>
      <c r="V144" s="266"/>
      <c r="W144" s="266"/>
      <c r="X144" s="267"/>
      <c r="Y144" s="282"/>
      <c r="Z144" s="283"/>
      <c r="AA144" s="284"/>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8" t="s">
        <v>380</v>
      </c>
      <c r="AV144" s="278"/>
      <c r="AW144" s="278"/>
      <c r="AX144" s="279"/>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v>32</v>
      </c>
      <c r="AV145" s="133"/>
      <c r="AW145" s="134" t="s">
        <v>300</v>
      </c>
      <c r="AX145" s="135"/>
    </row>
    <row r="146" spans="1:50" ht="39.75" customHeight="1" x14ac:dyDescent="0.15">
      <c r="A146" s="997"/>
      <c r="B146" s="250"/>
      <c r="C146" s="249"/>
      <c r="D146" s="250"/>
      <c r="E146" s="249"/>
      <c r="F146" s="312"/>
      <c r="G146" s="228" t="s">
        <v>581</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t="s">
        <v>582</v>
      </c>
      <c r="AC146" s="219"/>
      <c r="AD146" s="219"/>
      <c r="AE146" s="264">
        <v>20.399999999999999</v>
      </c>
      <c r="AF146" s="101"/>
      <c r="AG146" s="101"/>
      <c r="AH146" s="101"/>
      <c r="AI146" s="264">
        <v>21</v>
      </c>
      <c r="AJ146" s="101"/>
      <c r="AK146" s="101"/>
      <c r="AL146" s="101"/>
      <c r="AM146" s="264">
        <v>21.1</v>
      </c>
      <c r="AN146" s="101"/>
      <c r="AO146" s="101"/>
      <c r="AP146" s="101"/>
      <c r="AQ146" s="264" t="s">
        <v>566</v>
      </c>
      <c r="AR146" s="101"/>
      <c r="AS146" s="101"/>
      <c r="AT146" s="101"/>
      <c r="AU146" s="264" t="s">
        <v>566</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70" t="s">
        <v>582</v>
      </c>
      <c r="AC147" s="130"/>
      <c r="AD147" s="130"/>
      <c r="AE147" s="264" t="s">
        <v>566</v>
      </c>
      <c r="AF147" s="101"/>
      <c r="AG147" s="101"/>
      <c r="AH147" s="101"/>
      <c r="AI147" s="264" t="s">
        <v>566</v>
      </c>
      <c r="AJ147" s="101"/>
      <c r="AK147" s="101"/>
      <c r="AL147" s="101"/>
      <c r="AM147" s="264" t="s">
        <v>566</v>
      </c>
      <c r="AN147" s="101"/>
      <c r="AO147" s="101"/>
      <c r="AP147" s="101"/>
      <c r="AQ147" s="264" t="s">
        <v>566</v>
      </c>
      <c r="AR147" s="101"/>
      <c r="AS147" s="101"/>
      <c r="AT147" s="101"/>
      <c r="AU147" s="264">
        <v>21</v>
      </c>
      <c r="AV147" s="101"/>
      <c r="AW147" s="101"/>
      <c r="AX147" s="220"/>
    </row>
    <row r="148" spans="1:50" ht="18.75" hidden="1" customHeight="1" x14ac:dyDescent="0.15">
      <c r="A148" s="997"/>
      <c r="B148" s="250"/>
      <c r="C148" s="249"/>
      <c r="D148" s="250"/>
      <c r="E148" s="249"/>
      <c r="F148" s="312"/>
      <c r="G148" s="281" t="s">
        <v>378</v>
      </c>
      <c r="H148" s="266"/>
      <c r="I148" s="266"/>
      <c r="J148" s="266"/>
      <c r="K148" s="266"/>
      <c r="L148" s="266"/>
      <c r="M148" s="266"/>
      <c r="N148" s="266"/>
      <c r="O148" s="266"/>
      <c r="P148" s="266"/>
      <c r="Q148" s="266"/>
      <c r="R148" s="266"/>
      <c r="S148" s="266"/>
      <c r="T148" s="266"/>
      <c r="U148" s="266"/>
      <c r="V148" s="266"/>
      <c r="W148" s="266"/>
      <c r="X148" s="267"/>
      <c r="Y148" s="282"/>
      <c r="Z148" s="283"/>
      <c r="AA148" s="284"/>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8" t="s">
        <v>380</v>
      </c>
      <c r="AV148" s="278"/>
      <c r="AW148" s="278"/>
      <c r="AX148" s="279"/>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70"/>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36"/>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6"/>
      <c r="R156" s="231"/>
      <c r="S156" s="231"/>
      <c r="T156" s="231"/>
      <c r="U156" s="231"/>
      <c r="V156" s="231"/>
      <c r="W156" s="231"/>
      <c r="X156" s="231"/>
      <c r="Y156" s="231"/>
      <c r="Z156" s="231"/>
      <c r="AA156" s="941"/>
      <c r="AB156" s="255"/>
      <c r="AC156" s="256"/>
      <c r="AD156" s="256"/>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36"/>
      <c r="R157" s="231"/>
      <c r="S157" s="231"/>
      <c r="T157" s="231"/>
      <c r="U157" s="231"/>
      <c r="V157" s="231"/>
      <c r="W157" s="231"/>
      <c r="X157" s="231"/>
      <c r="Y157" s="231"/>
      <c r="Z157" s="231"/>
      <c r="AA157" s="94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6"/>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6"/>
      <c r="R163" s="231"/>
      <c r="S163" s="231"/>
      <c r="T163" s="231"/>
      <c r="U163" s="231"/>
      <c r="V163" s="231"/>
      <c r="W163" s="231"/>
      <c r="X163" s="231"/>
      <c r="Y163" s="231"/>
      <c r="Z163" s="231"/>
      <c r="AA163" s="941"/>
      <c r="AB163" s="255"/>
      <c r="AC163" s="256"/>
      <c r="AD163" s="256"/>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6"/>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6"/>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6"/>
      <c r="R170" s="231"/>
      <c r="S170" s="231"/>
      <c r="T170" s="231"/>
      <c r="U170" s="231"/>
      <c r="V170" s="231"/>
      <c r="W170" s="231"/>
      <c r="X170" s="231"/>
      <c r="Y170" s="231"/>
      <c r="Z170" s="231"/>
      <c r="AA170" s="941"/>
      <c r="AB170" s="255"/>
      <c r="AC170" s="256"/>
      <c r="AD170" s="256"/>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6"/>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6"/>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6"/>
      <c r="R177" s="231"/>
      <c r="S177" s="231"/>
      <c r="T177" s="231"/>
      <c r="U177" s="231"/>
      <c r="V177" s="231"/>
      <c r="W177" s="231"/>
      <c r="X177" s="231"/>
      <c r="Y177" s="231"/>
      <c r="Z177" s="231"/>
      <c r="AA177" s="941"/>
      <c r="AB177" s="255"/>
      <c r="AC177" s="256"/>
      <c r="AD177" s="256"/>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6"/>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6"/>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6"/>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6"/>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1" t="s">
        <v>378</v>
      </c>
      <c r="H192" s="266"/>
      <c r="I192" s="266"/>
      <c r="J192" s="266"/>
      <c r="K192" s="266"/>
      <c r="L192" s="266"/>
      <c r="M192" s="266"/>
      <c r="N192" s="266"/>
      <c r="O192" s="266"/>
      <c r="P192" s="266"/>
      <c r="Q192" s="266"/>
      <c r="R192" s="266"/>
      <c r="S192" s="266"/>
      <c r="T192" s="266"/>
      <c r="U192" s="266"/>
      <c r="V192" s="266"/>
      <c r="W192" s="266"/>
      <c r="X192" s="267"/>
      <c r="Y192" s="282"/>
      <c r="Z192" s="283"/>
      <c r="AA192" s="284"/>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8" t="s">
        <v>380</v>
      </c>
      <c r="AV192" s="278"/>
      <c r="AW192" s="278"/>
      <c r="AX192" s="279"/>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0"/>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1" t="s">
        <v>378</v>
      </c>
      <c r="H196" s="266"/>
      <c r="I196" s="266"/>
      <c r="J196" s="266"/>
      <c r="K196" s="266"/>
      <c r="L196" s="266"/>
      <c r="M196" s="266"/>
      <c r="N196" s="266"/>
      <c r="O196" s="266"/>
      <c r="P196" s="266"/>
      <c r="Q196" s="266"/>
      <c r="R196" s="266"/>
      <c r="S196" s="266"/>
      <c r="T196" s="266"/>
      <c r="U196" s="266"/>
      <c r="V196" s="266"/>
      <c r="W196" s="266"/>
      <c r="X196" s="267"/>
      <c r="Y196" s="282"/>
      <c r="Z196" s="283"/>
      <c r="AA196" s="284"/>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8" t="s">
        <v>380</v>
      </c>
      <c r="AV196" s="278"/>
      <c r="AW196" s="278"/>
      <c r="AX196" s="279"/>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70"/>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1" t="s">
        <v>378</v>
      </c>
      <c r="H200" s="266"/>
      <c r="I200" s="266"/>
      <c r="J200" s="266"/>
      <c r="K200" s="266"/>
      <c r="L200" s="266"/>
      <c r="M200" s="266"/>
      <c r="N200" s="266"/>
      <c r="O200" s="266"/>
      <c r="P200" s="266"/>
      <c r="Q200" s="266"/>
      <c r="R200" s="266"/>
      <c r="S200" s="266"/>
      <c r="T200" s="266"/>
      <c r="U200" s="266"/>
      <c r="V200" s="266"/>
      <c r="W200" s="266"/>
      <c r="X200" s="267"/>
      <c r="Y200" s="282"/>
      <c r="Z200" s="283"/>
      <c r="AA200" s="284"/>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8" t="s">
        <v>380</v>
      </c>
      <c r="AV200" s="278"/>
      <c r="AW200" s="278"/>
      <c r="AX200" s="279"/>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70"/>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1" t="s">
        <v>378</v>
      </c>
      <c r="H204" s="266"/>
      <c r="I204" s="266"/>
      <c r="J204" s="266"/>
      <c r="K204" s="266"/>
      <c r="L204" s="266"/>
      <c r="M204" s="266"/>
      <c r="N204" s="266"/>
      <c r="O204" s="266"/>
      <c r="P204" s="266"/>
      <c r="Q204" s="266"/>
      <c r="R204" s="266"/>
      <c r="S204" s="266"/>
      <c r="T204" s="266"/>
      <c r="U204" s="266"/>
      <c r="V204" s="266"/>
      <c r="W204" s="266"/>
      <c r="X204" s="267"/>
      <c r="Y204" s="282"/>
      <c r="Z204" s="283"/>
      <c r="AA204" s="284"/>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8" t="s">
        <v>380</v>
      </c>
      <c r="AV204" s="278"/>
      <c r="AW204" s="278"/>
      <c r="AX204" s="279"/>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70"/>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1" t="s">
        <v>378</v>
      </c>
      <c r="H208" s="266"/>
      <c r="I208" s="266"/>
      <c r="J208" s="266"/>
      <c r="K208" s="266"/>
      <c r="L208" s="266"/>
      <c r="M208" s="266"/>
      <c r="N208" s="266"/>
      <c r="O208" s="266"/>
      <c r="P208" s="266"/>
      <c r="Q208" s="266"/>
      <c r="R208" s="266"/>
      <c r="S208" s="266"/>
      <c r="T208" s="266"/>
      <c r="U208" s="266"/>
      <c r="V208" s="266"/>
      <c r="W208" s="266"/>
      <c r="X208" s="267"/>
      <c r="Y208" s="282"/>
      <c r="Z208" s="283"/>
      <c r="AA208" s="284"/>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8" t="s">
        <v>380</v>
      </c>
      <c r="AV208" s="278"/>
      <c r="AW208" s="278"/>
      <c r="AX208" s="279"/>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70"/>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04"/>
      <c r="R214" s="905"/>
      <c r="S214" s="905"/>
      <c r="T214" s="905"/>
      <c r="U214" s="905"/>
      <c r="V214" s="905"/>
      <c r="W214" s="905"/>
      <c r="X214" s="905"/>
      <c r="Y214" s="905"/>
      <c r="Z214" s="905"/>
      <c r="AA214" s="9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07"/>
      <c r="R215" s="908"/>
      <c r="S215" s="908"/>
      <c r="T215" s="908"/>
      <c r="U215" s="908"/>
      <c r="V215" s="908"/>
      <c r="W215" s="908"/>
      <c r="X215" s="908"/>
      <c r="Y215" s="908"/>
      <c r="Z215" s="908"/>
      <c r="AA215" s="9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07"/>
      <c r="R216" s="908"/>
      <c r="S216" s="908"/>
      <c r="T216" s="908"/>
      <c r="U216" s="908"/>
      <c r="V216" s="908"/>
      <c r="W216" s="908"/>
      <c r="X216" s="908"/>
      <c r="Y216" s="908"/>
      <c r="Z216" s="908"/>
      <c r="AA216" s="909"/>
      <c r="AB216" s="255"/>
      <c r="AC216" s="256"/>
      <c r="AD216" s="256"/>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07"/>
      <c r="R217" s="908"/>
      <c r="S217" s="908"/>
      <c r="T217" s="908"/>
      <c r="U217" s="908"/>
      <c r="V217" s="908"/>
      <c r="W217" s="908"/>
      <c r="X217" s="908"/>
      <c r="Y217" s="908"/>
      <c r="Z217" s="908"/>
      <c r="AA217" s="9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10"/>
      <c r="R218" s="911"/>
      <c r="S218" s="911"/>
      <c r="T218" s="911"/>
      <c r="U218" s="911"/>
      <c r="V218" s="911"/>
      <c r="W218" s="911"/>
      <c r="X218" s="911"/>
      <c r="Y218" s="911"/>
      <c r="Z218" s="911"/>
      <c r="AA218" s="9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04"/>
      <c r="R221" s="905"/>
      <c r="S221" s="905"/>
      <c r="T221" s="905"/>
      <c r="U221" s="905"/>
      <c r="V221" s="905"/>
      <c r="W221" s="905"/>
      <c r="X221" s="905"/>
      <c r="Y221" s="905"/>
      <c r="Z221" s="905"/>
      <c r="AA221" s="9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07"/>
      <c r="R222" s="908"/>
      <c r="S222" s="908"/>
      <c r="T222" s="908"/>
      <c r="U222" s="908"/>
      <c r="V222" s="908"/>
      <c r="W222" s="908"/>
      <c r="X222" s="908"/>
      <c r="Y222" s="908"/>
      <c r="Z222" s="908"/>
      <c r="AA222" s="9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07"/>
      <c r="R223" s="908"/>
      <c r="S223" s="908"/>
      <c r="T223" s="908"/>
      <c r="U223" s="908"/>
      <c r="V223" s="908"/>
      <c r="W223" s="908"/>
      <c r="X223" s="908"/>
      <c r="Y223" s="908"/>
      <c r="Z223" s="908"/>
      <c r="AA223" s="909"/>
      <c r="AB223" s="255"/>
      <c r="AC223" s="256"/>
      <c r="AD223" s="256"/>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07"/>
      <c r="R224" s="908"/>
      <c r="S224" s="908"/>
      <c r="T224" s="908"/>
      <c r="U224" s="908"/>
      <c r="V224" s="908"/>
      <c r="W224" s="908"/>
      <c r="X224" s="908"/>
      <c r="Y224" s="908"/>
      <c r="Z224" s="908"/>
      <c r="AA224" s="9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10"/>
      <c r="R225" s="911"/>
      <c r="S225" s="911"/>
      <c r="T225" s="911"/>
      <c r="U225" s="911"/>
      <c r="V225" s="911"/>
      <c r="W225" s="911"/>
      <c r="X225" s="911"/>
      <c r="Y225" s="911"/>
      <c r="Z225" s="911"/>
      <c r="AA225" s="9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04"/>
      <c r="R228" s="905"/>
      <c r="S228" s="905"/>
      <c r="T228" s="905"/>
      <c r="U228" s="905"/>
      <c r="V228" s="905"/>
      <c r="W228" s="905"/>
      <c r="X228" s="905"/>
      <c r="Y228" s="905"/>
      <c r="Z228" s="905"/>
      <c r="AA228" s="9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07"/>
      <c r="R229" s="908"/>
      <c r="S229" s="908"/>
      <c r="T229" s="908"/>
      <c r="U229" s="908"/>
      <c r="V229" s="908"/>
      <c r="W229" s="908"/>
      <c r="X229" s="908"/>
      <c r="Y229" s="908"/>
      <c r="Z229" s="908"/>
      <c r="AA229" s="9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07"/>
      <c r="R230" s="908"/>
      <c r="S230" s="908"/>
      <c r="T230" s="908"/>
      <c r="U230" s="908"/>
      <c r="V230" s="908"/>
      <c r="W230" s="908"/>
      <c r="X230" s="908"/>
      <c r="Y230" s="908"/>
      <c r="Z230" s="908"/>
      <c r="AA230" s="909"/>
      <c r="AB230" s="255"/>
      <c r="AC230" s="256"/>
      <c r="AD230" s="256"/>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07"/>
      <c r="R231" s="908"/>
      <c r="S231" s="908"/>
      <c r="T231" s="908"/>
      <c r="U231" s="908"/>
      <c r="V231" s="908"/>
      <c r="W231" s="908"/>
      <c r="X231" s="908"/>
      <c r="Y231" s="908"/>
      <c r="Z231" s="908"/>
      <c r="AA231" s="9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10"/>
      <c r="R232" s="911"/>
      <c r="S232" s="911"/>
      <c r="T232" s="911"/>
      <c r="U232" s="911"/>
      <c r="V232" s="911"/>
      <c r="W232" s="911"/>
      <c r="X232" s="911"/>
      <c r="Y232" s="911"/>
      <c r="Z232" s="911"/>
      <c r="AA232" s="9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04"/>
      <c r="R235" s="905"/>
      <c r="S235" s="905"/>
      <c r="T235" s="905"/>
      <c r="U235" s="905"/>
      <c r="V235" s="905"/>
      <c r="W235" s="905"/>
      <c r="X235" s="905"/>
      <c r="Y235" s="905"/>
      <c r="Z235" s="905"/>
      <c r="AA235" s="9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07"/>
      <c r="R236" s="908"/>
      <c r="S236" s="908"/>
      <c r="T236" s="908"/>
      <c r="U236" s="908"/>
      <c r="V236" s="908"/>
      <c r="W236" s="908"/>
      <c r="X236" s="908"/>
      <c r="Y236" s="908"/>
      <c r="Z236" s="908"/>
      <c r="AA236" s="9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07"/>
      <c r="R237" s="908"/>
      <c r="S237" s="908"/>
      <c r="T237" s="908"/>
      <c r="U237" s="908"/>
      <c r="V237" s="908"/>
      <c r="W237" s="908"/>
      <c r="X237" s="908"/>
      <c r="Y237" s="908"/>
      <c r="Z237" s="908"/>
      <c r="AA237" s="909"/>
      <c r="AB237" s="255"/>
      <c r="AC237" s="256"/>
      <c r="AD237" s="256"/>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07"/>
      <c r="R238" s="908"/>
      <c r="S238" s="908"/>
      <c r="T238" s="908"/>
      <c r="U238" s="908"/>
      <c r="V238" s="908"/>
      <c r="W238" s="908"/>
      <c r="X238" s="908"/>
      <c r="Y238" s="908"/>
      <c r="Z238" s="908"/>
      <c r="AA238" s="9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10"/>
      <c r="R239" s="911"/>
      <c r="S239" s="911"/>
      <c r="T239" s="911"/>
      <c r="U239" s="911"/>
      <c r="V239" s="911"/>
      <c r="W239" s="911"/>
      <c r="X239" s="911"/>
      <c r="Y239" s="911"/>
      <c r="Z239" s="911"/>
      <c r="AA239" s="9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04"/>
      <c r="R242" s="905"/>
      <c r="S242" s="905"/>
      <c r="T242" s="905"/>
      <c r="U242" s="905"/>
      <c r="V242" s="905"/>
      <c r="W242" s="905"/>
      <c r="X242" s="905"/>
      <c r="Y242" s="905"/>
      <c r="Z242" s="905"/>
      <c r="AA242" s="9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07"/>
      <c r="R243" s="908"/>
      <c r="S243" s="908"/>
      <c r="T243" s="908"/>
      <c r="U243" s="908"/>
      <c r="V243" s="908"/>
      <c r="W243" s="908"/>
      <c r="X243" s="908"/>
      <c r="Y243" s="908"/>
      <c r="Z243" s="908"/>
      <c r="AA243" s="9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07"/>
      <c r="R244" s="908"/>
      <c r="S244" s="908"/>
      <c r="T244" s="908"/>
      <c r="U244" s="908"/>
      <c r="V244" s="908"/>
      <c r="W244" s="908"/>
      <c r="X244" s="908"/>
      <c r="Y244" s="908"/>
      <c r="Z244" s="908"/>
      <c r="AA244" s="9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07"/>
      <c r="R245" s="908"/>
      <c r="S245" s="908"/>
      <c r="T245" s="908"/>
      <c r="U245" s="908"/>
      <c r="V245" s="908"/>
      <c r="W245" s="908"/>
      <c r="X245" s="908"/>
      <c r="Y245" s="908"/>
      <c r="Z245" s="908"/>
      <c r="AA245" s="9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10"/>
      <c r="R246" s="911"/>
      <c r="S246" s="911"/>
      <c r="T246" s="911"/>
      <c r="U246" s="911"/>
      <c r="V246" s="911"/>
      <c r="W246" s="911"/>
      <c r="X246" s="911"/>
      <c r="Y246" s="911"/>
      <c r="Z246" s="911"/>
      <c r="AA246" s="9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1" t="s">
        <v>378</v>
      </c>
      <c r="H252" s="266"/>
      <c r="I252" s="266"/>
      <c r="J252" s="266"/>
      <c r="K252" s="266"/>
      <c r="L252" s="266"/>
      <c r="M252" s="266"/>
      <c r="N252" s="266"/>
      <c r="O252" s="266"/>
      <c r="P252" s="266"/>
      <c r="Q252" s="266"/>
      <c r="R252" s="266"/>
      <c r="S252" s="266"/>
      <c r="T252" s="266"/>
      <c r="U252" s="266"/>
      <c r="V252" s="266"/>
      <c r="W252" s="266"/>
      <c r="X252" s="267"/>
      <c r="Y252" s="282"/>
      <c r="Z252" s="283"/>
      <c r="AA252" s="284"/>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8" t="s">
        <v>380</v>
      </c>
      <c r="AV252" s="278"/>
      <c r="AW252" s="278"/>
      <c r="AX252" s="279"/>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70"/>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1" t="s">
        <v>378</v>
      </c>
      <c r="H256" s="266"/>
      <c r="I256" s="266"/>
      <c r="J256" s="266"/>
      <c r="K256" s="266"/>
      <c r="L256" s="266"/>
      <c r="M256" s="266"/>
      <c r="N256" s="266"/>
      <c r="O256" s="266"/>
      <c r="P256" s="266"/>
      <c r="Q256" s="266"/>
      <c r="R256" s="266"/>
      <c r="S256" s="266"/>
      <c r="T256" s="266"/>
      <c r="U256" s="266"/>
      <c r="V256" s="266"/>
      <c r="W256" s="266"/>
      <c r="X256" s="267"/>
      <c r="Y256" s="282"/>
      <c r="Z256" s="283"/>
      <c r="AA256" s="284"/>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8" t="s">
        <v>380</v>
      </c>
      <c r="AV256" s="278"/>
      <c r="AW256" s="278"/>
      <c r="AX256" s="279"/>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70"/>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1" t="s">
        <v>378</v>
      </c>
      <c r="H260" s="266"/>
      <c r="I260" s="266"/>
      <c r="J260" s="266"/>
      <c r="K260" s="266"/>
      <c r="L260" s="266"/>
      <c r="M260" s="266"/>
      <c r="N260" s="266"/>
      <c r="O260" s="266"/>
      <c r="P260" s="266"/>
      <c r="Q260" s="266"/>
      <c r="R260" s="266"/>
      <c r="S260" s="266"/>
      <c r="T260" s="266"/>
      <c r="U260" s="266"/>
      <c r="V260" s="266"/>
      <c r="W260" s="266"/>
      <c r="X260" s="267"/>
      <c r="Y260" s="282"/>
      <c r="Z260" s="283"/>
      <c r="AA260" s="284"/>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8" t="s">
        <v>380</v>
      </c>
      <c r="AV260" s="278"/>
      <c r="AW260" s="278"/>
      <c r="AX260" s="279"/>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70"/>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70"/>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1" t="s">
        <v>378</v>
      </c>
      <c r="H268" s="266"/>
      <c r="I268" s="266"/>
      <c r="J268" s="266"/>
      <c r="K268" s="266"/>
      <c r="L268" s="266"/>
      <c r="M268" s="266"/>
      <c r="N268" s="266"/>
      <c r="O268" s="266"/>
      <c r="P268" s="266"/>
      <c r="Q268" s="266"/>
      <c r="R268" s="266"/>
      <c r="S268" s="266"/>
      <c r="T268" s="266"/>
      <c r="U268" s="266"/>
      <c r="V268" s="266"/>
      <c r="W268" s="266"/>
      <c r="X268" s="267"/>
      <c r="Y268" s="282"/>
      <c r="Z268" s="283"/>
      <c r="AA268" s="284"/>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8" t="s">
        <v>380</v>
      </c>
      <c r="AV268" s="278"/>
      <c r="AW268" s="278"/>
      <c r="AX268" s="279"/>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70"/>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04"/>
      <c r="R274" s="905"/>
      <c r="S274" s="905"/>
      <c r="T274" s="905"/>
      <c r="U274" s="905"/>
      <c r="V274" s="905"/>
      <c r="W274" s="905"/>
      <c r="X274" s="905"/>
      <c r="Y274" s="905"/>
      <c r="Z274" s="905"/>
      <c r="AA274" s="9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07"/>
      <c r="R275" s="908"/>
      <c r="S275" s="908"/>
      <c r="T275" s="908"/>
      <c r="U275" s="908"/>
      <c r="V275" s="908"/>
      <c r="W275" s="908"/>
      <c r="X275" s="908"/>
      <c r="Y275" s="908"/>
      <c r="Z275" s="908"/>
      <c r="AA275" s="9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07"/>
      <c r="R276" s="908"/>
      <c r="S276" s="908"/>
      <c r="T276" s="908"/>
      <c r="U276" s="908"/>
      <c r="V276" s="908"/>
      <c r="W276" s="908"/>
      <c r="X276" s="908"/>
      <c r="Y276" s="908"/>
      <c r="Z276" s="908"/>
      <c r="AA276" s="909"/>
      <c r="AB276" s="255"/>
      <c r="AC276" s="256"/>
      <c r="AD276" s="256"/>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07"/>
      <c r="R277" s="908"/>
      <c r="S277" s="908"/>
      <c r="T277" s="908"/>
      <c r="U277" s="908"/>
      <c r="V277" s="908"/>
      <c r="W277" s="908"/>
      <c r="X277" s="908"/>
      <c r="Y277" s="908"/>
      <c r="Z277" s="908"/>
      <c r="AA277" s="9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10"/>
      <c r="R278" s="911"/>
      <c r="S278" s="911"/>
      <c r="T278" s="911"/>
      <c r="U278" s="911"/>
      <c r="V278" s="911"/>
      <c r="W278" s="911"/>
      <c r="X278" s="911"/>
      <c r="Y278" s="911"/>
      <c r="Z278" s="911"/>
      <c r="AA278" s="9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04"/>
      <c r="R281" s="905"/>
      <c r="S281" s="905"/>
      <c r="T281" s="905"/>
      <c r="U281" s="905"/>
      <c r="V281" s="905"/>
      <c r="W281" s="905"/>
      <c r="X281" s="905"/>
      <c r="Y281" s="905"/>
      <c r="Z281" s="905"/>
      <c r="AA281" s="9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07"/>
      <c r="R282" s="908"/>
      <c r="S282" s="908"/>
      <c r="T282" s="908"/>
      <c r="U282" s="908"/>
      <c r="V282" s="908"/>
      <c r="W282" s="908"/>
      <c r="X282" s="908"/>
      <c r="Y282" s="908"/>
      <c r="Z282" s="908"/>
      <c r="AA282" s="9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07"/>
      <c r="R283" s="908"/>
      <c r="S283" s="908"/>
      <c r="T283" s="908"/>
      <c r="U283" s="908"/>
      <c r="V283" s="908"/>
      <c r="W283" s="908"/>
      <c r="X283" s="908"/>
      <c r="Y283" s="908"/>
      <c r="Z283" s="908"/>
      <c r="AA283" s="909"/>
      <c r="AB283" s="255"/>
      <c r="AC283" s="256"/>
      <c r="AD283" s="256"/>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07"/>
      <c r="R284" s="908"/>
      <c r="S284" s="908"/>
      <c r="T284" s="908"/>
      <c r="U284" s="908"/>
      <c r="V284" s="908"/>
      <c r="W284" s="908"/>
      <c r="X284" s="908"/>
      <c r="Y284" s="908"/>
      <c r="Z284" s="908"/>
      <c r="AA284" s="9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10"/>
      <c r="R285" s="911"/>
      <c r="S285" s="911"/>
      <c r="T285" s="911"/>
      <c r="U285" s="911"/>
      <c r="V285" s="911"/>
      <c r="W285" s="911"/>
      <c r="X285" s="911"/>
      <c r="Y285" s="911"/>
      <c r="Z285" s="911"/>
      <c r="AA285" s="9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04"/>
      <c r="R288" s="905"/>
      <c r="S288" s="905"/>
      <c r="T288" s="905"/>
      <c r="U288" s="905"/>
      <c r="V288" s="905"/>
      <c r="W288" s="905"/>
      <c r="X288" s="905"/>
      <c r="Y288" s="905"/>
      <c r="Z288" s="905"/>
      <c r="AA288" s="9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07"/>
      <c r="R289" s="908"/>
      <c r="S289" s="908"/>
      <c r="T289" s="908"/>
      <c r="U289" s="908"/>
      <c r="V289" s="908"/>
      <c r="W289" s="908"/>
      <c r="X289" s="908"/>
      <c r="Y289" s="908"/>
      <c r="Z289" s="908"/>
      <c r="AA289" s="9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07"/>
      <c r="R290" s="908"/>
      <c r="S290" s="908"/>
      <c r="T290" s="908"/>
      <c r="U290" s="908"/>
      <c r="V290" s="908"/>
      <c r="W290" s="908"/>
      <c r="X290" s="908"/>
      <c r="Y290" s="908"/>
      <c r="Z290" s="908"/>
      <c r="AA290" s="909"/>
      <c r="AB290" s="255"/>
      <c r="AC290" s="256"/>
      <c r="AD290" s="256"/>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07"/>
      <c r="R291" s="908"/>
      <c r="S291" s="908"/>
      <c r="T291" s="908"/>
      <c r="U291" s="908"/>
      <c r="V291" s="908"/>
      <c r="W291" s="908"/>
      <c r="X291" s="908"/>
      <c r="Y291" s="908"/>
      <c r="Z291" s="908"/>
      <c r="AA291" s="9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10"/>
      <c r="R292" s="911"/>
      <c r="S292" s="911"/>
      <c r="T292" s="911"/>
      <c r="U292" s="911"/>
      <c r="V292" s="911"/>
      <c r="W292" s="911"/>
      <c r="X292" s="911"/>
      <c r="Y292" s="911"/>
      <c r="Z292" s="911"/>
      <c r="AA292" s="9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04"/>
      <c r="R295" s="905"/>
      <c r="S295" s="905"/>
      <c r="T295" s="905"/>
      <c r="U295" s="905"/>
      <c r="V295" s="905"/>
      <c r="W295" s="905"/>
      <c r="X295" s="905"/>
      <c r="Y295" s="905"/>
      <c r="Z295" s="905"/>
      <c r="AA295" s="9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07"/>
      <c r="R296" s="908"/>
      <c r="S296" s="908"/>
      <c r="T296" s="908"/>
      <c r="U296" s="908"/>
      <c r="V296" s="908"/>
      <c r="W296" s="908"/>
      <c r="X296" s="908"/>
      <c r="Y296" s="908"/>
      <c r="Z296" s="908"/>
      <c r="AA296" s="9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07"/>
      <c r="R297" s="908"/>
      <c r="S297" s="908"/>
      <c r="T297" s="908"/>
      <c r="U297" s="908"/>
      <c r="V297" s="908"/>
      <c r="W297" s="908"/>
      <c r="X297" s="908"/>
      <c r="Y297" s="908"/>
      <c r="Z297" s="908"/>
      <c r="AA297" s="909"/>
      <c r="AB297" s="255"/>
      <c r="AC297" s="256"/>
      <c r="AD297" s="256"/>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07"/>
      <c r="R298" s="908"/>
      <c r="S298" s="908"/>
      <c r="T298" s="908"/>
      <c r="U298" s="908"/>
      <c r="V298" s="908"/>
      <c r="W298" s="908"/>
      <c r="X298" s="908"/>
      <c r="Y298" s="908"/>
      <c r="Z298" s="908"/>
      <c r="AA298" s="9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10"/>
      <c r="R299" s="911"/>
      <c r="S299" s="911"/>
      <c r="T299" s="911"/>
      <c r="U299" s="911"/>
      <c r="V299" s="911"/>
      <c r="W299" s="911"/>
      <c r="X299" s="911"/>
      <c r="Y299" s="911"/>
      <c r="Z299" s="911"/>
      <c r="AA299" s="9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04"/>
      <c r="R302" s="905"/>
      <c r="S302" s="905"/>
      <c r="T302" s="905"/>
      <c r="U302" s="905"/>
      <c r="V302" s="905"/>
      <c r="W302" s="905"/>
      <c r="X302" s="905"/>
      <c r="Y302" s="905"/>
      <c r="Z302" s="905"/>
      <c r="AA302" s="9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07"/>
      <c r="R303" s="908"/>
      <c r="S303" s="908"/>
      <c r="T303" s="908"/>
      <c r="U303" s="908"/>
      <c r="V303" s="908"/>
      <c r="W303" s="908"/>
      <c r="X303" s="908"/>
      <c r="Y303" s="908"/>
      <c r="Z303" s="908"/>
      <c r="AA303" s="9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07"/>
      <c r="R304" s="908"/>
      <c r="S304" s="908"/>
      <c r="T304" s="908"/>
      <c r="U304" s="908"/>
      <c r="V304" s="908"/>
      <c r="W304" s="908"/>
      <c r="X304" s="908"/>
      <c r="Y304" s="908"/>
      <c r="Z304" s="908"/>
      <c r="AA304" s="9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07"/>
      <c r="R305" s="908"/>
      <c r="S305" s="908"/>
      <c r="T305" s="908"/>
      <c r="U305" s="908"/>
      <c r="V305" s="908"/>
      <c r="W305" s="908"/>
      <c r="X305" s="908"/>
      <c r="Y305" s="908"/>
      <c r="Z305" s="908"/>
      <c r="AA305" s="9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10"/>
      <c r="R306" s="911"/>
      <c r="S306" s="911"/>
      <c r="T306" s="911"/>
      <c r="U306" s="911"/>
      <c r="V306" s="911"/>
      <c r="W306" s="911"/>
      <c r="X306" s="911"/>
      <c r="Y306" s="911"/>
      <c r="Z306" s="911"/>
      <c r="AA306" s="9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1" t="s">
        <v>378</v>
      </c>
      <c r="H312" s="266"/>
      <c r="I312" s="266"/>
      <c r="J312" s="266"/>
      <c r="K312" s="266"/>
      <c r="L312" s="266"/>
      <c r="M312" s="266"/>
      <c r="N312" s="266"/>
      <c r="O312" s="266"/>
      <c r="P312" s="266"/>
      <c r="Q312" s="266"/>
      <c r="R312" s="266"/>
      <c r="S312" s="266"/>
      <c r="T312" s="266"/>
      <c r="U312" s="266"/>
      <c r="V312" s="266"/>
      <c r="W312" s="266"/>
      <c r="X312" s="267"/>
      <c r="Y312" s="282"/>
      <c r="Z312" s="283"/>
      <c r="AA312" s="284"/>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8" t="s">
        <v>380</v>
      </c>
      <c r="AV312" s="278"/>
      <c r="AW312" s="278"/>
      <c r="AX312" s="279"/>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70"/>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1" t="s">
        <v>378</v>
      </c>
      <c r="H316" s="266"/>
      <c r="I316" s="266"/>
      <c r="J316" s="266"/>
      <c r="K316" s="266"/>
      <c r="L316" s="266"/>
      <c r="M316" s="266"/>
      <c r="N316" s="266"/>
      <c r="O316" s="266"/>
      <c r="P316" s="266"/>
      <c r="Q316" s="266"/>
      <c r="R316" s="266"/>
      <c r="S316" s="266"/>
      <c r="T316" s="266"/>
      <c r="U316" s="266"/>
      <c r="V316" s="266"/>
      <c r="W316" s="266"/>
      <c r="X316" s="267"/>
      <c r="Y316" s="282"/>
      <c r="Z316" s="283"/>
      <c r="AA316" s="284"/>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8" t="s">
        <v>380</v>
      </c>
      <c r="AV316" s="278"/>
      <c r="AW316" s="278"/>
      <c r="AX316" s="279"/>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70"/>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1" t="s">
        <v>378</v>
      </c>
      <c r="H320" s="266"/>
      <c r="I320" s="266"/>
      <c r="J320" s="266"/>
      <c r="K320" s="266"/>
      <c r="L320" s="266"/>
      <c r="M320" s="266"/>
      <c r="N320" s="266"/>
      <c r="O320" s="266"/>
      <c r="P320" s="266"/>
      <c r="Q320" s="266"/>
      <c r="R320" s="266"/>
      <c r="S320" s="266"/>
      <c r="T320" s="266"/>
      <c r="U320" s="266"/>
      <c r="V320" s="266"/>
      <c r="W320" s="266"/>
      <c r="X320" s="267"/>
      <c r="Y320" s="282"/>
      <c r="Z320" s="283"/>
      <c r="AA320" s="284"/>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8" t="s">
        <v>380</v>
      </c>
      <c r="AV320" s="278"/>
      <c r="AW320" s="278"/>
      <c r="AX320" s="279"/>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70"/>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1" t="s">
        <v>378</v>
      </c>
      <c r="H324" s="266"/>
      <c r="I324" s="266"/>
      <c r="J324" s="266"/>
      <c r="K324" s="266"/>
      <c r="L324" s="266"/>
      <c r="M324" s="266"/>
      <c r="N324" s="266"/>
      <c r="O324" s="266"/>
      <c r="P324" s="266"/>
      <c r="Q324" s="266"/>
      <c r="R324" s="266"/>
      <c r="S324" s="266"/>
      <c r="T324" s="266"/>
      <c r="U324" s="266"/>
      <c r="V324" s="266"/>
      <c r="W324" s="266"/>
      <c r="X324" s="267"/>
      <c r="Y324" s="282"/>
      <c r="Z324" s="283"/>
      <c r="AA324" s="284"/>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8" t="s">
        <v>380</v>
      </c>
      <c r="AV324" s="278"/>
      <c r="AW324" s="278"/>
      <c r="AX324" s="279"/>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70"/>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1" t="s">
        <v>378</v>
      </c>
      <c r="H328" s="266"/>
      <c r="I328" s="266"/>
      <c r="J328" s="266"/>
      <c r="K328" s="266"/>
      <c r="L328" s="266"/>
      <c r="M328" s="266"/>
      <c r="N328" s="266"/>
      <c r="O328" s="266"/>
      <c r="P328" s="266"/>
      <c r="Q328" s="266"/>
      <c r="R328" s="266"/>
      <c r="S328" s="266"/>
      <c r="T328" s="266"/>
      <c r="U328" s="266"/>
      <c r="V328" s="266"/>
      <c r="W328" s="266"/>
      <c r="X328" s="267"/>
      <c r="Y328" s="282"/>
      <c r="Z328" s="283"/>
      <c r="AA328" s="284"/>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8" t="s">
        <v>380</v>
      </c>
      <c r="AV328" s="278"/>
      <c r="AW328" s="278"/>
      <c r="AX328" s="279"/>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70"/>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04"/>
      <c r="R334" s="905"/>
      <c r="S334" s="905"/>
      <c r="T334" s="905"/>
      <c r="U334" s="905"/>
      <c r="V334" s="905"/>
      <c r="W334" s="905"/>
      <c r="X334" s="905"/>
      <c r="Y334" s="905"/>
      <c r="Z334" s="905"/>
      <c r="AA334" s="9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07"/>
      <c r="R335" s="908"/>
      <c r="S335" s="908"/>
      <c r="T335" s="908"/>
      <c r="U335" s="908"/>
      <c r="V335" s="908"/>
      <c r="W335" s="908"/>
      <c r="X335" s="908"/>
      <c r="Y335" s="908"/>
      <c r="Z335" s="908"/>
      <c r="AA335" s="9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07"/>
      <c r="R336" s="908"/>
      <c r="S336" s="908"/>
      <c r="T336" s="908"/>
      <c r="U336" s="908"/>
      <c r="V336" s="908"/>
      <c r="W336" s="908"/>
      <c r="X336" s="908"/>
      <c r="Y336" s="908"/>
      <c r="Z336" s="908"/>
      <c r="AA336" s="909"/>
      <c r="AB336" s="255"/>
      <c r="AC336" s="256"/>
      <c r="AD336" s="256"/>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07"/>
      <c r="R337" s="908"/>
      <c r="S337" s="908"/>
      <c r="T337" s="908"/>
      <c r="U337" s="908"/>
      <c r="V337" s="908"/>
      <c r="W337" s="908"/>
      <c r="X337" s="908"/>
      <c r="Y337" s="908"/>
      <c r="Z337" s="908"/>
      <c r="AA337" s="9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10"/>
      <c r="R338" s="911"/>
      <c r="S338" s="911"/>
      <c r="T338" s="911"/>
      <c r="U338" s="911"/>
      <c r="V338" s="911"/>
      <c r="W338" s="911"/>
      <c r="X338" s="911"/>
      <c r="Y338" s="911"/>
      <c r="Z338" s="911"/>
      <c r="AA338" s="9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04"/>
      <c r="R341" s="905"/>
      <c r="S341" s="905"/>
      <c r="T341" s="905"/>
      <c r="U341" s="905"/>
      <c r="V341" s="905"/>
      <c r="W341" s="905"/>
      <c r="X341" s="905"/>
      <c r="Y341" s="905"/>
      <c r="Z341" s="905"/>
      <c r="AA341" s="9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07"/>
      <c r="R342" s="908"/>
      <c r="S342" s="908"/>
      <c r="T342" s="908"/>
      <c r="U342" s="908"/>
      <c r="V342" s="908"/>
      <c r="W342" s="908"/>
      <c r="X342" s="908"/>
      <c r="Y342" s="908"/>
      <c r="Z342" s="908"/>
      <c r="AA342" s="9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07"/>
      <c r="R343" s="908"/>
      <c r="S343" s="908"/>
      <c r="T343" s="908"/>
      <c r="U343" s="908"/>
      <c r="V343" s="908"/>
      <c r="W343" s="908"/>
      <c r="X343" s="908"/>
      <c r="Y343" s="908"/>
      <c r="Z343" s="908"/>
      <c r="AA343" s="909"/>
      <c r="AB343" s="255"/>
      <c r="AC343" s="256"/>
      <c r="AD343" s="256"/>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07"/>
      <c r="R344" s="908"/>
      <c r="S344" s="908"/>
      <c r="T344" s="908"/>
      <c r="U344" s="908"/>
      <c r="V344" s="908"/>
      <c r="W344" s="908"/>
      <c r="X344" s="908"/>
      <c r="Y344" s="908"/>
      <c r="Z344" s="908"/>
      <c r="AA344" s="9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10"/>
      <c r="R345" s="911"/>
      <c r="S345" s="911"/>
      <c r="T345" s="911"/>
      <c r="U345" s="911"/>
      <c r="V345" s="911"/>
      <c r="W345" s="911"/>
      <c r="X345" s="911"/>
      <c r="Y345" s="911"/>
      <c r="Z345" s="911"/>
      <c r="AA345" s="9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04"/>
      <c r="R348" s="905"/>
      <c r="S348" s="905"/>
      <c r="T348" s="905"/>
      <c r="U348" s="905"/>
      <c r="V348" s="905"/>
      <c r="W348" s="905"/>
      <c r="X348" s="905"/>
      <c r="Y348" s="905"/>
      <c r="Z348" s="905"/>
      <c r="AA348" s="9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07"/>
      <c r="R349" s="908"/>
      <c r="S349" s="908"/>
      <c r="T349" s="908"/>
      <c r="U349" s="908"/>
      <c r="V349" s="908"/>
      <c r="W349" s="908"/>
      <c r="X349" s="908"/>
      <c r="Y349" s="908"/>
      <c r="Z349" s="908"/>
      <c r="AA349" s="9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07"/>
      <c r="R350" s="908"/>
      <c r="S350" s="908"/>
      <c r="T350" s="908"/>
      <c r="U350" s="908"/>
      <c r="V350" s="908"/>
      <c r="W350" s="908"/>
      <c r="X350" s="908"/>
      <c r="Y350" s="908"/>
      <c r="Z350" s="908"/>
      <c r="AA350" s="909"/>
      <c r="AB350" s="255"/>
      <c r="AC350" s="256"/>
      <c r="AD350" s="256"/>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07"/>
      <c r="R351" s="908"/>
      <c r="S351" s="908"/>
      <c r="T351" s="908"/>
      <c r="U351" s="908"/>
      <c r="V351" s="908"/>
      <c r="W351" s="908"/>
      <c r="X351" s="908"/>
      <c r="Y351" s="908"/>
      <c r="Z351" s="908"/>
      <c r="AA351" s="9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10"/>
      <c r="R352" s="911"/>
      <c r="S352" s="911"/>
      <c r="T352" s="911"/>
      <c r="U352" s="911"/>
      <c r="V352" s="911"/>
      <c r="W352" s="911"/>
      <c r="X352" s="911"/>
      <c r="Y352" s="911"/>
      <c r="Z352" s="911"/>
      <c r="AA352" s="9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04"/>
      <c r="R355" s="905"/>
      <c r="S355" s="905"/>
      <c r="T355" s="905"/>
      <c r="U355" s="905"/>
      <c r="V355" s="905"/>
      <c r="W355" s="905"/>
      <c r="X355" s="905"/>
      <c r="Y355" s="905"/>
      <c r="Z355" s="905"/>
      <c r="AA355" s="9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07"/>
      <c r="R356" s="908"/>
      <c r="S356" s="908"/>
      <c r="T356" s="908"/>
      <c r="U356" s="908"/>
      <c r="V356" s="908"/>
      <c r="W356" s="908"/>
      <c r="X356" s="908"/>
      <c r="Y356" s="908"/>
      <c r="Z356" s="908"/>
      <c r="AA356" s="9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07"/>
      <c r="R357" s="908"/>
      <c r="S357" s="908"/>
      <c r="T357" s="908"/>
      <c r="U357" s="908"/>
      <c r="V357" s="908"/>
      <c r="W357" s="908"/>
      <c r="X357" s="908"/>
      <c r="Y357" s="908"/>
      <c r="Z357" s="908"/>
      <c r="AA357" s="909"/>
      <c r="AB357" s="255"/>
      <c r="AC357" s="256"/>
      <c r="AD357" s="256"/>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07"/>
      <c r="R358" s="908"/>
      <c r="S358" s="908"/>
      <c r="T358" s="908"/>
      <c r="U358" s="908"/>
      <c r="V358" s="908"/>
      <c r="W358" s="908"/>
      <c r="X358" s="908"/>
      <c r="Y358" s="908"/>
      <c r="Z358" s="908"/>
      <c r="AA358" s="9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10"/>
      <c r="R359" s="911"/>
      <c r="S359" s="911"/>
      <c r="T359" s="911"/>
      <c r="U359" s="911"/>
      <c r="V359" s="911"/>
      <c r="W359" s="911"/>
      <c r="X359" s="911"/>
      <c r="Y359" s="911"/>
      <c r="Z359" s="911"/>
      <c r="AA359" s="9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04"/>
      <c r="R362" s="905"/>
      <c r="S362" s="905"/>
      <c r="T362" s="905"/>
      <c r="U362" s="905"/>
      <c r="V362" s="905"/>
      <c r="W362" s="905"/>
      <c r="X362" s="905"/>
      <c r="Y362" s="905"/>
      <c r="Z362" s="905"/>
      <c r="AA362" s="9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07"/>
      <c r="R363" s="908"/>
      <c r="S363" s="908"/>
      <c r="T363" s="908"/>
      <c r="U363" s="908"/>
      <c r="V363" s="908"/>
      <c r="W363" s="908"/>
      <c r="X363" s="908"/>
      <c r="Y363" s="908"/>
      <c r="Z363" s="908"/>
      <c r="AA363" s="9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07"/>
      <c r="R364" s="908"/>
      <c r="S364" s="908"/>
      <c r="T364" s="908"/>
      <c r="U364" s="908"/>
      <c r="V364" s="908"/>
      <c r="W364" s="908"/>
      <c r="X364" s="908"/>
      <c r="Y364" s="908"/>
      <c r="Z364" s="908"/>
      <c r="AA364" s="9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07"/>
      <c r="R365" s="908"/>
      <c r="S365" s="908"/>
      <c r="T365" s="908"/>
      <c r="U365" s="908"/>
      <c r="V365" s="908"/>
      <c r="W365" s="908"/>
      <c r="X365" s="908"/>
      <c r="Y365" s="908"/>
      <c r="Z365" s="908"/>
      <c r="AA365" s="9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10"/>
      <c r="R366" s="911"/>
      <c r="S366" s="911"/>
      <c r="T366" s="911"/>
      <c r="U366" s="911"/>
      <c r="V366" s="911"/>
      <c r="W366" s="911"/>
      <c r="X366" s="911"/>
      <c r="Y366" s="911"/>
      <c r="Z366" s="911"/>
      <c r="AA366" s="9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1" t="s">
        <v>378</v>
      </c>
      <c r="H372" s="266"/>
      <c r="I372" s="266"/>
      <c r="J372" s="266"/>
      <c r="K372" s="266"/>
      <c r="L372" s="266"/>
      <c r="M372" s="266"/>
      <c r="N372" s="266"/>
      <c r="O372" s="266"/>
      <c r="P372" s="266"/>
      <c r="Q372" s="266"/>
      <c r="R372" s="266"/>
      <c r="S372" s="266"/>
      <c r="T372" s="266"/>
      <c r="U372" s="266"/>
      <c r="V372" s="266"/>
      <c r="W372" s="266"/>
      <c r="X372" s="267"/>
      <c r="Y372" s="282"/>
      <c r="Z372" s="283"/>
      <c r="AA372" s="284"/>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8" t="s">
        <v>380</v>
      </c>
      <c r="AV372" s="278"/>
      <c r="AW372" s="278"/>
      <c r="AX372" s="279"/>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70"/>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1" t="s">
        <v>378</v>
      </c>
      <c r="H376" s="266"/>
      <c r="I376" s="266"/>
      <c r="J376" s="266"/>
      <c r="K376" s="266"/>
      <c r="L376" s="266"/>
      <c r="M376" s="266"/>
      <c r="N376" s="266"/>
      <c r="O376" s="266"/>
      <c r="P376" s="266"/>
      <c r="Q376" s="266"/>
      <c r="R376" s="266"/>
      <c r="S376" s="266"/>
      <c r="T376" s="266"/>
      <c r="U376" s="266"/>
      <c r="V376" s="266"/>
      <c r="W376" s="266"/>
      <c r="X376" s="267"/>
      <c r="Y376" s="282"/>
      <c r="Z376" s="283"/>
      <c r="AA376" s="284"/>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8" t="s">
        <v>380</v>
      </c>
      <c r="AV376" s="278"/>
      <c r="AW376" s="278"/>
      <c r="AX376" s="279"/>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70"/>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1" t="s">
        <v>378</v>
      </c>
      <c r="H380" s="266"/>
      <c r="I380" s="266"/>
      <c r="J380" s="266"/>
      <c r="K380" s="266"/>
      <c r="L380" s="266"/>
      <c r="M380" s="266"/>
      <c r="N380" s="266"/>
      <c r="O380" s="266"/>
      <c r="P380" s="266"/>
      <c r="Q380" s="266"/>
      <c r="R380" s="266"/>
      <c r="S380" s="266"/>
      <c r="T380" s="266"/>
      <c r="U380" s="266"/>
      <c r="V380" s="266"/>
      <c r="W380" s="266"/>
      <c r="X380" s="267"/>
      <c r="Y380" s="282"/>
      <c r="Z380" s="283"/>
      <c r="AA380" s="284"/>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8" t="s">
        <v>380</v>
      </c>
      <c r="AV380" s="278"/>
      <c r="AW380" s="278"/>
      <c r="AX380" s="279"/>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70"/>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1" t="s">
        <v>378</v>
      </c>
      <c r="H384" s="266"/>
      <c r="I384" s="266"/>
      <c r="J384" s="266"/>
      <c r="K384" s="266"/>
      <c r="L384" s="266"/>
      <c r="M384" s="266"/>
      <c r="N384" s="266"/>
      <c r="O384" s="266"/>
      <c r="P384" s="266"/>
      <c r="Q384" s="266"/>
      <c r="R384" s="266"/>
      <c r="S384" s="266"/>
      <c r="T384" s="266"/>
      <c r="U384" s="266"/>
      <c r="V384" s="266"/>
      <c r="W384" s="266"/>
      <c r="X384" s="267"/>
      <c r="Y384" s="282"/>
      <c r="Z384" s="283"/>
      <c r="AA384" s="284"/>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8" t="s">
        <v>380</v>
      </c>
      <c r="AV384" s="278"/>
      <c r="AW384" s="278"/>
      <c r="AX384" s="279"/>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70"/>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1" t="s">
        <v>378</v>
      </c>
      <c r="H388" s="266"/>
      <c r="I388" s="266"/>
      <c r="J388" s="266"/>
      <c r="K388" s="266"/>
      <c r="L388" s="266"/>
      <c r="M388" s="266"/>
      <c r="N388" s="266"/>
      <c r="O388" s="266"/>
      <c r="P388" s="266"/>
      <c r="Q388" s="266"/>
      <c r="R388" s="266"/>
      <c r="S388" s="266"/>
      <c r="T388" s="266"/>
      <c r="U388" s="266"/>
      <c r="V388" s="266"/>
      <c r="W388" s="266"/>
      <c r="X388" s="267"/>
      <c r="Y388" s="282"/>
      <c r="Z388" s="283"/>
      <c r="AA388" s="284"/>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8" t="s">
        <v>380</v>
      </c>
      <c r="AV388" s="278"/>
      <c r="AW388" s="278"/>
      <c r="AX388" s="279"/>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70"/>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04"/>
      <c r="R394" s="905"/>
      <c r="S394" s="905"/>
      <c r="T394" s="905"/>
      <c r="U394" s="905"/>
      <c r="V394" s="905"/>
      <c r="W394" s="905"/>
      <c r="X394" s="905"/>
      <c r="Y394" s="905"/>
      <c r="Z394" s="905"/>
      <c r="AA394" s="9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07"/>
      <c r="R395" s="908"/>
      <c r="S395" s="908"/>
      <c r="T395" s="908"/>
      <c r="U395" s="908"/>
      <c r="V395" s="908"/>
      <c r="W395" s="908"/>
      <c r="X395" s="908"/>
      <c r="Y395" s="908"/>
      <c r="Z395" s="908"/>
      <c r="AA395" s="9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07"/>
      <c r="R396" s="908"/>
      <c r="S396" s="908"/>
      <c r="T396" s="908"/>
      <c r="U396" s="908"/>
      <c r="V396" s="908"/>
      <c r="W396" s="908"/>
      <c r="X396" s="908"/>
      <c r="Y396" s="908"/>
      <c r="Z396" s="908"/>
      <c r="AA396" s="909"/>
      <c r="AB396" s="255"/>
      <c r="AC396" s="256"/>
      <c r="AD396" s="256"/>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07"/>
      <c r="R397" s="908"/>
      <c r="S397" s="908"/>
      <c r="T397" s="908"/>
      <c r="U397" s="908"/>
      <c r="V397" s="908"/>
      <c r="W397" s="908"/>
      <c r="X397" s="908"/>
      <c r="Y397" s="908"/>
      <c r="Z397" s="908"/>
      <c r="AA397" s="9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10"/>
      <c r="R398" s="911"/>
      <c r="S398" s="911"/>
      <c r="T398" s="911"/>
      <c r="U398" s="911"/>
      <c r="V398" s="911"/>
      <c r="W398" s="911"/>
      <c r="X398" s="911"/>
      <c r="Y398" s="911"/>
      <c r="Z398" s="911"/>
      <c r="AA398" s="9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04"/>
      <c r="R401" s="905"/>
      <c r="S401" s="905"/>
      <c r="T401" s="905"/>
      <c r="U401" s="905"/>
      <c r="V401" s="905"/>
      <c r="W401" s="905"/>
      <c r="X401" s="905"/>
      <c r="Y401" s="905"/>
      <c r="Z401" s="905"/>
      <c r="AA401" s="9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07"/>
      <c r="R402" s="908"/>
      <c r="S402" s="908"/>
      <c r="T402" s="908"/>
      <c r="U402" s="908"/>
      <c r="V402" s="908"/>
      <c r="W402" s="908"/>
      <c r="X402" s="908"/>
      <c r="Y402" s="908"/>
      <c r="Z402" s="908"/>
      <c r="AA402" s="9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07"/>
      <c r="R403" s="908"/>
      <c r="S403" s="908"/>
      <c r="T403" s="908"/>
      <c r="U403" s="908"/>
      <c r="V403" s="908"/>
      <c r="W403" s="908"/>
      <c r="X403" s="908"/>
      <c r="Y403" s="908"/>
      <c r="Z403" s="908"/>
      <c r="AA403" s="909"/>
      <c r="AB403" s="255"/>
      <c r="AC403" s="256"/>
      <c r="AD403" s="256"/>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07"/>
      <c r="R404" s="908"/>
      <c r="S404" s="908"/>
      <c r="T404" s="908"/>
      <c r="U404" s="908"/>
      <c r="V404" s="908"/>
      <c r="W404" s="908"/>
      <c r="X404" s="908"/>
      <c r="Y404" s="908"/>
      <c r="Z404" s="908"/>
      <c r="AA404" s="9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10"/>
      <c r="R405" s="911"/>
      <c r="S405" s="911"/>
      <c r="T405" s="911"/>
      <c r="U405" s="911"/>
      <c r="V405" s="911"/>
      <c r="W405" s="911"/>
      <c r="X405" s="911"/>
      <c r="Y405" s="911"/>
      <c r="Z405" s="911"/>
      <c r="AA405" s="9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04"/>
      <c r="R408" s="905"/>
      <c r="S408" s="905"/>
      <c r="T408" s="905"/>
      <c r="U408" s="905"/>
      <c r="V408" s="905"/>
      <c r="W408" s="905"/>
      <c r="X408" s="905"/>
      <c r="Y408" s="905"/>
      <c r="Z408" s="905"/>
      <c r="AA408" s="9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07"/>
      <c r="R409" s="908"/>
      <c r="S409" s="908"/>
      <c r="T409" s="908"/>
      <c r="U409" s="908"/>
      <c r="V409" s="908"/>
      <c r="W409" s="908"/>
      <c r="X409" s="908"/>
      <c r="Y409" s="908"/>
      <c r="Z409" s="908"/>
      <c r="AA409" s="9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07"/>
      <c r="R410" s="908"/>
      <c r="S410" s="908"/>
      <c r="T410" s="908"/>
      <c r="U410" s="908"/>
      <c r="V410" s="908"/>
      <c r="W410" s="908"/>
      <c r="X410" s="908"/>
      <c r="Y410" s="908"/>
      <c r="Z410" s="908"/>
      <c r="AA410" s="909"/>
      <c r="AB410" s="255"/>
      <c r="AC410" s="256"/>
      <c r="AD410" s="256"/>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07"/>
      <c r="R411" s="908"/>
      <c r="S411" s="908"/>
      <c r="T411" s="908"/>
      <c r="U411" s="908"/>
      <c r="V411" s="908"/>
      <c r="W411" s="908"/>
      <c r="X411" s="908"/>
      <c r="Y411" s="908"/>
      <c r="Z411" s="908"/>
      <c r="AA411" s="9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10"/>
      <c r="R412" s="911"/>
      <c r="S412" s="911"/>
      <c r="T412" s="911"/>
      <c r="U412" s="911"/>
      <c r="V412" s="911"/>
      <c r="W412" s="911"/>
      <c r="X412" s="911"/>
      <c r="Y412" s="911"/>
      <c r="Z412" s="911"/>
      <c r="AA412" s="9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04"/>
      <c r="R415" s="905"/>
      <c r="S415" s="905"/>
      <c r="T415" s="905"/>
      <c r="U415" s="905"/>
      <c r="V415" s="905"/>
      <c r="W415" s="905"/>
      <c r="X415" s="905"/>
      <c r="Y415" s="905"/>
      <c r="Z415" s="905"/>
      <c r="AA415" s="9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07"/>
      <c r="R416" s="908"/>
      <c r="S416" s="908"/>
      <c r="T416" s="908"/>
      <c r="U416" s="908"/>
      <c r="V416" s="908"/>
      <c r="W416" s="908"/>
      <c r="X416" s="908"/>
      <c r="Y416" s="908"/>
      <c r="Z416" s="908"/>
      <c r="AA416" s="9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07"/>
      <c r="R417" s="908"/>
      <c r="S417" s="908"/>
      <c r="T417" s="908"/>
      <c r="U417" s="908"/>
      <c r="V417" s="908"/>
      <c r="W417" s="908"/>
      <c r="X417" s="908"/>
      <c r="Y417" s="908"/>
      <c r="Z417" s="908"/>
      <c r="AA417" s="909"/>
      <c r="AB417" s="255"/>
      <c r="AC417" s="256"/>
      <c r="AD417" s="256"/>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07"/>
      <c r="R418" s="908"/>
      <c r="S418" s="908"/>
      <c r="T418" s="908"/>
      <c r="U418" s="908"/>
      <c r="V418" s="908"/>
      <c r="W418" s="908"/>
      <c r="X418" s="908"/>
      <c r="Y418" s="908"/>
      <c r="Z418" s="908"/>
      <c r="AA418" s="9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10"/>
      <c r="R419" s="911"/>
      <c r="S419" s="911"/>
      <c r="T419" s="911"/>
      <c r="U419" s="911"/>
      <c r="V419" s="911"/>
      <c r="W419" s="911"/>
      <c r="X419" s="911"/>
      <c r="Y419" s="911"/>
      <c r="Z419" s="911"/>
      <c r="AA419" s="9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04"/>
      <c r="R422" s="905"/>
      <c r="S422" s="905"/>
      <c r="T422" s="905"/>
      <c r="U422" s="905"/>
      <c r="V422" s="905"/>
      <c r="W422" s="905"/>
      <c r="X422" s="905"/>
      <c r="Y422" s="905"/>
      <c r="Z422" s="905"/>
      <c r="AA422" s="9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07"/>
      <c r="R423" s="908"/>
      <c r="S423" s="908"/>
      <c r="T423" s="908"/>
      <c r="U423" s="908"/>
      <c r="V423" s="908"/>
      <c r="W423" s="908"/>
      <c r="X423" s="908"/>
      <c r="Y423" s="908"/>
      <c r="Z423" s="908"/>
      <c r="AA423" s="9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07"/>
      <c r="R424" s="908"/>
      <c r="S424" s="908"/>
      <c r="T424" s="908"/>
      <c r="U424" s="908"/>
      <c r="V424" s="908"/>
      <c r="W424" s="908"/>
      <c r="X424" s="908"/>
      <c r="Y424" s="908"/>
      <c r="Z424" s="908"/>
      <c r="AA424" s="9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07"/>
      <c r="R425" s="908"/>
      <c r="S425" s="908"/>
      <c r="T425" s="908"/>
      <c r="U425" s="908"/>
      <c r="V425" s="908"/>
      <c r="W425" s="908"/>
      <c r="X425" s="908"/>
      <c r="Y425" s="908"/>
      <c r="Z425" s="908"/>
      <c r="AA425" s="9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10"/>
      <c r="R426" s="911"/>
      <c r="S426" s="911"/>
      <c r="T426" s="911"/>
      <c r="U426" s="911"/>
      <c r="V426" s="911"/>
      <c r="W426" s="911"/>
      <c r="X426" s="911"/>
      <c r="Y426" s="911"/>
      <c r="Z426" s="911"/>
      <c r="AA426" s="9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26" t="s">
        <v>259</v>
      </c>
      <c r="B702" s="52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3" t="s">
        <v>584</v>
      </c>
      <c r="AE702" s="914"/>
      <c r="AF702" s="914"/>
      <c r="AG702" s="894" t="s">
        <v>585</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28"/>
      <c r="B703" s="52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584</v>
      </c>
      <c r="AE703" s="152"/>
      <c r="AF703" s="152"/>
      <c r="AG703" s="673" t="s">
        <v>586</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0"/>
      <c r="B704" s="531"/>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584</v>
      </c>
      <c r="AE704" s="587"/>
      <c r="AF704" s="587"/>
      <c r="AG704" s="436" t="s">
        <v>586</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22" t="s">
        <v>39</v>
      </c>
      <c r="B705" s="76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587</v>
      </c>
      <c r="AE705" s="737"/>
      <c r="AF705" s="737"/>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67"/>
      <c r="C706" s="615"/>
      <c r="D706" s="616"/>
      <c r="E706" s="693" t="s">
        <v>529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588</v>
      </c>
      <c r="AE706" s="152"/>
      <c r="AF706" s="153"/>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64"/>
      <c r="B707" s="767"/>
      <c r="C707" s="617"/>
      <c r="D707" s="618"/>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589</v>
      </c>
      <c r="AE707" s="585"/>
      <c r="AF707" s="585"/>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64"/>
      <c r="B708" s="665"/>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6" t="s">
        <v>591</v>
      </c>
      <c r="AE708" s="677"/>
      <c r="AF708" s="677"/>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64"/>
      <c r="B709" s="665"/>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584</v>
      </c>
      <c r="AE709" s="152"/>
      <c r="AF709" s="152"/>
      <c r="AG709" s="673" t="s">
        <v>592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584</v>
      </c>
      <c r="AE710" s="152"/>
      <c r="AF710" s="152"/>
      <c r="AG710" s="673" t="s">
        <v>593</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584</v>
      </c>
      <c r="AE711" s="152"/>
      <c r="AF711" s="152"/>
      <c r="AG711" s="673" t="s">
        <v>594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2" t="s">
        <v>584</v>
      </c>
      <c r="AE714" s="593"/>
      <c r="AF714" s="594"/>
      <c r="AG714" s="699" t="s">
        <v>595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2"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591</v>
      </c>
      <c r="AE715" s="677"/>
      <c r="AF715" s="778"/>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64"/>
      <c r="B716" s="66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635" t="s">
        <v>584</v>
      </c>
      <c r="AE716" s="636"/>
      <c r="AF716" s="636"/>
      <c r="AG716" s="673" t="s">
        <v>596</v>
      </c>
      <c r="AH716" s="674"/>
      <c r="AI716" s="674"/>
      <c r="AJ716" s="674"/>
      <c r="AK716" s="674"/>
      <c r="AL716" s="674"/>
      <c r="AM716" s="674"/>
      <c r="AN716" s="674"/>
      <c r="AO716" s="674"/>
      <c r="AP716" s="674"/>
      <c r="AQ716" s="674"/>
      <c r="AR716" s="674"/>
      <c r="AS716" s="674"/>
      <c r="AT716" s="674"/>
      <c r="AU716" s="674"/>
      <c r="AV716" s="674"/>
      <c r="AW716" s="674"/>
      <c r="AX716" s="675"/>
    </row>
    <row r="717" spans="1:50" ht="47.25" customHeight="1" x14ac:dyDescent="0.15">
      <c r="A717" s="664"/>
      <c r="B717" s="665"/>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584</v>
      </c>
      <c r="AE717" s="152"/>
      <c r="AF717" s="152"/>
      <c r="AG717" s="673" t="s">
        <v>597</v>
      </c>
      <c r="AH717" s="674"/>
      <c r="AI717" s="674"/>
      <c r="AJ717" s="674"/>
      <c r="AK717" s="674"/>
      <c r="AL717" s="674"/>
      <c r="AM717" s="674"/>
      <c r="AN717" s="674"/>
      <c r="AO717" s="674"/>
      <c r="AP717" s="674"/>
      <c r="AQ717" s="674"/>
      <c r="AR717" s="674"/>
      <c r="AS717" s="674"/>
      <c r="AT717" s="674"/>
      <c r="AU717" s="674"/>
      <c r="AV717" s="674"/>
      <c r="AW717" s="674"/>
      <c r="AX717" s="675"/>
    </row>
    <row r="718" spans="1:50" ht="44.25" customHeight="1" x14ac:dyDescent="0.15">
      <c r="A718" s="666"/>
      <c r="B718" s="667"/>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607"/>
      <c r="AD719" s="676" t="s">
        <v>591</v>
      </c>
      <c r="AE719" s="677"/>
      <c r="AF719" s="67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59"/>
      <c r="B721" s="660"/>
      <c r="C721" s="931"/>
      <c r="D721" s="932"/>
      <c r="E721" s="932"/>
      <c r="F721" s="933"/>
      <c r="G721" s="967"/>
      <c r="H721" s="968"/>
      <c r="I721" s="83" t="str">
        <f>IF(OR(G721="　", G721=""), "", "-")</f>
        <v/>
      </c>
      <c r="J721" s="970"/>
      <c r="K721" s="97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15">
      <c r="A722" s="659"/>
      <c r="B722" s="660"/>
      <c r="C722" s="931"/>
      <c r="D722" s="932"/>
      <c r="E722" s="932"/>
      <c r="F722" s="933"/>
      <c r="G722" s="967"/>
      <c r="H722" s="968"/>
      <c r="I722" s="83" t="str">
        <f>IF(OR(G722="　", G722=""), "", "-")</f>
        <v/>
      </c>
      <c r="J722" s="970"/>
      <c r="K722" s="970"/>
      <c r="L722" s="83" t="str">
        <f>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customHeight="1" x14ac:dyDescent="0.15">
      <c r="A723" s="659"/>
      <c r="B723" s="660"/>
      <c r="C723" s="931"/>
      <c r="D723" s="932"/>
      <c r="E723" s="932"/>
      <c r="F723" s="933"/>
      <c r="G723" s="967"/>
      <c r="H723" s="968"/>
      <c r="I723" s="83" t="str">
        <f>IF(OR(G723="　", G723=""), "", "-")</f>
        <v/>
      </c>
      <c r="J723" s="970"/>
      <c r="K723" s="970"/>
      <c r="L723" s="83" t="str">
        <f>IF(M723="","","-")</f>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customHeight="1" x14ac:dyDescent="0.15">
      <c r="A724" s="659"/>
      <c r="B724" s="660"/>
      <c r="C724" s="931"/>
      <c r="D724" s="932"/>
      <c r="E724" s="932"/>
      <c r="F724" s="933"/>
      <c r="G724" s="967"/>
      <c r="H724" s="968"/>
      <c r="I724" s="83" t="str">
        <f>IF(OR(G724="　", G724=""), "", "-")</f>
        <v/>
      </c>
      <c r="J724" s="970"/>
      <c r="K724" s="970"/>
      <c r="L724" s="83" t="str">
        <f>IF(M724="","","-")</f>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customHeight="1" x14ac:dyDescent="0.15">
      <c r="A725" s="661"/>
      <c r="B725" s="662"/>
      <c r="C725" s="934"/>
      <c r="D725" s="935"/>
      <c r="E725" s="935"/>
      <c r="F725" s="936"/>
      <c r="G725" s="971"/>
      <c r="H725" s="972"/>
      <c r="I725" s="85" t="str">
        <f>IF(OR(G725="　", G725=""), "", "-")</f>
        <v/>
      </c>
      <c r="J725" s="973"/>
      <c r="K725" s="973"/>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7" t="s">
        <v>53</v>
      </c>
      <c r="D726" s="582"/>
      <c r="E726" s="582"/>
      <c r="F726" s="583"/>
      <c r="G726" s="796" t="s">
        <v>614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4"/>
      <c r="B727" s="625"/>
      <c r="C727" s="632" t="s">
        <v>57</v>
      </c>
      <c r="D727" s="633"/>
      <c r="E727" s="633"/>
      <c r="F727" s="634"/>
      <c r="G727" s="794" t="s">
        <v>599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x14ac:dyDescent="0.2">
      <c r="A729" s="762"/>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90" t="s">
        <v>618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533</v>
      </c>
      <c r="B733" s="754"/>
      <c r="C733" s="754"/>
      <c r="D733" s="754"/>
      <c r="E733" s="755"/>
      <c r="F733" s="763" t="s">
        <v>620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234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77" t="s">
        <v>534</v>
      </c>
      <c r="B779" s="578"/>
      <c r="C779" s="578"/>
      <c r="D779" s="578"/>
      <c r="E779" s="578"/>
      <c r="F779" s="579"/>
      <c r="G779" s="364" t="s">
        <v>610</v>
      </c>
      <c r="H779" s="365"/>
      <c r="I779" s="365"/>
      <c r="J779" s="365"/>
      <c r="K779" s="365"/>
      <c r="L779" s="365"/>
      <c r="M779" s="365"/>
      <c r="N779" s="365"/>
      <c r="O779" s="365"/>
      <c r="P779" s="365"/>
      <c r="Q779" s="365"/>
      <c r="R779" s="365"/>
      <c r="S779" s="365"/>
      <c r="T779" s="365"/>
      <c r="U779" s="365"/>
      <c r="V779" s="365"/>
      <c r="W779" s="365"/>
      <c r="X779" s="365"/>
      <c r="Y779" s="365"/>
      <c r="Z779" s="365"/>
      <c r="AA779" s="365"/>
      <c r="AB779" s="366"/>
      <c r="AC779" s="364" t="s">
        <v>509</v>
      </c>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7"/>
    </row>
    <row r="780" spans="1:50" ht="24.75" customHeight="1" x14ac:dyDescent="0.15">
      <c r="A780" s="553"/>
      <c r="B780" s="580"/>
      <c r="C780" s="580"/>
      <c r="D780" s="580"/>
      <c r="E780" s="580"/>
      <c r="F780" s="581"/>
      <c r="G780" s="447" t="s">
        <v>17</v>
      </c>
      <c r="H780" s="448"/>
      <c r="I780" s="448"/>
      <c r="J780" s="448"/>
      <c r="K780" s="448"/>
      <c r="L780" s="449" t="s">
        <v>18</v>
      </c>
      <c r="M780" s="448"/>
      <c r="N780" s="448"/>
      <c r="O780" s="448"/>
      <c r="P780" s="448"/>
      <c r="Q780" s="448"/>
      <c r="R780" s="448"/>
      <c r="S780" s="448"/>
      <c r="T780" s="448"/>
      <c r="U780" s="448"/>
      <c r="V780" s="448"/>
      <c r="W780" s="448"/>
      <c r="X780" s="450"/>
      <c r="Y780" s="444" t="s">
        <v>19</v>
      </c>
      <c r="Z780" s="445"/>
      <c r="AA780" s="445"/>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4" t="s">
        <v>19</v>
      </c>
      <c r="AV780" s="445"/>
      <c r="AW780" s="445"/>
      <c r="AX780" s="446"/>
    </row>
    <row r="781" spans="1:50" ht="24.75" customHeight="1" x14ac:dyDescent="0.15">
      <c r="A781" s="553"/>
      <c r="B781" s="580"/>
      <c r="C781" s="580"/>
      <c r="D781" s="580"/>
      <c r="E781" s="580"/>
      <c r="F781" s="581"/>
      <c r="G781" s="455" t="s">
        <v>609</v>
      </c>
      <c r="H781" s="456"/>
      <c r="I781" s="456"/>
      <c r="J781" s="456"/>
      <c r="K781" s="457"/>
      <c r="L781" s="452" t="s">
        <v>607</v>
      </c>
      <c r="M781" s="453"/>
      <c r="N781" s="453"/>
      <c r="O781" s="453"/>
      <c r="P781" s="453"/>
      <c r="Q781" s="453"/>
      <c r="R781" s="453"/>
      <c r="S781" s="453"/>
      <c r="T781" s="453"/>
      <c r="U781" s="453"/>
      <c r="V781" s="453"/>
      <c r="W781" s="453"/>
      <c r="X781" s="454"/>
      <c r="Y781" s="368">
        <v>168</v>
      </c>
      <c r="Z781" s="369"/>
      <c r="AA781" s="369"/>
      <c r="AB781" s="370"/>
      <c r="AC781" s="455"/>
      <c r="AD781" s="456"/>
      <c r="AE781" s="456"/>
      <c r="AF781" s="456"/>
      <c r="AG781" s="457"/>
      <c r="AH781" s="452"/>
      <c r="AI781" s="453"/>
      <c r="AJ781" s="453"/>
      <c r="AK781" s="453"/>
      <c r="AL781" s="453"/>
      <c r="AM781" s="453"/>
      <c r="AN781" s="453"/>
      <c r="AO781" s="453"/>
      <c r="AP781" s="453"/>
      <c r="AQ781" s="453"/>
      <c r="AR781" s="453"/>
      <c r="AS781" s="453"/>
      <c r="AT781" s="454"/>
      <c r="AU781" s="368"/>
      <c r="AV781" s="369"/>
      <c r="AW781" s="369"/>
      <c r="AX781" s="458"/>
    </row>
    <row r="782" spans="1:50" ht="24.75" customHeight="1" x14ac:dyDescent="0.15">
      <c r="A782" s="553"/>
      <c r="B782" s="580"/>
      <c r="C782" s="580"/>
      <c r="D782" s="580"/>
      <c r="E782" s="580"/>
      <c r="F782" s="581"/>
      <c r="G782" s="354" t="s">
        <v>609</v>
      </c>
      <c r="H782" s="355"/>
      <c r="I782" s="355"/>
      <c r="J782" s="355"/>
      <c r="K782" s="356"/>
      <c r="L782" s="360" t="s">
        <v>608</v>
      </c>
      <c r="M782" s="361"/>
      <c r="N782" s="361"/>
      <c r="O782" s="361"/>
      <c r="P782" s="361"/>
      <c r="Q782" s="361"/>
      <c r="R782" s="361"/>
      <c r="S782" s="361"/>
      <c r="T782" s="361"/>
      <c r="U782" s="361"/>
      <c r="V782" s="361"/>
      <c r="W782" s="361"/>
      <c r="X782" s="362"/>
      <c r="Y782" s="357">
        <v>72</v>
      </c>
      <c r="Z782" s="358"/>
      <c r="AA782" s="358"/>
      <c r="AB782" s="359"/>
      <c r="AC782" s="354"/>
      <c r="AD782" s="355"/>
      <c r="AE782" s="355"/>
      <c r="AF782" s="355"/>
      <c r="AG782" s="356"/>
      <c r="AH782" s="360"/>
      <c r="AI782" s="361"/>
      <c r="AJ782" s="361"/>
      <c r="AK782" s="361"/>
      <c r="AL782" s="361"/>
      <c r="AM782" s="361"/>
      <c r="AN782" s="361"/>
      <c r="AO782" s="361"/>
      <c r="AP782" s="361"/>
      <c r="AQ782" s="361"/>
      <c r="AR782" s="361"/>
      <c r="AS782" s="361"/>
      <c r="AT782" s="362"/>
      <c r="AU782" s="357"/>
      <c r="AV782" s="358"/>
      <c r="AW782" s="358"/>
      <c r="AX782" s="363"/>
    </row>
    <row r="783" spans="1:50" ht="24.75" customHeight="1" x14ac:dyDescent="0.15">
      <c r="A783" s="553"/>
      <c r="B783" s="580"/>
      <c r="C783" s="580"/>
      <c r="D783" s="580"/>
      <c r="E783" s="580"/>
      <c r="F783" s="581"/>
      <c r="G783" s="354"/>
      <c r="H783" s="355"/>
      <c r="I783" s="355"/>
      <c r="J783" s="355"/>
      <c r="K783" s="356"/>
      <c r="L783" s="360"/>
      <c r="M783" s="361"/>
      <c r="N783" s="361"/>
      <c r="O783" s="361"/>
      <c r="P783" s="361"/>
      <c r="Q783" s="361"/>
      <c r="R783" s="361"/>
      <c r="S783" s="361"/>
      <c r="T783" s="361"/>
      <c r="U783" s="361"/>
      <c r="V783" s="361"/>
      <c r="W783" s="361"/>
      <c r="X783" s="362"/>
      <c r="Y783" s="357"/>
      <c r="Z783" s="358"/>
      <c r="AA783" s="358"/>
      <c r="AB783" s="359"/>
      <c r="AC783" s="354"/>
      <c r="AD783" s="355"/>
      <c r="AE783" s="355"/>
      <c r="AF783" s="355"/>
      <c r="AG783" s="356"/>
      <c r="AH783" s="360"/>
      <c r="AI783" s="361"/>
      <c r="AJ783" s="361"/>
      <c r="AK783" s="361"/>
      <c r="AL783" s="361"/>
      <c r="AM783" s="361"/>
      <c r="AN783" s="361"/>
      <c r="AO783" s="361"/>
      <c r="AP783" s="361"/>
      <c r="AQ783" s="361"/>
      <c r="AR783" s="361"/>
      <c r="AS783" s="361"/>
      <c r="AT783" s="362"/>
      <c r="AU783" s="357"/>
      <c r="AV783" s="358"/>
      <c r="AW783" s="358"/>
      <c r="AX783" s="363"/>
    </row>
    <row r="784" spans="1:50" ht="24.75" customHeight="1" x14ac:dyDescent="0.15">
      <c r="A784" s="553"/>
      <c r="B784" s="580"/>
      <c r="C784" s="580"/>
      <c r="D784" s="580"/>
      <c r="E784" s="580"/>
      <c r="F784" s="581"/>
      <c r="G784" s="354"/>
      <c r="H784" s="355"/>
      <c r="I784" s="355"/>
      <c r="J784" s="355"/>
      <c r="K784" s="356"/>
      <c r="L784" s="360"/>
      <c r="M784" s="361"/>
      <c r="N784" s="361"/>
      <c r="O784" s="361"/>
      <c r="P784" s="361"/>
      <c r="Q784" s="361"/>
      <c r="R784" s="361"/>
      <c r="S784" s="361"/>
      <c r="T784" s="361"/>
      <c r="U784" s="361"/>
      <c r="V784" s="361"/>
      <c r="W784" s="361"/>
      <c r="X784" s="362"/>
      <c r="Y784" s="357"/>
      <c r="Z784" s="358"/>
      <c r="AA784" s="358"/>
      <c r="AB784" s="359"/>
      <c r="AC784" s="354"/>
      <c r="AD784" s="355"/>
      <c r="AE784" s="355"/>
      <c r="AF784" s="355"/>
      <c r="AG784" s="356"/>
      <c r="AH784" s="360"/>
      <c r="AI784" s="361"/>
      <c r="AJ784" s="361"/>
      <c r="AK784" s="361"/>
      <c r="AL784" s="361"/>
      <c r="AM784" s="361"/>
      <c r="AN784" s="361"/>
      <c r="AO784" s="361"/>
      <c r="AP784" s="361"/>
      <c r="AQ784" s="361"/>
      <c r="AR784" s="361"/>
      <c r="AS784" s="361"/>
      <c r="AT784" s="362"/>
      <c r="AU784" s="357"/>
      <c r="AV784" s="358"/>
      <c r="AW784" s="358"/>
      <c r="AX784" s="363"/>
    </row>
    <row r="785" spans="1:50" ht="24.75" customHeight="1" x14ac:dyDescent="0.15">
      <c r="A785" s="553"/>
      <c r="B785" s="580"/>
      <c r="C785" s="580"/>
      <c r="D785" s="580"/>
      <c r="E785" s="580"/>
      <c r="F785" s="581"/>
      <c r="G785" s="354"/>
      <c r="H785" s="355"/>
      <c r="I785" s="355"/>
      <c r="J785" s="355"/>
      <c r="K785" s="356"/>
      <c r="L785" s="360"/>
      <c r="M785" s="361"/>
      <c r="N785" s="361"/>
      <c r="O785" s="361"/>
      <c r="P785" s="361"/>
      <c r="Q785" s="361"/>
      <c r="R785" s="361"/>
      <c r="S785" s="361"/>
      <c r="T785" s="361"/>
      <c r="U785" s="361"/>
      <c r="V785" s="361"/>
      <c r="W785" s="361"/>
      <c r="X785" s="362"/>
      <c r="Y785" s="357"/>
      <c r="Z785" s="358"/>
      <c r="AA785" s="358"/>
      <c r="AB785" s="359"/>
      <c r="AC785" s="354"/>
      <c r="AD785" s="355"/>
      <c r="AE785" s="355"/>
      <c r="AF785" s="355"/>
      <c r="AG785" s="356"/>
      <c r="AH785" s="360"/>
      <c r="AI785" s="361"/>
      <c r="AJ785" s="361"/>
      <c r="AK785" s="361"/>
      <c r="AL785" s="361"/>
      <c r="AM785" s="361"/>
      <c r="AN785" s="361"/>
      <c r="AO785" s="361"/>
      <c r="AP785" s="361"/>
      <c r="AQ785" s="361"/>
      <c r="AR785" s="361"/>
      <c r="AS785" s="361"/>
      <c r="AT785" s="362"/>
      <c r="AU785" s="357"/>
      <c r="AV785" s="358"/>
      <c r="AW785" s="358"/>
      <c r="AX785" s="363"/>
    </row>
    <row r="786" spans="1:50" ht="24.75" customHeight="1" x14ac:dyDescent="0.15">
      <c r="A786" s="553"/>
      <c r="B786" s="580"/>
      <c r="C786" s="580"/>
      <c r="D786" s="580"/>
      <c r="E786" s="580"/>
      <c r="F786" s="581"/>
      <c r="G786" s="354"/>
      <c r="H786" s="355"/>
      <c r="I786" s="355"/>
      <c r="J786" s="355"/>
      <c r="K786" s="356"/>
      <c r="L786" s="360"/>
      <c r="M786" s="361"/>
      <c r="N786" s="361"/>
      <c r="O786" s="361"/>
      <c r="P786" s="361"/>
      <c r="Q786" s="361"/>
      <c r="R786" s="361"/>
      <c r="S786" s="361"/>
      <c r="T786" s="361"/>
      <c r="U786" s="361"/>
      <c r="V786" s="361"/>
      <c r="W786" s="361"/>
      <c r="X786" s="362"/>
      <c r="Y786" s="357"/>
      <c r="Z786" s="358"/>
      <c r="AA786" s="358"/>
      <c r="AB786" s="359"/>
      <c r="AC786" s="354"/>
      <c r="AD786" s="355"/>
      <c r="AE786" s="355"/>
      <c r="AF786" s="355"/>
      <c r="AG786" s="356"/>
      <c r="AH786" s="360"/>
      <c r="AI786" s="361"/>
      <c r="AJ786" s="361"/>
      <c r="AK786" s="361"/>
      <c r="AL786" s="361"/>
      <c r="AM786" s="361"/>
      <c r="AN786" s="361"/>
      <c r="AO786" s="361"/>
      <c r="AP786" s="361"/>
      <c r="AQ786" s="361"/>
      <c r="AR786" s="361"/>
      <c r="AS786" s="361"/>
      <c r="AT786" s="362"/>
      <c r="AU786" s="357"/>
      <c r="AV786" s="358"/>
      <c r="AW786" s="358"/>
      <c r="AX786" s="363"/>
    </row>
    <row r="787" spans="1:50" ht="24.75" customHeight="1" x14ac:dyDescent="0.15">
      <c r="A787" s="553"/>
      <c r="B787" s="580"/>
      <c r="C787" s="580"/>
      <c r="D787" s="580"/>
      <c r="E787" s="580"/>
      <c r="F787" s="581"/>
      <c r="G787" s="354"/>
      <c r="H787" s="355"/>
      <c r="I787" s="355"/>
      <c r="J787" s="355"/>
      <c r="K787" s="356"/>
      <c r="L787" s="360"/>
      <c r="M787" s="361"/>
      <c r="N787" s="361"/>
      <c r="O787" s="361"/>
      <c r="P787" s="361"/>
      <c r="Q787" s="361"/>
      <c r="R787" s="361"/>
      <c r="S787" s="361"/>
      <c r="T787" s="361"/>
      <c r="U787" s="361"/>
      <c r="V787" s="361"/>
      <c r="W787" s="361"/>
      <c r="X787" s="362"/>
      <c r="Y787" s="357"/>
      <c r="Z787" s="358"/>
      <c r="AA787" s="358"/>
      <c r="AB787" s="359"/>
      <c r="AC787" s="354"/>
      <c r="AD787" s="355"/>
      <c r="AE787" s="355"/>
      <c r="AF787" s="355"/>
      <c r="AG787" s="356"/>
      <c r="AH787" s="360"/>
      <c r="AI787" s="361"/>
      <c r="AJ787" s="361"/>
      <c r="AK787" s="361"/>
      <c r="AL787" s="361"/>
      <c r="AM787" s="361"/>
      <c r="AN787" s="361"/>
      <c r="AO787" s="361"/>
      <c r="AP787" s="361"/>
      <c r="AQ787" s="361"/>
      <c r="AR787" s="361"/>
      <c r="AS787" s="361"/>
      <c r="AT787" s="362"/>
      <c r="AU787" s="357"/>
      <c r="AV787" s="358"/>
      <c r="AW787" s="358"/>
      <c r="AX787" s="363"/>
    </row>
    <row r="788" spans="1:50" ht="24.75" customHeight="1" x14ac:dyDescent="0.15">
      <c r="A788" s="553"/>
      <c r="B788" s="580"/>
      <c r="C788" s="580"/>
      <c r="D788" s="580"/>
      <c r="E788" s="580"/>
      <c r="F788" s="581"/>
      <c r="G788" s="354"/>
      <c r="H788" s="355"/>
      <c r="I788" s="355"/>
      <c r="J788" s="355"/>
      <c r="K788" s="356"/>
      <c r="L788" s="360"/>
      <c r="M788" s="361"/>
      <c r="N788" s="361"/>
      <c r="O788" s="361"/>
      <c r="P788" s="361"/>
      <c r="Q788" s="361"/>
      <c r="R788" s="361"/>
      <c r="S788" s="361"/>
      <c r="T788" s="361"/>
      <c r="U788" s="361"/>
      <c r="V788" s="361"/>
      <c r="W788" s="361"/>
      <c r="X788" s="362"/>
      <c r="Y788" s="357"/>
      <c r="Z788" s="358"/>
      <c r="AA788" s="358"/>
      <c r="AB788" s="359"/>
      <c r="AC788" s="354"/>
      <c r="AD788" s="355"/>
      <c r="AE788" s="355"/>
      <c r="AF788" s="355"/>
      <c r="AG788" s="356"/>
      <c r="AH788" s="360"/>
      <c r="AI788" s="361"/>
      <c r="AJ788" s="361"/>
      <c r="AK788" s="361"/>
      <c r="AL788" s="361"/>
      <c r="AM788" s="361"/>
      <c r="AN788" s="361"/>
      <c r="AO788" s="361"/>
      <c r="AP788" s="361"/>
      <c r="AQ788" s="361"/>
      <c r="AR788" s="361"/>
      <c r="AS788" s="361"/>
      <c r="AT788" s="362"/>
      <c r="AU788" s="357"/>
      <c r="AV788" s="358"/>
      <c r="AW788" s="358"/>
      <c r="AX788" s="363"/>
    </row>
    <row r="789" spans="1:50" ht="24.75" customHeight="1" x14ac:dyDescent="0.15">
      <c r="A789" s="553"/>
      <c r="B789" s="580"/>
      <c r="C789" s="580"/>
      <c r="D789" s="580"/>
      <c r="E789" s="580"/>
      <c r="F789" s="581"/>
      <c r="G789" s="354"/>
      <c r="H789" s="355"/>
      <c r="I789" s="355"/>
      <c r="J789" s="355"/>
      <c r="K789" s="356"/>
      <c r="L789" s="360"/>
      <c r="M789" s="361"/>
      <c r="N789" s="361"/>
      <c r="O789" s="361"/>
      <c r="P789" s="361"/>
      <c r="Q789" s="361"/>
      <c r="R789" s="361"/>
      <c r="S789" s="361"/>
      <c r="T789" s="361"/>
      <c r="U789" s="361"/>
      <c r="V789" s="361"/>
      <c r="W789" s="361"/>
      <c r="X789" s="362"/>
      <c r="Y789" s="357"/>
      <c r="Z789" s="358"/>
      <c r="AA789" s="358"/>
      <c r="AB789" s="359"/>
      <c r="AC789" s="354"/>
      <c r="AD789" s="355"/>
      <c r="AE789" s="355"/>
      <c r="AF789" s="355"/>
      <c r="AG789" s="356"/>
      <c r="AH789" s="360"/>
      <c r="AI789" s="361"/>
      <c r="AJ789" s="361"/>
      <c r="AK789" s="361"/>
      <c r="AL789" s="361"/>
      <c r="AM789" s="361"/>
      <c r="AN789" s="361"/>
      <c r="AO789" s="361"/>
      <c r="AP789" s="361"/>
      <c r="AQ789" s="361"/>
      <c r="AR789" s="361"/>
      <c r="AS789" s="361"/>
      <c r="AT789" s="362"/>
      <c r="AU789" s="357"/>
      <c r="AV789" s="358"/>
      <c r="AW789" s="358"/>
      <c r="AX789" s="363"/>
    </row>
    <row r="790" spans="1:50" ht="24.75" customHeight="1" x14ac:dyDescent="0.15">
      <c r="A790" s="553"/>
      <c r="B790" s="580"/>
      <c r="C790" s="580"/>
      <c r="D790" s="580"/>
      <c r="E790" s="580"/>
      <c r="F790" s="581"/>
      <c r="G790" s="354"/>
      <c r="H790" s="355"/>
      <c r="I790" s="355"/>
      <c r="J790" s="355"/>
      <c r="K790" s="356"/>
      <c r="L790" s="360"/>
      <c r="M790" s="361"/>
      <c r="N790" s="361"/>
      <c r="O790" s="361"/>
      <c r="P790" s="361"/>
      <c r="Q790" s="361"/>
      <c r="R790" s="361"/>
      <c r="S790" s="361"/>
      <c r="T790" s="361"/>
      <c r="U790" s="361"/>
      <c r="V790" s="361"/>
      <c r="W790" s="361"/>
      <c r="X790" s="362"/>
      <c r="Y790" s="357"/>
      <c r="Z790" s="358"/>
      <c r="AA790" s="358"/>
      <c r="AB790" s="359"/>
      <c r="AC790" s="354"/>
      <c r="AD790" s="355"/>
      <c r="AE790" s="355"/>
      <c r="AF790" s="355"/>
      <c r="AG790" s="356"/>
      <c r="AH790" s="360"/>
      <c r="AI790" s="361"/>
      <c r="AJ790" s="361"/>
      <c r="AK790" s="361"/>
      <c r="AL790" s="361"/>
      <c r="AM790" s="361"/>
      <c r="AN790" s="361"/>
      <c r="AO790" s="361"/>
      <c r="AP790" s="361"/>
      <c r="AQ790" s="361"/>
      <c r="AR790" s="361"/>
      <c r="AS790" s="361"/>
      <c r="AT790" s="362"/>
      <c r="AU790" s="357"/>
      <c r="AV790" s="358"/>
      <c r="AW790" s="358"/>
      <c r="AX790" s="363"/>
    </row>
    <row r="791" spans="1:50" ht="24.75" customHeight="1" x14ac:dyDescent="0.15">
      <c r="A791" s="553"/>
      <c r="B791" s="580"/>
      <c r="C791" s="580"/>
      <c r="D791" s="580"/>
      <c r="E791" s="580"/>
      <c r="F791" s="581"/>
      <c r="G791" s="413" t="s">
        <v>20</v>
      </c>
      <c r="H791" s="414"/>
      <c r="I791" s="414"/>
      <c r="J791" s="414"/>
      <c r="K791" s="414"/>
      <c r="L791" s="415"/>
      <c r="M791" s="416"/>
      <c r="N791" s="416"/>
      <c r="O791" s="416"/>
      <c r="P791" s="416"/>
      <c r="Q791" s="416"/>
      <c r="R791" s="416"/>
      <c r="S791" s="416"/>
      <c r="T791" s="416"/>
      <c r="U791" s="416"/>
      <c r="V791" s="416"/>
      <c r="W791" s="416"/>
      <c r="X791" s="417"/>
      <c r="Y791" s="418">
        <f>SUM(Y781:AB790)</f>
        <v>240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3"/>
      <c r="B792" s="580"/>
      <c r="C792" s="580"/>
      <c r="D792" s="580"/>
      <c r="E792" s="580"/>
      <c r="F792" s="581"/>
      <c r="G792" s="364" t="s">
        <v>455</v>
      </c>
      <c r="H792" s="365"/>
      <c r="I792" s="365"/>
      <c r="J792" s="365"/>
      <c r="K792" s="365"/>
      <c r="L792" s="365"/>
      <c r="M792" s="365"/>
      <c r="N792" s="365"/>
      <c r="O792" s="365"/>
      <c r="P792" s="365"/>
      <c r="Q792" s="365"/>
      <c r="R792" s="365"/>
      <c r="S792" s="365"/>
      <c r="T792" s="365"/>
      <c r="U792" s="365"/>
      <c r="V792" s="365"/>
      <c r="W792" s="365"/>
      <c r="X792" s="365"/>
      <c r="Y792" s="365"/>
      <c r="Z792" s="365"/>
      <c r="AA792" s="365"/>
      <c r="AB792" s="366"/>
      <c r="AC792" s="364" t="s">
        <v>454</v>
      </c>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7"/>
    </row>
    <row r="793" spans="1:50" ht="24.75" hidden="1" customHeight="1" x14ac:dyDescent="0.15">
      <c r="A793" s="553"/>
      <c r="B793" s="580"/>
      <c r="C793" s="580"/>
      <c r="D793" s="580"/>
      <c r="E793" s="580"/>
      <c r="F793" s="581"/>
      <c r="G793" s="447" t="s">
        <v>17</v>
      </c>
      <c r="H793" s="448"/>
      <c r="I793" s="448"/>
      <c r="J793" s="448"/>
      <c r="K793" s="448"/>
      <c r="L793" s="449" t="s">
        <v>18</v>
      </c>
      <c r="M793" s="448"/>
      <c r="N793" s="448"/>
      <c r="O793" s="448"/>
      <c r="P793" s="448"/>
      <c r="Q793" s="448"/>
      <c r="R793" s="448"/>
      <c r="S793" s="448"/>
      <c r="T793" s="448"/>
      <c r="U793" s="448"/>
      <c r="V793" s="448"/>
      <c r="W793" s="448"/>
      <c r="X793" s="450"/>
      <c r="Y793" s="444" t="s">
        <v>19</v>
      </c>
      <c r="Z793" s="445"/>
      <c r="AA793" s="445"/>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4" t="s">
        <v>19</v>
      </c>
      <c r="AV793" s="445"/>
      <c r="AW793" s="445"/>
      <c r="AX793" s="446"/>
    </row>
    <row r="794" spans="1:50" ht="24.75" hidden="1" customHeight="1" x14ac:dyDescent="0.15">
      <c r="A794" s="553"/>
      <c r="B794" s="580"/>
      <c r="C794" s="580"/>
      <c r="D794" s="580"/>
      <c r="E794" s="580"/>
      <c r="F794" s="581"/>
      <c r="G794" s="455"/>
      <c r="H794" s="456"/>
      <c r="I794" s="456"/>
      <c r="J794" s="456"/>
      <c r="K794" s="457"/>
      <c r="L794" s="452"/>
      <c r="M794" s="453"/>
      <c r="N794" s="453"/>
      <c r="O794" s="453"/>
      <c r="P794" s="453"/>
      <c r="Q794" s="453"/>
      <c r="R794" s="453"/>
      <c r="S794" s="453"/>
      <c r="T794" s="453"/>
      <c r="U794" s="453"/>
      <c r="V794" s="453"/>
      <c r="W794" s="453"/>
      <c r="X794" s="454"/>
      <c r="Y794" s="368"/>
      <c r="Z794" s="369"/>
      <c r="AA794" s="369"/>
      <c r="AB794" s="370"/>
      <c r="AC794" s="455"/>
      <c r="AD794" s="456"/>
      <c r="AE794" s="456"/>
      <c r="AF794" s="456"/>
      <c r="AG794" s="457"/>
      <c r="AH794" s="452"/>
      <c r="AI794" s="453"/>
      <c r="AJ794" s="453"/>
      <c r="AK794" s="453"/>
      <c r="AL794" s="453"/>
      <c r="AM794" s="453"/>
      <c r="AN794" s="453"/>
      <c r="AO794" s="453"/>
      <c r="AP794" s="453"/>
      <c r="AQ794" s="453"/>
      <c r="AR794" s="453"/>
      <c r="AS794" s="453"/>
      <c r="AT794" s="454"/>
      <c r="AU794" s="368"/>
      <c r="AV794" s="369"/>
      <c r="AW794" s="369"/>
      <c r="AX794" s="458"/>
    </row>
    <row r="795" spans="1:50" ht="24.75" hidden="1" customHeight="1" x14ac:dyDescent="0.15">
      <c r="A795" s="553"/>
      <c r="B795" s="580"/>
      <c r="C795" s="580"/>
      <c r="D795" s="580"/>
      <c r="E795" s="580"/>
      <c r="F795" s="581"/>
      <c r="G795" s="354"/>
      <c r="H795" s="355"/>
      <c r="I795" s="355"/>
      <c r="J795" s="355"/>
      <c r="K795" s="356"/>
      <c r="L795" s="360"/>
      <c r="M795" s="361"/>
      <c r="N795" s="361"/>
      <c r="O795" s="361"/>
      <c r="P795" s="361"/>
      <c r="Q795" s="361"/>
      <c r="R795" s="361"/>
      <c r="S795" s="361"/>
      <c r="T795" s="361"/>
      <c r="U795" s="361"/>
      <c r="V795" s="361"/>
      <c r="W795" s="361"/>
      <c r="X795" s="362"/>
      <c r="Y795" s="357"/>
      <c r="Z795" s="358"/>
      <c r="AA795" s="358"/>
      <c r="AB795" s="359"/>
      <c r="AC795" s="354"/>
      <c r="AD795" s="355"/>
      <c r="AE795" s="355"/>
      <c r="AF795" s="355"/>
      <c r="AG795" s="356"/>
      <c r="AH795" s="360"/>
      <c r="AI795" s="361"/>
      <c r="AJ795" s="361"/>
      <c r="AK795" s="361"/>
      <c r="AL795" s="361"/>
      <c r="AM795" s="361"/>
      <c r="AN795" s="361"/>
      <c r="AO795" s="361"/>
      <c r="AP795" s="361"/>
      <c r="AQ795" s="361"/>
      <c r="AR795" s="361"/>
      <c r="AS795" s="361"/>
      <c r="AT795" s="362"/>
      <c r="AU795" s="357"/>
      <c r="AV795" s="358"/>
      <c r="AW795" s="358"/>
      <c r="AX795" s="363"/>
    </row>
    <row r="796" spans="1:50" ht="24.75" hidden="1" customHeight="1" x14ac:dyDescent="0.15">
      <c r="A796" s="553"/>
      <c r="B796" s="580"/>
      <c r="C796" s="580"/>
      <c r="D796" s="580"/>
      <c r="E796" s="580"/>
      <c r="F796" s="581"/>
      <c r="G796" s="354"/>
      <c r="H796" s="355"/>
      <c r="I796" s="355"/>
      <c r="J796" s="355"/>
      <c r="K796" s="356"/>
      <c r="L796" s="360"/>
      <c r="M796" s="361"/>
      <c r="N796" s="361"/>
      <c r="O796" s="361"/>
      <c r="P796" s="361"/>
      <c r="Q796" s="361"/>
      <c r="R796" s="361"/>
      <c r="S796" s="361"/>
      <c r="T796" s="361"/>
      <c r="U796" s="361"/>
      <c r="V796" s="361"/>
      <c r="W796" s="361"/>
      <c r="X796" s="362"/>
      <c r="Y796" s="357"/>
      <c r="Z796" s="358"/>
      <c r="AA796" s="358"/>
      <c r="AB796" s="359"/>
      <c r="AC796" s="354"/>
      <c r="AD796" s="355"/>
      <c r="AE796" s="355"/>
      <c r="AF796" s="355"/>
      <c r="AG796" s="356"/>
      <c r="AH796" s="360"/>
      <c r="AI796" s="361"/>
      <c r="AJ796" s="361"/>
      <c r="AK796" s="361"/>
      <c r="AL796" s="361"/>
      <c r="AM796" s="361"/>
      <c r="AN796" s="361"/>
      <c r="AO796" s="361"/>
      <c r="AP796" s="361"/>
      <c r="AQ796" s="361"/>
      <c r="AR796" s="361"/>
      <c r="AS796" s="361"/>
      <c r="AT796" s="362"/>
      <c r="AU796" s="357"/>
      <c r="AV796" s="358"/>
      <c r="AW796" s="358"/>
      <c r="AX796" s="363"/>
    </row>
    <row r="797" spans="1:50" ht="24.75" hidden="1" customHeight="1" x14ac:dyDescent="0.15">
      <c r="A797" s="553"/>
      <c r="B797" s="580"/>
      <c r="C797" s="580"/>
      <c r="D797" s="580"/>
      <c r="E797" s="580"/>
      <c r="F797" s="581"/>
      <c r="G797" s="354"/>
      <c r="H797" s="355"/>
      <c r="I797" s="355"/>
      <c r="J797" s="355"/>
      <c r="K797" s="356"/>
      <c r="L797" s="360"/>
      <c r="M797" s="361"/>
      <c r="N797" s="361"/>
      <c r="O797" s="361"/>
      <c r="P797" s="361"/>
      <c r="Q797" s="361"/>
      <c r="R797" s="361"/>
      <c r="S797" s="361"/>
      <c r="T797" s="361"/>
      <c r="U797" s="361"/>
      <c r="V797" s="361"/>
      <c r="W797" s="361"/>
      <c r="X797" s="362"/>
      <c r="Y797" s="357"/>
      <c r="Z797" s="358"/>
      <c r="AA797" s="358"/>
      <c r="AB797" s="359"/>
      <c r="AC797" s="354"/>
      <c r="AD797" s="355"/>
      <c r="AE797" s="355"/>
      <c r="AF797" s="355"/>
      <c r="AG797" s="356"/>
      <c r="AH797" s="360"/>
      <c r="AI797" s="361"/>
      <c r="AJ797" s="361"/>
      <c r="AK797" s="361"/>
      <c r="AL797" s="361"/>
      <c r="AM797" s="361"/>
      <c r="AN797" s="361"/>
      <c r="AO797" s="361"/>
      <c r="AP797" s="361"/>
      <c r="AQ797" s="361"/>
      <c r="AR797" s="361"/>
      <c r="AS797" s="361"/>
      <c r="AT797" s="362"/>
      <c r="AU797" s="357"/>
      <c r="AV797" s="358"/>
      <c r="AW797" s="358"/>
      <c r="AX797" s="363"/>
    </row>
    <row r="798" spans="1:50" ht="24.75" hidden="1" customHeight="1" x14ac:dyDescent="0.15">
      <c r="A798" s="553"/>
      <c r="B798" s="580"/>
      <c r="C798" s="580"/>
      <c r="D798" s="580"/>
      <c r="E798" s="580"/>
      <c r="F798" s="581"/>
      <c r="G798" s="354"/>
      <c r="H798" s="355"/>
      <c r="I798" s="355"/>
      <c r="J798" s="355"/>
      <c r="K798" s="356"/>
      <c r="L798" s="360"/>
      <c r="M798" s="361"/>
      <c r="N798" s="361"/>
      <c r="O798" s="361"/>
      <c r="P798" s="361"/>
      <c r="Q798" s="361"/>
      <c r="R798" s="361"/>
      <c r="S798" s="361"/>
      <c r="T798" s="361"/>
      <c r="U798" s="361"/>
      <c r="V798" s="361"/>
      <c r="W798" s="361"/>
      <c r="X798" s="362"/>
      <c r="Y798" s="357"/>
      <c r="Z798" s="358"/>
      <c r="AA798" s="358"/>
      <c r="AB798" s="359"/>
      <c r="AC798" s="354"/>
      <c r="AD798" s="355"/>
      <c r="AE798" s="355"/>
      <c r="AF798" s="355"/>
      <c r="AG798" s="356"/>
      <c r="AH798" s="360"/>
      <c r="AI798" s="361"/>
      <c r="AJ798" s="361"/>
      <c r="AK798" s="361"/>
      <c r="AL798" s="361"/>
      <c r="AM798" s="361"/>
      <c r="AN798" s="361"/>
      <c r="AO798" s="361"/>
      <c r="AP798" s="361"/>
      <c r="AQ798" s="361"/>
      <c r="AR798" s="361"/>
      <c r="AS798" s="361"/>
      <c r="AT798" s="362"/>
      <c r="AU798" s="357"/>
      <c r="AV798" s="358"/>
      <c r="AW798" s="358"/>
      <c r="AX798" s="363"/>
    </row>
    <row r="799" spans="1:50" ht="24.75" hidden="1" customHeight="1" x14ac:dyDescent="0.15">
      <c r="A799" s="553"/>
      <c r="B799" s="580"/>
      <c r="C799" s="580"/>
      <c r="D799" s="580"/>
      <c r="E799" s="580"/>
      <c r="F799" s="581"/>
      <c r="G799" s="354"/>
      <c r="H799" s="355"/>
      <c r="I799" s="355"/>
      <c r="J799" s="355"/>
      <c r="K799" s="356"/>
      <c r="L799" s="360"/>
      <c r="M799" s="361"/>
      <c r="N799" s="361"/>
      <c r="O799" s="361"/>
      <c r="P799" s="361"/>
      <c r="Q799" s="361"/>
      <c r="R799" s="361"/>
      <c r="S799" s="361"/>
      <c r="T799" s="361"/>
      <c r="U799" s="361"/>
      <c r="V799" s="361"/>
      <c r="W799" s="361"/>
      <c r="X799" s="362"/>
      <c r="Y799" s="357"/>
      <c r="Z799" s="358"/>
      <c r="AA799" s="358"/>
      <c r="AB799" s="359"/>
      <c r="AC799" s="354"/>
      <c r="AD799" s="355"/>
      <c r="AE799" s="355"/>
      <c r="AF799" s="355"/>
      <c r="AG799" s="356"/>
      <c r="AH799" s="360"/>
      <c r="AI799" s="361"/>
      <c r="AJ799" s="361"/>
      <c r="AK799" s="361"/>
      <c r="AL799" s="361"/>
      <c r="AM799" s="361"/>
      <c r="AN799" s="361"/>
      <c r="AO799" s="361"/>
      <c r="AP799" s="361"/>
      <c r="AQ799" s="361"/>
      <c r="AR799" s="361"/>
      <c r="AS799" s="361"/>
      <c r="AT799" s="362"/>
      <c r="AU799" s="357"/>
      <c r="AV799" s="358"/>
      <c r="AW799" s="358"/>
      <c r="AX799" s="363"/>
    </row>
    <row r="800" spans="1:50" ht="24.75" hidden="1" customHeight="1" x14ac:dyDescent="0.15">
      <c r="A800" s="553"/>
      <c r="B800" s="580"/>
      <c r="C800" s="580"/>
      <c r="D800" s="580"/>
      <c r="E800" s="580"/>
      <c r="F800" s="581"/>
      <c r="G800" s="354"/>
      <c r="H800" s="355"/>
      <c r="I800" s="355"/>
      <c r="J800" s="355"/>
      <c r="K800" s="356"/>
      <c r="L800" s="360"/>
      <c r="M800" s="361"/>
      <c r="N800" s="361"/>
      <c r="O800" s="361"/>
      <c r="P800" s="361"/>
      <c r="Q800" s="361"/>
      <c r="R800" s="361"/>
      <c r="S800" s="361"/>
      <c r="T800" s="361"/>
      <c r="U800" s="361"/>
      <c r="V800" s="361"/>
      <c r="W800" s="361"/>
      <c r="X800" s="362"/>
      <c r="Y800" s="357"/>
      <c r="Z800" s="358"/>
      <c r="AA800" s="358"/>
      <c r="AB800" s="359"/>
      <c r="AC800" s="354"/>
      <c r="AD800" s="355"/>
      <c r="AE800" s="355"/>
      <c r="AF800" s="355"/>
      <c r="AG800" s="356"/>
      <c r="AH800" s="360"/>
      <c r="AI800" s="361"/>
      <c r="AJ800" s="361"/>
      <c r="AK800" s="361"/>
      <c r="AL800" s="361"/>
      <c r="AM800" s="361"/>
      <c r="AN800" s="361"/>
      <c r="AO800" s="361"/>
      <c r="AP800" s="361"/>
      <c r="AQ800" s="361"/>
      <c r="AR800" s="361"/>
      <c r="AS800" s="361"/>
      <c r="AT800" s="362"/>
      <c r="AU800" s="357"/>
      <c r="AV800" s="358"/>
      <c r="AW800" s="358"/>
      <c r="AX800" s="363"/>
    </row>
    <row r="801" spans="1:50" ht="24.75" hidden="1" customHeight="1" x14ac:dyDescent="0.15">
      <c r="A801" s="553"/>
      <c r="B801" s="580"/>
      <c r="C801" s="580"/>
      <c r="D801" s="580"/>
      <c r="E801" s="580"/>
      <c r="F801" s="581"/>
      <c r="G801" s="354"/>
      <c r="H801" s="355"/>
      <c r="I801" s="355"/>
      <c r="J801" s="355"/>
      <c r="K801" s="356"/>
      <c r="L801" s="360"/>
      <c r="M801" s="361"/>
      <c r="N801" s="361"/>
      <c r="O801" s="361"/>
      <c r="P801" s="361"/>
      <c r="Q801" s="361"/>
      <c r="R801" s="361"/>
      <c r="S801" s="361"/>
      <c r="T801" s="361"/>
      <c r="U801" s="361"/>
      <c r="V801" s="361"/>
      <c r="W801" s="361"/>
      <c r="X801" s="362"/>
      <c r="Y801" s="357"/>
      <c r="Z801" s="358"/>
      <c r="AA801" s="358"/>
      <c r="AB801" s="359"/>
      <c r="AC801" s="354"/>
      <c r="AD801" s="355"/>
      <c r="AE801" s="355"/>
      <c r="AF801" s="355"/>
      <c r="AG801" s="356"/>
      <c r="AH801" s="360"/>
      <c r="AI801" s="361"/>
      <c r="AJ801" s="361"/>
      <c r="AK801" s="361"/>
      <c r="AL801" s="361"/>
      <c r="AM801" s="361"/>
      <c r="AN801" s="361"/>
      <c r="AO801" s="361"/>
      <c r="AP801" s="361"/>
      <c r="AQ801" s="361"/>
      <c r="AR801" s="361"/>
      <c r="AS801" s="361"/>
      <c r="AT801" s="362"/>
      <c r="AU801" s="357"/>
      <c r="AV801" s="358"/>
      <c r="AW801" s="358"/>
      <c r="AX801" s="363"/>
    </row>
    <row r="802" spans="1:50" ht="24.75" hidden="1" customHeight="1" x14ac:dyDescent="0.15">
      <c r="A802" s="553"/>
      <c r="B802" s="580"/>
      <c r="C802" s="580"/>
      <c r="D802" s="580"/>
      <c r="E802" s="580"/>
      <c r="F802" s="581"/>
      <c r="G802" s="354"/>
      <c r="H802" s="355"/>
      <c r="I802" s="355"/>
      <c r="J802" s="355"/>
      <c r="K802" s="356"/>
      <c r="L802" s="360"/>
      <c r="M802" s="361"/>
      <c r="N802" s="361"/>
      <c r="O802" s="361"/>
      <c r="P802" s="361"/>
      <c r="Q802" s="361"/>
      <c r="R802" s="361"/>
      <c r="S802" s="361"/>
      <c r="T802" s="361"/>
      <c r="U802" s="361"/>
      <c r="V802" s="361"/>
      <c r="W802" s="361"/>
      <c r="X802" s="362"/>
      <c r="Y802" s="357"/>
      <c r="Z802" s="358"/>
      <c r="AA802" s="358"/>
      <c r="AB802" s="359"/>
      <c r="AC802" s="354"/>
      <c r="AD802" s="355"/>
      <c r="AE802" s="355"/>
      <c r="AF802" s="355"/>
      <c r="AG802" s="356"/>
      <c r="AH802" s="360"/>
      <c r="AI802" s="361"/>
      <c r="AJ802" s="361"/>
      <c r="AK802" s="361"/>
      <c r="AL802" s="361"/>
      <c r="AM802" s="361"/>
      <c r="AN802" s="361"/>
      <c r="AO802" s="361"/>
      <c r="AP802" s="361"/>
      <c r="AQ802" s="361"/>
      <c r="AR802" s="361"/>
      <c r="AS802" s="361"/>
      <c r="AT802" s="362"/>
      <c r="AU802" s="357"/>
      <c r="AV802" s="358"/>
      <c r="AW802" s="358"/>
      <c r="AX802" s="363"/>
    </row>
    <row r="803" spans="1:50" ht="24.75" hidden="1" customHeight="1" x14ac:dyDescent="0.15">
      <c r="A803" s="553"/>
      <c r="B803" s="580"/>
      <c r="C803" s="580"/>
      <c r="D803" s="580"/>
      <c r="E803" s="580"/>
      <c r="F803" s="581"/>
      <c r="G803" s="354"/>
      <c r="H803" s="355"/>
      <c r="I803" s="355"/>
      <c r="J803" s="355"/>
      <c r="K803" s="356"/>
      <c r="L803" s="360"/>
      <c r="M803" s="361"/>
      <c r="N803" s="361"/>
      <c r="O803" s="361"/>
      <c r="P803" s="361"/>
      <c r="Q803" s="361"/>
      <c r="R803" s="361"/>
      <c r="S803" s="361"/>
      <c r="T803" s="361"/>
      <c r="U803" s="361"/>
      <c r="V803" s="361"/>
      <c r="W803" s="361"/>
      <c r="X803" s="362"/>
      <c r="Y803" s="357"/>
      <c r="Z803" s="358"/>
      <c r="AA803" s="358"/>
      <c r="AB803" s="359"/>
      <c r="AC803" s="354"/>
      <c r="AD803" s="355"/>
      <c r="AE803" s="355"/>
      <c r="AF803" s="355"/>
      <c r="AG803" s="356"/>
      <c r="AH803" s="360"/>
      <c r="AI803" s="361"/>
      <c r="AJ803" s="361"/>
      <c r="AK803" s="361"/>
      <c r="AL803" s="361"/>
      <c r="AM803" s="361"/>
      <c r="AN803" s="361"/>
      <c r="AO803" s="361"/>
      <c r="AP803" s="361"/>
      <c r="AQ803" s="361"/>
      <c r="AR803" s="361"/>
      <c r="AS803" s="361"/>
      <c r="AT803" s="362"/>
      <c r="AU803" s="357"/>
      <c r="AV803" s="358"/>
      <c r="AW803" s="358"/>
      <c r="AX803" s="363"/>
    </row>
    <row r="804" spans="1:50" ht="24.75" hidden="1" customHeight="1" thickBot="1" x14ac:dyDescent="0.2">
      <c r="A804" s="553"/>
      <c r="B804" s="580"/>
      <c r="C804" s="580"/>
      <c r="D804" s="580"/>
      <c r="E804" s="580"/>
      <c r="F804" s="58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3"/>
      <c r="B805" s="580"/>
      <c r="C805" s="580"/>
      <c r="D805" s="580"/>
      <c r="E805" s="580"/>
      <c r="F805" s="581"/>
      <c r="G805" s="364" t="s">
        <v>456</v>
      </c>
      <c r="H805" s="365"/>
      <c r="I805" s="365"/>
      <c r="J805" s="365"/>
      <c r="K805" s="365"/>
      <c r="L805" s="365"/>
      <c r="M805" s="365"/>
      <c r="N805" s="365"/>
      <c r="O805" s="365"/>
      <c r="P805" s="365"/>
      <c r="Q805" s="365"/>
      <c r="R805" s="365"/>
      <c r="S805" s="365"/>
      <c r="T805" s="365"/>
      <c r="U805" s="365"/>
      <c r="V805" s="365"/>
      <c r="W805" s="365"/>
      <c r="X805" s="365"/>
      <c r="Y805" s="365"/>
      <c r="Z805" s="365"/>
      <c r="AA805" s="365"/>
      <c r="AB805" s="366"/>
      <c r="AC805" s="364" t="s">
        <v>457</v>
      </c>
      <c r="AD805" s="365"/>
      <c r="AE805" s="365"/>
      <c r="AF805" s="365"/>
      <c r="AG805" s="365"/>
      <c r="AH805" s="365"/>
      <c r="AI805" s="365"/>
      <c r="AJ805" s="365"/>
      <c r="AK805" s="365"/>
      <c r="AL805" s="365"/>
      <c r="AM805" s="365"/>
      <c r="AN805" s="365"/>
      <c r="AO805" s="365"/>
      <c r="AP805" s="365"/>
      <c r="AQ805" s="365"/>
      <c r="AR805" s="365"/>
      <c r="AS805" s="365"/>
      <c r="AT805" s="365"/>
      <c r="AU805" s="365"/>
      <c r="AV805" s="365"/>
      <c r="AW805" s="365"/>
      <c r="AX805" s="367"/>
    </row>
    <row r="806" spans="1:50" ht="24.75" hidden="1" customHeight="1" x14ac:dyDescent="0.15">
      <c r="A806" s="553"/>
      <c r="B806" s="580"/>
      <c r="C806" s="580"/>
      <c r="D806" s="580"/>
      <c r="E806" s="580"/>
      <c r="F806" s="581"/>
      <c r="G806" s="447" t="s">
        <v>17</v>
      </c>
      <c r="H806" s="448"/>
      <c r="I806" s="448"/>
      <c r="J806" s="448"/>
      <c r="K806" s="448"/>
      <c r="L806" s="449" t="s">
        <v>18</v>
      </c>
      <c r="M806" s="448"/>
      <c r="N806" s="448"/>
      <c r="O806" s="448"/>
      <c r="P806" s="448"/>
      <c r="Q806" s="448"/>
      <c r="R806" s="448"/>
      <c r="S806" s="448"/>
      <c r="T806" s="448"/>
      <c r="U806" s="448"/>
      <c r="V806" s="448"/>
      <c r="W806" s="448"/>
      <c r="X806" s="450"/>
      <c r="Y806" s="444" t="s">
        <v>19</v>
      </c>
      <c r="Z806" s="445"/>
      <c r="AA806" s="445"/>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4" t="s">
        <v>19</v>
      </c>
      <c r="AV806" s="445"/>
      <c r="AW806" s="445"/>
      <c r="AX806" s="446"/>
    </row>
    <row r="807" spans="1:50" ht="24.75" hidden="1" customHeight="1" x14ac:dyDescent="0.15">
      <c r="A807" s="553"/>
      <c r="B807" s="580"/>
      <c r="C807" s="580"/>
      <c r="D807" s="580"/>
      <c r="E807" s="580"/>
      <c r="F807" s="581"/>
      <c r="G807" s="455"/>
      <c r="H807" s="456"/>
      <c r="I807" s="456"/>
      <c r="J807" s="456"/>
      <c r="K807" s="457"/>
      <c r="L807" s="452"/>
      <c r="M807" s="453"/>
      <c r="N807" s="453"/>
      <c r="O807" s="453"/>
      <c r="P807" s="453"/>
      <c r="Q807" s="453"/>
      <c r="R807" s="453"/>
      <c r="S807" s="453"/>
      <c r="T807" s="453"/>
      <c r="U807" s="453"/>
      <c r="V807" s="453"/>
      <c r="W807" s="453"/>
      <c r="X807" s="454"/>
      <c r="Y807" s="368"/>
      <c r="Z807" s="369"/>
      <c r="AA807" s="369"/>
      <c r="AB807" s="370"/>
      <c r="AC807" s="455"/>
      <c r="AD807" s="456"/>
      <c r="AE807" s="456"/>
      <c r="AF807" s="456"/>
      <c r="AG807" s="457"/>
      <c r="AH807" s="452"/>
      <c r="AI807" s="453"/>
      <c r="AJ807" s="453"/>
      <c r="AK807" s="453"/>
      <c r="AL807" s="453"/>
      <c r="AM807" s="453"/>
      <c r="AN807" s="453"/>
      <c r="AO807" s="453"/>
      <c r="AP807" s="453"/>
      <c r="AQ807" s="453"/>
      <c r="AR807" s="453"/>
      <c r="AS807" s="453"/>
      <c r="AT807" s="454"/>
      <c r="AU807" s="368"/>
      <c r="AV807" s="369"/>
      <c r="AW807" s="369"/>
      <c r="AX807" s="458"/>
    </row>
    <row r="808" spans="1:50" ht="24.75" hidden="1" customHeight="1" x14ac:dyDescent="0.15">
      <c r="A808" s="553"/>
      <c r="B808" s="580"/>
      <c r="C808" s="580"/>
      <c r="D808" s="580"/>
      <c r="E808" s="580"/>
      <c r="F808" s="581"/>
      <c r="G808" s="354"/>
      <c r="H808" s="355"/>
      <c r="I808" s="355"/>
      <c r="J808" s="355"/>
      <c r="K808" s="356"/>
      <c r="L808" s="360"/>
      <c r="M808" s="361"/>
      <c r="N808" s="361"/>
      <c r="O808" s="361"/>
      <c r="P808" s="361"/>
      <c r="Q808" s="361"/>
      <c r="R808" s="361"/>
      <c r="S808" s="361"/>
      <c r="T808" s="361"/>
      <c r="U808" s="361"/>
      <c r="V808" s="361"/>
      <c r="W808" s="361"/>
      <c r="X808" s="362"/>
      <c r="Y808" s="357"/>
      <c r="Z808" s="358"/>
      <c r="AA808" s="358"/>
      <c r="AB808" s="359"/>
      <c r="AC808" s="354"/>
      <c r="AD808" s="355"/>
      <c r="AE808" s="355"/>
      <c r="AF808" s="355"/>
      <c r="AG808" s="356"/>
      <c r="AH808" s="360"/>
      <c r="AI808" s="361"/>
      <c r="AJ808" s="361"/>
      <c r="AK808" s="361"/>
      <c r="AL808" s="361"/>
      <c r="AM808" s="361"/>
      <c r="AN808" s="361"/>
      <c r="AO808" s="361"/>
      <c r="AP808" s="361"/>
      <c r="AQ808" s="361"/>
      <c r="AR808" s="361"/>
      <c r="AS808" s="361"/>
      <c r="AT808" s="362"/>
      <c r="AU808" s="357"/>
      <c r="AV808" s="358"/>
      <c r="AW808" s="358"/>
      <c r="AX808" s="363"/>
    </row>
    <row r="809" spans="1:50" ht="24.75" hidden="1" customHeight="1" x14ac:dyDescent="0.15">
      <c r="A809" s="553"/>
      <c r="B809" s="580"/>
      <c r="C809" s="580"/>
      <c r="D809" s="580"/>
      <c r="E809" s="580"/>
      <c r="F809" s="581"/>
      <c r="G809" s="354"/>
      <c r="H809" s="355"/>
      <c r="I809" s="355"/>
      <c r="J809" s="355"/>
      <c r="K809" s="356"/>
      <c r="L809" s="360"/>
      <c r="M809" s="361"/>
      <c r="N809" s="361"/>
      <c r="O809" s="361"/>
      <c r="P809" s="361"/>
      <c r="Q809" s="361"/>
      <c r="R809" s="361"/>
      <c r="S809" s="361"/>
      <c r="T809" s="361"/>
      <c r="U809" s="361"/>
      <c r="V809" s="361"/>
      <c r="W809" s="361"/>
      <c r="X809" s="362"/>
      <c r="Y809" s="357"/>
      <c r="Z809" s="358"/>
      <c r="AA809" s="358"/>
      <c r="AB809" s="359"/>
      <c r="AC809" s="354"/>
      <c r="AD809" s="355"/>
      <c r="AE809" s="355"/>
      <c r="AF809" s="355"/>
      <c r="AG809" s="356"/>
      <c r="AH809" s="360"/>
      <c r="AI809" s="361"/>
      <c r="AJ809" s="361"/>
      <c r="AK809" s="361"/>
      <c r="AL809" s="361"/>
      <c r="AM809" s="361"/>
      <c r="AN809" s="361"/>
      <c r="AO809" s="361"/>
      <c r="AP809" s="361"/>
      <c r="AQ809" s="361"/>
      <c r="AR809" s="361"/>
      <c r="AS809" s="361"/>
      <c r="AT809" s="362"/>
      <c r="AU809" s="357"/>
      <c r="AV809" s="358"/>
      <c r="AW809" s="358"/>
      <c r="AX809" s="363"/>
    </row>
    <row r="810" spans="1:50" ht="24.75" hidden="1" customHeight="1" x14ac:dyDescent="0.15">
      <c r="A810" s="553"/>
      <c r="B810" s="580"/>
      <c r="C810" s="580"/>
      <c r="D810" s="580"/>
      <c r="E810" s="580"/>
      <c r="F810" s="581"/>
      <c r="G810" s="354"/>
      <c r="H810" s="355"/>
      <c r="I810" s="355"/>
      <c r="J810" s="355"/>
      <c r="K810" s="356"/>
      <c r="L810" s="360"/>
      <c r="M810" s="361"/>
      <c r="N810" s="361"/>
      <c r="O810" s="361"/>
      <c r="P810" s="361"/>
      <c r="Q810" s="361"/>
      <c r="R810" s="361"/>
      <c r="S810" s="361"/>
      <c r="T810" s="361"/>
      <c r="U810" s="361"/>
      <c r="V810" s="361"/>
      <c r="W810" s="361"/>
      <c r="X810" s="362"/>
      <c r="Y810" s="357"/>
      <c r="Z810" s="358"/>
      <c r="AA810" s="358"/>
      <c r="AB810" s="359"/>
      <c r="AC810" s="354"/>
      <c r="AD810" s="355"/>
      <c r="AE810" s="355"/>
      <c r="AF810" s="355"/>
      <c r="AG810" s="356"/>
      <c r="AH810" s="360"/>
      <c r="AI810" s="361"/>
      <c r="AJ810" s="361"/>
      <c r="AK810" s="361"/>
      <c r="AL810" s="361"/>
      <c r="AM810" s="361"/>
      <c r="AN810" s="361"/>
      <c r="AO810" s="361"/>
      <c r="AP810" s="361"/>
      <c r="AQ810" s="361"/>
      <c r="AR810" s="361"/>
      <c r="AS810" s="361"/>
      <c r="AT810" s="362"/>
      <c r="AU810" s="357"/>
      <c r="AV810" s="358"/>
      <c r="AW810" s="358"/>
      <c r="AX810" s="363"/>
    </row>
    <row r="811" spans="1:50" ht="24.75" hidden="1" customHeight="1" x14ac:dyDescent="0.15">
      <c r="A811" s="553"/>
      <c r="B811" s="580"/>
      <c r="C811" s="580"/>
      <c r="D811" s="580"/>
      <c r="E811" s="580"/>
      <c r="F811" s="581"/>
      <c r="G811" s="354"/>
      <c r="H811" s="355"/>
      <c r="I811" s="355"/>
      <c r="J811" s="355"/>
      <c r="K811" s="356"/>
      <c r="L811" s="360"/>
      <c r="M811" s="361"/>
      <c r="N811" s="361"/>
      <c r="O811" s="361"/>
      <c r="P811" s="361"/>
      <c r="Q811" s="361"/>
      <c r="R811" s="361"/>
      <c r="S811" s="361"/>
      <c r="T811" s="361"/>
      <c r="U811" s="361"/>
      <c r="V811" s="361"/>
      <c r="W811" s="361"/>
      <c r="X811" s="362"/>
      <c r="Y811" s="357"/>
      <c r="Z811" s="358"/>
      <c r="AA811" s="358"/>
      <c r="AB811" s="359"/>
      <c r="AC811" s="354"/>
      <c r="AD811" s="355"/>
      <c r="AE811" s="355"/>
      <c r="AF811" s="355"/>
      <c r="AG811" s="356"/>
      <c r="AH811" s="360"/>
      <c r="AI811" s="361"/>
      <c r="AJ811" s="361"/>
      <c r="AK811" s="361"/>
      <c r="AL811" s="361"/>
      <c r="AM811" s="361"/>
      <c r="AN811" s="361"/>
      <c r="AO811" s="361"/>
      <c r="AP811" s="361"/>
      <c r="AQ811" s="361"/>
      <c r="AR811" s="361"/>
      <c r="AS811" s="361"/>
      <c r="AT811" s="362"/>
      <c r="AU811" s="357"/>
      <c r="AV811" s="358"/>
      <c r="AW811" s="358"/>
      <c r="AX811" s="363"/>
    </row>
    <row r="812" spans="1:50" ht="24.75" hidden="1" customHeight="1" x14ac:dyDescent="0.15">
      <c r="A812" s="553"/>
      <c r="B812" s="580"/>
      <c r="C812" s="580"/>
      <c r="D812" s="580"/>
      <c r="E812" s="580"/>
      <c r="F812" s="581"/>
      <c r="G812" s="354"/>
      <c r="H812" s="355"/>
      <c r="I812" s="355"/>
      <c r="J812" s="355"/>
      <c r="K812" s="356"/>
      <c r="L812" s="360"/>
      <c r="M812" s="361"/>
      <c r="N812" s="361"/>
      <c r="O812" s="361"/>
      <c r="P812" s="361"/>
      <c r="Q812" s="361"/>
      <c r="R812" s="361"/>
      <c r="S812" s="361"/>
      <c r="T812" s="361"/>
      <c r="U812" s="361"/>
      <c r="V812" s="361"/>
      <c r="W812" s="361"/>
      <c r="X812" s="362"/>
      <c r="Y812" s="357"/>
      <c r="Z812" s="358"/>
      <c r="AA812" s="358"/>
      <c r="AB812" s="359"/>
      <c r="AC812" s="354"/>
      <c r="AD812" s="355"/>
      <c r="AE812" s="355"/>
      <c r="AF812" s="355"/>
      <c r="AG812" s="356"/>
      <c r="AH812" s="360"/>
      <c r="AI812" s="361"/>
      <c r="AJ812" s="361"/>
      <c r="AK812" s="361"/>
      <c r="AL812" s="361"/>
      <c r="AM812" s="361"/>
      <c r="AN812" s="361"/>
      <c r="AO812" s="361"/>
      <c r="AP812" s="361"/>
      <c r="AQ812" s="361"/>
      <c r="AR812" s="361"/>
      <c r="AS812" s="361"/>
      <c r="AT812" s="362"/>
      <c r="AU812" s="357"/>
      <c r="AV812" s="358"/>
      <c r="AW812" s="358"/>
      <c r="AX812" s="363"/>
    </row>
    <row r="813" spans="1:50" ht="24.75" hidden="1" customHeight="1" x14ac:dyDescent="0.15">
      <c r="A813" s="553"/>
      <c r="B813" s="580"/>
      <c r="C813" s="580"/>
      <c r="D813" s="580"/>
      <c r="E813" s="580"/>
      <c r="F813" s="581"/>
      <c r="G813" s="354"/>
      <c r="H813" s="355"/>
      <c r="I813" s="355"/>
      <c r="J813" s="355"/>
      <c r="K813" s="356"/>
      <c r="L813" s="360"/>
      <c r="M813" s="361"/>
      <c r="N813" s="361"/>
      <c r="O813" s="361"/>
      <c r="P813" s="361"/>
      <c r="Q813" s="361"/>
      <c r="R813" s="361"/>
      <c r="S813" s="361"/>
      <c r="T813" s="361"/>
      <c r="U813" s="361"/>
      <c r="V813" s="361"/>
      <c r="W813" s="361"/>
      <c r="X813" s="362"/>
      <c r="Y813" s="357"/>
      <c r="Z813" s="358"/>
      <c r="AA813" s="358"/>
      <c r="AB813" s="359"/>
      <c r="AC813" s="354"/>
      <c r="AD813" s="355"/>
      <c r="AE813" s="355"/>
      <c r="AF813" s="355"/>
      <c r="AG813" s="356"/>
      <c r="AH813" s="360"/>
      <c r="AI813" s="361"/>
      <c r="AJ813" s="361"/>
      <c r="AK813" s="361"/>
      <c r="AL813" s="361"/>
      <c r="AM813" s="361"/>
      <c r="AN813" s="361"/>
      <c r="AO813" s="361"/>
      <c r="AP813" s="361"/>
      <c r="AQ813" s="361"/>
      <c r="AR813" s="361"/>
      <c r="AS813" s="361"/>
      <c r="AT813" s="362"/>
      <c r="AU813" s="357"/>
      <c r="AV813" s="358"/>
      <c r="AW813" s="358"/>
      <c r="AX813" s="363"/>
    </row>
    <row r="814" spans="1:50" ht="24.75" hidden="1" customHeight="1" x14ac:dyDescent="0.15">
      <c r="A814" s="553"/>
      <c r="B814" s="580"/>
      <c r="C814" s="580"/>
      <c r="D814" s="580"/>
      <c r="E814" s="580"/>
      <c r="F814" s="581"/>
      <c r="G814" s="354"/>
      <c r="H814" s="355"/>
      <c r="I814" s="355"/>
      <c r="J814" s="355"/>
      <c r="K814" s="356"/>
      <c r="L814" s="360"/>
      <c r="M814" s="361"/>
      <c r="N814" s="361"/>
      <c r="O814" s="361"/>
      <c r="P814" s="361"/>
      <c r="Q814" s="361"/>
      <c r="R814" s="361"/>
      <c r="S814" s="361"/>
      <c r="T814" s="361"/>
      <c r="U814" s="361"/>
      <c r="V814" s="361"/>
      <c r="W814" s="361"/>
      <c r="X814" s="362"/>
      <c r="Y814" s="357"/>
      <c r="Z814" s="358"/>
      <c r="AA814" s="358"/>
      <c r="AB814" s="359"/>
      <c r="AC814" s="354"/>
      <c r="AD814" s="355"/>
      <c r="AE814" s="355"/>
      <c r="AF814" s="355"/>
      <c r="AG814" s="356"/>
      <c r="AH814" s="360"/>
      <c r="AI814" s="361"/>
      <c r="AJ814" s="361"/>
      <c r="AK814" s="361"/>
      <c r="AL814" s="361"/>
      <c r="AM814" s="361"/>
      <c r="AN814" s="361"/>
      <c r="AO814" s="361"/>
      <c r="AP814" s="361"/>
      <c r="AQ814" s="361"/>
      <c r="AR814" s="361"/>
      <c r="AS814" s="361"/>
      <c r="AT814" s="362"/>
      <c r="AU814" s="357"/>
      <c r="AV814" s="358"/>
      <c r="AW814" s="358"/>
      <c r="AX814" s="363"/>
    </row>
    <row r="815" spans="1:50" ht="24.75" hidden="1" customHeight="1" x14ac:dyDescent="0.15">
      <c r="A815" s="553"/>
      <c r="B815" s="580"/>
      <c r="C815" s="580"/>
      <c r="D815" s="580"/>
      <c r="E815" s="580"/>
      <c r="F815" s="581"/>
      <c r="G815" s="354"/>
      <c r="H815" s="355"/>
      <c r="I815" s="355"/>
      <c r="J815" s="355"/>
      <c r="K815" s="356"/>
      <c r="L815" s="360"/>
      <c r="M815" s="361"/>
      <c r="N815" s="361"/>
      <c r="O815" s="361"/>
      <c r="P815" s="361"/>
      <c r="Q815" s="361"/>
      <c r="R815" s="361"/>
      <c r="S815" s="361"/>
      <c r="T815" s="361"/>
      <c r="U815" s="361"/>
      <c r="V815" s="361"/>
      <c r="W815" s="361"/>
      <c r="X815" s="362"/>
      <c r="Y815" s="357"/>
      <c r="Z815" s="358"/>
      <c r="AA815" s="358"/>
      <c r="AB815" s="359"/>
      <c r="AC815" s="354"/>
      <c r="AD815" s="355"/>
      <c r="AE815" s="355"/>
      <c r="AF815" s="355"/>
      <c r="AG815" s="356"/>
      <c r="AH815" s="360"/>
      <c r="AI815" s="361"/>
      <c r="AJ815" s="361"/>
      <c r="AK815" s="361"/>
      <c r="AL815" s="361"/>
      <c r="AM815" s="361"/>
      <c r="AN815" s="361"/>
      <c r="AO815" s="361"/>
      <c r="AP815" s="361"/>
      <c r="AQ815" s="361"/>
      <c r="AR815" s="361"/>
      <c r="AS815" s="361"/>
      <c r="AT815" s="362"/>
      <c r="AU815" s="357"/>
      <c r="AV815" s="358"/>
      <c r="AW815" s="358"/>
      <c r="AX815" s="363"/>
    </row>
    <row r="816" spans="1:50" ht="24.75" hidden="1" customHeight="1" x14ac:dyDescent="0.15">
      <c r="A816" s="553"/>
      <c r="B816" s="580"/>
      <c r="C816" s="580"/>
      <c r="D816" s="580"/>
      <c r="E816" s="580"/>
      <c r="F816" s="581"/>
      <c r="G816" s="354"/>
      <c r="H816" s="355"/>
      <c r="I816" s="355"/>
      <c r="J816" s="355"/>
      <c r="K816" s="356"/>
      <c r="L816" s="360"/>
      <c r="M816" s="361"/>
      <c r="N816" s="361"/>
      <c r="O816" s="361"/>
      <c r="P816" s="361"/>
      <c r="Q816" s="361"/>
      <c r="R816" s="361"/>
      <c r="S816" s="361"/>
      <c r="T816" s="361"/>
      <c r="U816" s="361"/>
      <c r="V816" s="361"/>
      <c r="W816" s="361"/>
      <c r="X816" s="362"/>
      <c r="Y816" s="357"/>
      <c r="Z816" s="358"/>
      <c r="AA816" s="358"/>
      <c r="AB816" s="359"/>
      <c r="AC816" s="354"/>
      <c r="AD816" s="355"/>
      <c r="AE816" s="355"/>
      <c r="AF816" s="355"/>
      <c r="AG816" s="356"/>
      <c r="AH816" s="360"/>
      <c r="AI816" s="361"/>
      <c r="AJ816" s="361"/>
      <c r="AK816" s="361"/>
      <c r="AL816" s="361"/>
      <c r="AM816" s="361"/>
      <c r="AN816" s="361"/>
      <c r="AO816" s="361"/>
      <c r="AP816" s="361"/>
      <c r="AQ816" s="361"/>
      <c r="AR816" s="361"/>
      <c r="AS816" s="361"/>
      <c r="AT816" s="362"/>
      <c r="AU816" s="357"/>
      <c r="AV816" s="358"/>
      <c r="AW816" s="358"/>
      <c r="AX816" s="363"/>
    </row>
    <row r="817" spans="1:50" ht="24.75" hidden="1" customHeight="1" thickBot="1" x14ac:dyDescent="0.2">
      <c r="A817" s="553"/>
      <c r="B817" s="580"/>
      <c r="C817" s="580"/>
      <c r="D817" s="580"/>
      <c r="E817" s="580"/>
      <c r="F817" s="58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3"/>
      <c r="B818" s="580"/>
      <c r="C818" s="580"/>
      <c r="D818" s="580"/>
      <c r="E818" s="580"/>
      <c r="F818" s="581"/>
      <c r="G818" s="364" t="s">
        <v>400</v>
      </c>
      <c r="H818" s="365"/>
      <c r="I818" s="365"/>
      <c r="J818" s="365"/>
      <c r="K818" s="365"/>
      <c r="L818" s="365"/>
      <c r="M818" s="365"/>
      <c r="N818" s="365"/>
      <c r="O818" s="365"/>
      <c r="P818" s="365"/>
      <c r="Q818" s="365"/>
      <c r="R818" s="365"/>
      <c r="S818" s="365"/>
      <c r="T818" s="365"/>
      <c r="U818" s="365"/>
      <c r="V818" s="365"/>
      <c r="W818" s="365"/>
      <c r="X818" s="365"/>
      <c r="Y818" s="365"/>
      <c r="Z818" s="365"/>
      <c r="AA818" s="365"/>
      <c r="AB818" s="366"/>
      <c r="AC818" s="364" t="s">
        <v>302</v>
      </c>
      <c r="AD818" s="365"/>
      <c r="AE818" s="365"/>
      <c r="AF818" s="365"/>
      <c r="AG818" s="365"/>
      <c r="AH818" s="365"/>
      <c r="AI818" s="365"/>
      <c r="AJ818" s="365"/>
      <c r="AK818" s="365"/>
      <c r="AL818" s="365"/>
      <c r="AM818" s="365"/>
      <c r="AN818" s="365"/>
      <c r="AO818" s="365"/>
      <c r="AP818" s="365"/>
      <c r="AQ818" s="365"/>
      <c r="AR818" s="365"/>
      <c r="AS818" s="365"/>
      <c r="AT818" s="365"/>
      <c r="AU818" s="365"/>
      <c r="AV818" s="365"/>
      <c r="AW818" s="365"/>
      <c r="AX818" s="367"/>
    </row>
    <row r="819" spans="1:50" ht="24.75" hidden="1" customHeight="1" x14ac:dyDescent="0.15">
      <c r="A819" s="553"/>
      <c r="B819" s="580"/>
      <c r="C819" s="580"/>
      <c r="D819" s="580"/>
      <c r="E819" s="580"/>
      <c r="F819" s="581"/>
      <c r="G819" s="447" t="s">
        <v>17</v>
      </c>
      <c r="H819" s="448"/>
      <c r="I819" s="448"/>
      <c r="J819" s="448"/>
      <c r="K819" s="448"/>
      <c r="L819" s="449" t="s">
        <v>18</v>
      </c>
      <c r="M819" s="448"/>
      <c r="N819" s="448"/>
      <c r="O819" s="448"/>
      <c r="P819" s="448"/>
      <c r="Q819" s="448"/>
      <c r="R819" s="448"/>
      <c r="S819" s="448"/>
      <c r="T819" s="448"/>
      <c r="U819" s="448"/>
      <c r="V819" s="448"/>
      <c r="W819" s="448"/>
      <c r="X819" s="450"/>
      <c r="Y819" s="444" t="s">
        <v>19</v>
      </c>
      <c r="Z819" s="445"/>
      <c r="AA819" s="445"/>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4" t="s">
        <v>19</v>
      </c>
      <c r="AV819" s="445"/>
      <c r="AW819" s="445"/>
      <c r="AX819" s="446"/>
    </row>
    <row r="820" spans="1:50" s="16" customFormat="1" ht="24.75" hidden="1" customHeight="1" x14ac:dyDescent="0.15">
      <c r="A820" s="553"/>
      <c r="B820" s="580"/>
      <c r="C820" s="580"/>
      <c r="D820" s="580"/>
      <c r="E820" s="580"/>
      <c r="F820" s="581"/>
      <c r="G820" s="455"/>
      <c r="H820" s="456"/>
      <c r="I820" s="456"/>
      <c r="J820" s="456"/>
      <c r="K820" s="457"/>
      <c r="L820" s="452"/>
      <c r="M820" s="453"/>
      <c r="N820" s="453"/>
      <c r="O820" s="453"/>
      <c r="P820" s="453"/>
      <c r="Q820" s="453"/>
      <c r="R820" s="453"/>
      <c r="S820" s="453"/>
      <c r="T820" s="453"/>
      <c r="U820" s="453"/>
      <c r="V820" s="453"/>
      <c r="W820" s="453"/>
      <c r="X820" s="454"/>
      <c r="Y820" s="368"/>
      <c r="Z820" s="369"/>
      <c r="AA820" s="369"/>
      <c r="AB820" s="370"/>
      <c r="AC820" s="455"/>
      <c r="AD820" s="456"/>
      <c r="AE820" s="456"/>
      <c r="AF820" s="456"/>
      <c r="AG820" s="457"/>
      <c r="AH820" s="452"/>
      <c r="AI820" s="453"/>
      <c r="AJ820" s="453"/>
      <c r="AK820" s="453"/>
      <c r="AL820" s="453"/>
      <c r="AM820" s="453"/>
      <c r="AN820" s="453"/>
      <c r="AO820" s="453"/>
      <c r="AP820" s="453"/>
      <c r="AQ820" s="453"/>
      <c r="AR820" s="453"/>
      <c r="AS820" s="453"/>
      <c r="AT820" s="454"/>
      <c r="AU820" s="368"/>
      <c r="AV820" s="369"/>
      <c r="AW820" s="369"/>
      <c r="AX820" s="458"/>
    </row>
    <row r="821" spans="1:50" ht="24.75" hidden="1" customHeight="1" x14ac:dyDescent="0.15">
      <c r="A821" s="553"/>
      <c r="B821" s="580"/>
      <c r="C821" s="580"/>
      <c r="D821" s="580"/>
      <c r="E821" s="580"/>
      <c r="F821" s="581"/>
      <c r="G821" s="354"/>
      <c r="H821" s="355"/>
      <c r="I821" s="355"/>
      <c r="J821" s="355"/>
      <c r="K821" s="356"/>
      <c r="L821" s="360"/>
      <c r="M821" s="361"/>
      <c r="N821" s="361"/>
      <c r="O821" s="361"/>
      <c r="P821" s="361"/>
      <c r="Q821" s="361"/>
      <c r="R821" s="361"/>
      <c r="S821" s="361"/>
      <c r="T821" s="361"/>
      <c r="U821" s="361"/>
      <c r="V821" s="361"/>
      <c r="W821" s="361"/>
      <c r="X821" s="362"/>
      <c r="Y821" s="357"/>
      <c r="Z821" s="358"/>
      <c r="AA821" s="358"/>
      <c r="AB821" s="359"/>
      <c r="AC821" s="354"/>
      <c r="AD821" s="355"/>
      <c r="AE821" s="355"/>
      <c r="AF821" s="355"/>
      <c r="AG821" s="356"/>
      <c r="AH821" s="360"/>
      <c r="AI821" s="361"/>
      <c r="AJ821" s="361"/>
      <c r="AK821" s="361"/>
      <c r="AL821" s="361"/>
      <c r="AM821" s="361"/>
      <c r="AN821" s="361"/>
      <c r="AO821" s="361"/>
      <c r="AP821" s="361"/>
      <c r="AQ821" s="361"/>
      <c r="AR821" s="361"/>
      <c r="AS821" s="361"/>
      <c r="AT821" s="362"/>
      <c r="AU821" s="357"/>
      <c r="AV821" s="358"/>
      <c r="AW821" s="358"/>
      <c r="AX821" s="363"/>
    </row>
    <row r="822" spans="1:50" ht="24.75" hidden="1" customHeight="1" x14ac:dyDescent="0.15">
      <c r="A822" s="553"/>
      <c r="B822" s="580"/>
      <c r="C822" s="580"/>
      <c r="D822" s="580"/>
      <c r="E822" s="580"/>
      <c r="F822" s="581"/>
      <c r="G822" s="354"/>
      <c r="H822" s="355"/>
      <c r="I822" s="355"/>
      <c r="J822" s="355"/>
      <c r="K822" s="356"/>
      <c r="L822" s="360"/>
      <c r="M822" s="361"/>
      <c r="N822" s="361"/>
      <c r="O822" s="361"/>
      <c r="P822" s="361"/>
      <c r="Q822" s="361"/>
      <c r="R822" s="361"/>
      <c r="S822" s="361"/>
      <c r="T822" s="361"/>
      <c r="U822" s="361"/>
      <c r="V822" s="361"/>
      <c r="W822" s="361"/>
      <c r="X822" s="362"/>
      <c r="Y822" s="357"/>
      <c r="Z822" s="358"/>
      <c r="AA822" s="358"/>
      <c r="AB822" s="359"/>
      <c r="AC822" s="354"/>
      <c r="AD822" s="355"/>
      <c r="AE822" s="355"/>
      <c r="AF822" s="355"/>
      <c r="AG822" s="356"/>
      <c r="AH822" s="360"/>
      <c r="AI822" s="361"/>
      <c r="AJ822" s="361"/>
      <c r="AK822" s="361"/>
      <c r="AL822" s="361"/>
      <c r="AM822" s="361"/>
      <c r="AN822" s="361"/>
      <c r="AO822" s="361"/>
      <c r="AP822" s="361"/>
      <c r="AQ822" s="361"/>
      <c r="AR822" s="361"/>
      <c r="AS822" s="361"/>
      <c r="AT822" s="362"/>
      <c r="AU822" s="357"/>
      <c r="AV822" s="358"/>
      <c r="AW822" s="358"/>
      <c r="AX822" s="363"/>
    </row>
    <row r="823" spans="1:50" ht="24.75" hidden="1" customHeight="1" x14ac:dyDescent="0.15">
      <c r="A823" s="553"/>
      <c r="B823" s="580"/>
      <c r="C823" s="580"/>
      <c r="D823" s="580"/>
      <c r="E823" s="580"/>
      <c r="F823" s="581"/>
      <c r="G823" s="354"/>
      <c r="H823" s="355"/>
      <c r="I823" s="355"/>
      <c r="J823" s="355"/>
      <c r="K823" s="356"/>
      <c r="L823" s="360"/>
      <c r="M823" s="361"/>
      <c r="N823" s="361"/>
      <c r="O823" s="361"/>
      <c r="P823" s="361"/>
      <c r="Q823" s="361"/>
      <c r="R823" s="361"/>
      <c r="S823" s="361"/>
      <c r="T823" s="361"/>
      <c r="U823" s="361"/>
      <c r="V823" s="361"/>
      <c r="W823" s="361"/>
      <c r="X823" s="362"/>
      <c r="Y823" s="357"/>
      <c r="Z823" s="358"/>
      <c r="AA823" s="358"/>
      <c r="AB823" s="359"/>
      <c r="AC823" s="354"/>
      <c r="AD823" s="355"/>
      <c r="AE823" s="355"/>
      <c r="AF823" s="355"/>
      <c r="AG823" s="356"/>
      <c r="AH823" s="360"/>
      <c r="AI823" s="361"/>
      <c r="AJ823" s="361"/>
      <c r="AK823" s="361"/>
      <c r="AL823" s="361"/>
      <c r="AM823" s="361"/>
      <c r="AN823" s="361"/>
      <c r="AO823" s="361"/>
      <c r="AP823" s="361"/>
      <c r="AQ823" s="361"/>
      <c r="AR823" s="361"/>
      <c r="AS823" s="361"/>
      <c r="AT823" s="362"/>
      <c r="AU823" s="357"/>
      <c r="AV823" s="358"/>
      <c r="AW823" s="358"/>
      <c r="AX823" s="363"/>
    </row>
    <row r="824" spans="1:50" ht="24.75" hidden="1" customHeight="1" x14ac:dyDescent="0.15">
      <c r="A824" s="553"/>
      <c r="B824" s="580"/>
      <c r="C824" s="580"/>
      <c r="D824" s="580"/>
      <c r="E824" s="580"/>
      <c r="F824" s="581"/>
      <c r="G824" s="354"/>
      <c r="H824" s="355"/>
      <c r="I824" s="355"/>
      <c r="J824" s="355"/>
      <c r="K824" s="356"/>
      <c r="L824" s="360"/>
      <c r="M824" s="361"/>
      <c r="N824" s="361"/>
      <c r="O824" s="361"/>
      <c r="P824" s="361"/>
      <c r="Q824" s="361"/>
      <c r="R824" s="361"/>
      <c r="S824" s="361"/>
      <c r="T824" s="361"/>
      <c r="U824" s="361"/>
      <c r="V824" s="361"/>
      <c r="W824" s="361"/>
      <c r="X824" s="362"/>
      <c r="Y824" s="357"/>
      <c r="Z824" s="358"/>
      <c r="AA824" s="358"/>
      <c r="AB824" s="359"/>
      <c r="AC824" s="354"/>
      <c r="AD824" s="355"/>
      <c r="AE824" s="355"/>
      <c r="AF824" s="355"/>
      <c r="AG824" s="356"/>
      <c r="AH824" s="360"/>
      <c r="AI824" s="361"/>
      <c r="AJ824" s="361"/>
      <c r="AK824" s="361"/>
      <c r="AL824" s="361"/>
      <c r="AM824" s="361"/>
      <c r="AN824" s="361"/>
      <c r="AO824" s="361"/>
      <c r="AP824" s="361"/>
      <c r="AQ824" s="361"/>
      <c r="AR824" s="361"/>
      <c r="AS824" s="361"/>
      <c r="AT824" s="362"/>
      <c r="AU824" s="357"/>
      <c r="AV824" s="358"/>
      <c r="AW824" s="358"/>
      <c r="AX824" s="363"/>
    </row>
    <row r="825" spans="1:50" ht="24.75" hidden="1" customHeight="1" x14ac:dyDescent="0.15">
      <c r="A825" s="553"/>
      <c r="B825" s="580"/>
      <c r="C825" s="580"/>
      <c r="D825" s="580"/>
      <c r="E825" s="580"/>
      <c r="F825" s="581"/>
      <c r="G825" s="354"/>
      <c r="H825" s="355"/>
      <c r="I825" s="355"/>
      <c r="J825" s="355"/>
      <c r="K825" s="356"/>
      <c r="L825" s="360"/>
      <c r="M825" s="361"/>
      <c r="N825" s="361"/>
      <c r="O825" s="361"/>
      <c r="P825" s="361"/>
      <c r="Q825" s="361"/>
      <c r="R825" s="361"/>
      <c r="S825" s="361"/>
      <c r="T825" s="361"/>
      <c r="U825" s="361"/>
      <c r="V825" s="361"/>
      <c r="W825" s="361"/>
      <c r="X825" s="362"/>
      <c r="Y825" s="357"/>
      <c r="Z825" s="358"/>
      <c r="AA825" s="358"/>
      <c r="AB825" s="359"/>
      <c r="AC825" s="354"/>
      <c r="AD825" s="355"/>
      <c r="AE825" s="355"/>
      <c r="AF825" s="355"/>
      <c r="AG825" s="356"/>
      <c r="AH825" s="360"/>
      <c r="AI825" s="361"/>
      <c r="AJ825" s="361"/>
      <c r="AK825" s="361"/>
      <c r="AL825" s="361"/>
      <c r="AM825" s="361"/>
      <c r="AN825" s="361"/>
      <c r="AO825" s="361"/>
      <c r="AP825" s="361"/>
      <c r="AQ825" s="361"/>
      <c r="AR825" s="361"/>
      <c r="AS825" s="361"/>
      <c r="AT825" s="362"/>
      <c r="AU825" s="357"/>
      <c r="AV825" s="358"/>
      <c r="AW825" s="358"/>
      <c r="AX825" s="363"/>
    </row>
    <row r="826" spans="1:50" ht="24.75" hidden="1" customHeight="1" x14ac:dyDescent="0.15">
      <c r="A826" s="553"/>
      <c r="B826" s="580"/>
      <c r="C826" s="580"/>
      <c r="D826" s="580"/>
      <c r="E826" s="580"/>
      <c r="F826" s="581"/>
      <c r="G826" s="354"/>
      <c r="H826" s="355"/>
      <c r="I826" s="355"/>
      <c r="J826" s="355"/>
      <c r="K826" s="356"/>
      <c r="L826" s="360"/>
      <c r="M826" s="361"/>
      <c r="N826" s="361"/>
      <c r="O826" s="361"/>
      <c r="P826" s="361"/>
      <c r="Q826" s="361"/>
      <c r="R826" s="361"/>
      <c r="S826" s="361"/>
      <c r="T826" s="361"/>
      <c r="U826" s="361"/>
      <c r="V826" s="361"/>
      <c r="W826" s="361"/>
      <c r="X826" s="362"/>
      <c r="Y826" s="357"/>
      <c r="Z826" s="358"/>
      <c r="AA826" s="358"/>
      <c r="AB826" s="359"/>
      <c r="AC826" s="354"/>
      <c r="AD826" s="355"/>
      <c r="AE826" s="355"/>
      <c r="AF826" s="355"/>
      <c r="AG826" s="356"/>
      <c r="AH826" s="360"/>
      <c r="AI826" s="361"/>
      <c r="AJ826" s="361"/>
      <c r="AK826" s="361"/>
      <c r="AL826" s="361"/>
      <c r="AM826" s="361"/>
      <c r="AN826" s="361"/>
      <c r="AO826" s="361"/>
      <c r="AP826" s="361"/>
      <c r="AQ826" s="361"/>
      <c r="AR826" s="361"/>
      <c r="AS826" s="361"/>
      <c r="AT826" s="362"/>
      <c r="AU826" s="357"/>
      <c r="AV826" s="358"/>
      <c r="AW826" s="358"/>
      <c r="AX826" s="363"/>
    </row>
    <row r="827" spans="1:50" ht="24.75" hidden="1" customHeight="1" x14ac:dyDescent="0.15">
      <c r="A827" s="553"/>
      <c r="B827" s="580"/>
      <c r="C827" s="580"/>
      <c r="D827" s="580"/>
      <c r="E827" s="580"/>
      <c r="F827" s="581"/>
      <c r="G827" s="354"/>
      <c r="H827" s="355"/>
      <c r="I827" s="355"/>
      <c r="J827" s="355"/>
      <c r="K827" s="356"/>
      <c r="L827" s="360"/>
      <c r="M827" s="361"/>
      <c r="N827" s="361"/>
      <c r="O827" s="361"/>
      <c r="P827" s="361"/>
      <c r="Q827" s="361"/>
      <c r="R827" s="361"/>
      <c r="S827" s="361"/>
      <c r="T827" s="361"/>
      <c r="U827" s="361"/>
      <c r="V827" s="361"/>
      <c r="W827" s="361"/>
      <c r="X827" s="362"/>
      <c r="Y827" s="357"/>
      <c r="Z827" s="358"/>
      <c r="AA827" s="358"/>
      <c r="AB827" s="359"/>
      <c r="AC827" s="354"/>
      <c r="AD827" s="355"/>
      <c r="AE827" s="355"/>
      <c r="AF827" s="355"/>
      <c r="AG827" s="356"/>
      <c r="AH827" s="360"/>
      <c r="AI827" s="361"/>
      <c r="AJ827" s="361"/>
      <c r="AK827" s="361"/>
      <c r="AL827" s="361"/>
      <c r="AM827" s="361"/>
      <c r="AN827" s="361"/>
      <c r="AO827" s="361"/>
      <c r="AP827" s="361"/>
      <c r="AQ827" s="361"/>
      <c r="AR827" s="361"/>
      <c r="AS827" s="361"/>
      <c r="AT827" s="362"/>
      <c r="AU827" s="357"/>
      <c r="AV827" s="358"/>
      <c r="AW827" s="358"/>
      <c r="AX827" s="363"/>
    </row>
    <row r="828" spans="1:50" ht="24.75" hidden="1" customHeight="1" x14ac:dyDescent="0.15">
      <c r="A828" s="553"/>
      <c r="B828" s="580"/>
      <c r="C828" s="580"/>
      <c r="D828" s="580"/>
      <c r="E828" s="580"/>
      <c r="F828" s="581"/>
      <c r="G828" s="354"/>
      <c r="H828" s="355"/>
      <c r="I828" s="355"/>
      <c r="J828" s="355"/>
      <c r="K828" s="356"/>
      <c r="L828" s="360"/>
      <c r="M828" s="361"/>
      <c r="N828" s="361"/>
      <c r="O828" s="361"/>
      <c r="P828" s="361"/>
      <c r="Q828" s="361"/>
      <c r="R828" s="361"/>
      <c r="S828" s="361"/>
      <c r="T828" s="361"/>
      <c r="U828" s="361"/>
      <c r="V828" s="361"/>
      <c r="W828" s="361"/>
      <c r="X828" s="362"/>
      <c r="Y828" s="357"/>
      <c r="Z828" s="358"/>
      <c r="AA828" s="358"/>
      <c r="AB828" s="359"/>
      <c r="AC828" s="354"/>
      <c r="AD828" s="355"/>
      <c r="AE828" s="355"/>
      <c r="AF828" s="355"/>
      <c r="AG828" s="356"/>
      <c r="AH828" s="360"/>
      <c r="AI828" s="361"/>
      <c r="AJ828" s="361"/>
      <c r="AK828" s="361"/>
      <c r="AL828" s="361"/>
      <c r="AM828" s="361"/>
      <c r="AN828" s="361"/>
      <c r="AO828" s="361"/>
      <c r="AP828" s="361"/>
      <c r="AQ828" s="361"/>
      <c r="AR828" s="361"/>
      <c r="AS828" s="361"/>
      <c r="AT828" s="362"/>
      <c r="AU828" s="357"/>
      <c r="AV828" s="358"/>
      <c r="AW828" s="358"/>
      <c r="AX828" s="363"/>
    </row>
    <row r="829" spans="1:50" ht="24.75" hidden="1" customHeight="1" x14ac:dyDescent="0.15">
      <c r="A829" s="553"/>
      <c r="B829" s="580"/>
      <c r="C829" s="580"/>
      <c r="D829" s="580"/>
      <c r="E829" s="580"/>
      <c r="F829" s="581"/>
      <c r="G829" s="354"/>
      <c r="H829" s="355"/>
      <c r="I829" s="355"/>
      <c r="J829" s="355"/>
      <c r="K829" s="356"/>
      <c r="L829" s="360"/>
      <c r="M829" s="361"/>
      <c r="N829" s="361"/>
      <c r="O829" s="361"/>
      <c r="P829" s="361"/>
      <c r="Q829" s="361"/>
      <c r="R829" s="361"/>
      <c r="S829" s="361"/>
      <c r="T829" s="361"/>
      <c r="U829" s="361"/>
      <c r="V829" s="361"/>
      <c r="W829" s="361"/>
      <c r="X829" s="362"/>
      <c r="Y829" s="357"/>
      <c r="Z829" s="358"/>
      <c r="AA829" s="358"/>
      <c r="AB829" s="359"/>
      <c r="AC829" s="354"/>
      <c r="AD829" s="355"/>
      <c r="AE829" s="355"/>
      <c r="AF829" s="355"/>
      <c r="AG829" s="356"/>
      <c r="AH829" s="360"/>
      <c r="AI829" s="361"/>
      <c r="AJ829" s="361"/>
      <c r="AK829" s="361"/>
      <c r="AL829" s="361"/>
      <c r="AM829" s="361"/>
      <c r="AN829" s="361"/>
      <c r="AO829" s="361"/>
      <c r="AP829" s="361"/>
      <c r="AQ829" s="361"/>
      <c r="AR829" s="361"/>
      <c r="AS829" s="361"/>
      <c r="AT829" s="362"/>
      <c r="AU829" s="357"/>
      <c r="AV829" s="358"/>
      <c r="AW829" s="358"/>
      <c r="AX829" s="363"/>
    </row>
    <row r="830" spans="1:50" ht="24.75" hidden="1" customHeight="1" x14ac:dyDescent="0.15">
      <c r="A830" s="553"/>
      <c r="B830" s="580"/>
      <c r="C830" s="580"/>
      <c r="D830" s="580"/>
      <c r="E830" s="580"/>
      <c r="F830" s="58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6" t="s">
        <v>432</v>
      </c>
      <c r="K836" s="112"/>
      <c r="L836" s="112"/>
      <c r="M836" s="112"/>
      <c r="N836" s="112"/>
      <c r="O836" s="112"/>
      <c r="P836" s="353" t="s">
        <v>376</v>
      </c>
      <c r="Q836" s="353"/>
      <c r="R836" s="353"/>
      <c r="S836" s="353"/>
      <c r="T836" s="353"/>
      <c r="U836" s="353"/>
      <c r="V836" s="353"/>
      <c r="W836" s="353"/>
      <c r="X836" s="353"/>
      <c r="Y836" s="341" t="s">
        <v>429</v>
      </c>
      <c r="Z836" s="342"/>
      <c r="AA836" s="342"/>
      <c r="AB836" s="342"/>
      <c r="AC836" s="276" t="s">
        <v>479</v>
      </c>
      <c r="AD836" s="276"/>
      <c r="AE836" s="276"/>
      <c r="AF836" s="276"/>
      <c r="AG836" s="276"/>
      <c r="AH836" s="341" t="s">
        <v>515</v>
      </c>
      <c r="AI836" s="352"/>
      <c r="AJ836" s="352"/>
      <c r="AK836" s="352"/>
      <c r="AL836" s="352" t="s">
        <v>21</v>
      </c>
      <c r="AM836" s="352"/>
      <c r="AN836" s="352"/>
      <c r="AO836" s="434"/>
      <c r="AP836" s="435" t="s">
        <v>433</v>
      </c>
      <c r="AQ836" s="435"/>
      <c r="AR836" s="435"/>
      <c r="AS836" s="435"/>
      <c r="AT836" s="435"/>
      <c r="AU836" s="435"/>
      <c r="AV836" s="435"/>
      <c r="AW836" s="435"/>
      <c r="AX836" s="435"/>
    </row>
    <row r="837" spans="1:50" ht="30" customHeight="1" x14ac:dyDescent="0.15">
      <c r="A837" s="409">
        <v>1</v>
      </c>
      <c r="B837" s="409">
        <v>1</v>
      </c>
      <c r="C837" s="422" t="s">
        <v>611</v>
      </c>
      <c r="D837" s="422"/>
      <c r="E837" s="422"/>
      <c r="F837" s="422"/>
      <c r="G837" s="422"/>
      <c r="H837" s="422"/>
      <c r="I837" s="422"/>
      <c r="J837" s="423">
        <v>6012701004917</v>
      </c>
      <c r="K837" s="424"/>
      <c r="L837" s="424"/>
      <c r="M837" s="424"/>
      <c r="N837" s="424"/>
      <c r="O837" s="424"/>
      <c r="P837" s="315" t="s">
        <v>612</v>
      </c>
      <c r="Q837" s="315"/>
      <c r="R837" s="315"/>
      <c r="S837" s="315"/>
      <c r="T837" s="315"/>
      <c r="U837" s="315"/>
      <c r="V837" s="315"/>
      <c r="W837" s="315"/>
      <c r="X837" s="315"/>
      <c r="Y837" s="316">
        <v>168</v>
      </c>
      <c r="Z837" s="317"/>
      <c r="AA837" s="317"/>
      <c r="AB837" s="318"/>
      <c r="AC837" s="425" t="s">
        <v>520</v>
      </c>
      <c r="AD837" s="432"/>
      <c r="AE837" s="432"/>
      <c r="AF837" s="432"/>
      <c r="AG837" s="432"/>
      <c r="AH837" s="426">
        <v>1</v>
      </c>
      <c r="AI837" s="427"/>
      <c r="AJ837" s="427"/>
      <c r="AK837" s="427"/>
      <c r="AL837" s="323">
        <v>96.6</v>
      </c>
      <c r="AM837" s="324"/>
      <c r="AN837" s="324"/>
      <c r="AO837" s="325"/>
      <c r="AP837" s="319"/>
      <c r="AQ837" s="319"/>
      <c r="AR837" s="319"/>
      <c r="AS837" s="319"/>
      <c r="AT837" s="319"/>
      <c r="AU837" s="319"/>
      <c r="AV837" s="319"/>
      <c r="AW837" s="319"/>
      <c r="AX837" s="319"/>
    </row>
    <row r="838" spans="1:50" ht="30" customHeight="1" x14ac:dyDescent="0.15">
      <c r="A838" s="409">
        <v>2</v>
      </c>
      <c r="B838" s="409">
        <v>1</v>
      </c>
      <c r="C838" s="422" t="s">
        <v>611</v>
      </c>
      <c r="D838" s="422"/>
      <c r="E838" s="422"/>
      <c r="F838" s="422"/>
      <c r="G838" s="422"/>
      <c r="H838" s="422"/>
      <c r="I838" s="422"/>
      <c r="J838" s="423">
        <v>6012701004917</v>
      </c>
      <c r="K838" s="424"/>
      <c r="L838" s="424"/>
      <c r="M838" s="424"/>
      <c r="N838" s="424"/>
      <c r="O838" s="424"/>
      <c r="P838" s="315" t="s">
        <v>612</v>
      </c>
      <c r="Q838" s="315"/>
      <c r="R838" s="315"/>
      <c r="S838" s="315"/>
      <c r="T838" s="315"/>
      <c r="U838" s="315"/>
      <c r="V838" s="315"/>
      <c r="W838" s="315"/>
      <c r="X838" s="315"/>
      <c r="Y838" s="316">
        <v>72</v>
      </c>
      <c r="Z838" s="317"/>
      <c r="AA838" s="317"/>
      <c r="AB838" s="318"/>
      <c r="AC838" s="425" t="s">
        <v>520</v>
      </c>
      <c r="AD838" s="425"/>
      <c r="AE838" s="425"/>
      <c r="AF838" s="425"/>
      <c r="AG838" s="425"/>
      <c r="AH838" s="426">
        <v>2</v>
      </c>
      <c r="AI838" s="427"/>
      <c r="AJ838" s="427"/>
      <c r="AK838" s="427"/>
      <c r="AL838" s="323">
        <v>67.5</v>
      </c>
      <c r="AM838" s="324"/>
      <c r="AN838" s="324"/>
      <c r="AO838" s="325"/>
      <c r="AP838" s="319"/>
      <c r="AQ838" s="319"/>
      <c r="AR838" s="319"/>
      <c r="AS838" s="319"/>
      <c r="AT838" s="319"/>
      <c r="AU838" s="319"/>
      <c r="AV838" s="319"/>
      <c r="AW838" s="319"/>
      <c r="AX838" s="319"/>
    </row>
    <row r="839" spans="1:50" ht="30" customHeight="1" x14ac:dyDescent="0.15">
      <c r="A839" s="409">
        <v>3</v>
      </c>
      <c r="B839" s="409">
        <v>1</v>
      </c>
      <c r="C839" s="431" t="s">
        <v>616</v>
      </c>
      <c r="D839" s="422"/>
      <c r="E839" s="422"/>
      <c r="F839" s="422"/>
      <c r="G839" s="422"/>
      <c r="H839" s="422"/>
      <c r="I839" s="422"/>
      <c r="J839" s="423">
        <v>6011501006529</v>
      </c>
      <c r="K839" s="424"/>
      <c r="L839" s="424"/>
      <c r="M839" s="424"/>
      <c r="N839" s="424"/>
      <c r="O839" s="424"/>
      <c r="P839" s="433" t="s">
        <v>612</v>
      </c>
      <c r="Q839" s="315"/>
      <c r="R839" s="315"/>
      <c r="S839" s="315"/>
      <c r="T839" s="315"/>
      <c r="U839" s="315"/>
      <c r="V839" s="315"/>
      <c r="W839" s="315"/>
      <c r="X839" s="315"/>
      <c r="Y839" s="316">
        <v>94</v>
      </c>
      <c r="Z839" s="317"/>
      <c r="AA839" s="317"/>
      <c r="AB839" s="318"/>
      <c r="AC839" s="425" t="s">
        <v>521</v>
      </c>
      <c r="AD839" s="425"/>
      <c r="AE839" s="425"/>
      <c r="AF839" s="425"/>
      <c r="AG839" s="425"/>
      <c r="AH839" s="321">
        <v>1</v>
      </c>
      <c r="AI839" s="322"/>
      <c r="AJ839" s="322"/>
      <c r="AK839" s="322"/>
      <c r="AL839" s="323">
        <v>82.9</v>
      </c>
      <c r="AM839" s="324"/>
      <c r="AN839" s="324"/>
      <c r="AO839" s="325"/>
      <c r="AP839" s="319"/>
      <c r="AQ839" s="319"/>
      <c r="AR839" s="319"/>
      <c r="AS839" s="319"/>
      <c r="AT839" s="319"/>
      <c r="AU839" s="319"/>
      <c r="AV839" s="319"/>
      <c r="AW839" s="319"/>
      <c r="AX839" s="319"/>
    </row>
    <row r="840" spans="1:50" ht="30" customHeight="1" x14ac:dyDescent="0.15">
      <c r="A840" s="409">
        <v>4</v>
      </c>
      <c r="B840" s="409">
        <v>1</v>
      </c>
      <c r="C840" s="431" t="s">
        <v>616</v>
      </c>
      <c r="D840" s="422"/>
      <c r="E840" s="422"/>
      <c r="F840" s="422"/>
      <c r="G840" s="422"/>
      <c r="H840" s="422"/>
      <c r="I840" s="422"/>
      <c r="J840" s="423">
        <v>6011501006529</v>
      </c>
      <c r="K840" s="424"/>
      <c r="L840" s="424"/>
      <c r="M840" s="424"/>
      <c r="N840" s="424"/>
      <c r="O840" s="424"/>
      <c r="P840" s="433" t="s">
        <v>612</v>
      </c>
      <c r="Q840" s="315"/>
      <c r="R840" s="315"/>
      <c r="S840" s="315"/>
      <c r="T840" s="315"/>
      <c r="U840" s="315"/>
      <c r="V840" s="315"/>
      <c r="W840" s="315"/>
      <c r="X840" s="315"/>
      <c r="Y840" s="316">
        <v>69</v>
      </c>
      <c r="Z840" s="317"/>
      <c r="AA840" s="317"/>
      <c r="AB840" s="318"/>
      <c r="AC840" s="425" t="s">
        <v>521</v>
      </c>
      <c r="AD840" s="425"/>
      <c r="AE840" s="425"/>
      <c r="AF840" s="425"/>
      <c r="AG840" s="425"/>
      <c r="AH840" s="321">
        <v>1</v>
      </c>
      <c r="AI840" s="322"/>
      <c r="AJ840" s="322"/>
      <c r="AK840" s="322"/>
      <c r="AL840" s="323">
        <v>99.2</v>
      </c>
      <c r="AM840" s="324"/>
      <c r="AN840" s="324"/>
      <c r="AO840" s="325"/>
      <c r="AP840" s="319"/>
      <c r="AQ840" s="319"/>
      <c r="AR840" s="319"/>
      <c r="AS840" s="319"/>
      <c r="AT840" s="319"/>
      <c r="AU840" s="319"/>
      <c r="AV840" s="319"/>
      <c r="AW840" s="319"/>
      <c r="AX840" s="319"/>
    </row>
    <row r="841" spans="1:50" ht="30" customHeight="1" x14ac:dyDescent="0.15">
      <c r="A841" s="409">
        <v>5</v>
      </c>
      <c r="B841" s="409">
        <v>1</v>
      </c>
      <c r="C841" s="422" t="s">
        <v>613</v>
      </c>
      <c r="D841" s="422"/>
      <c r="E841" s="422"/>
      <c r="F841" s="422"/>
      <c r="G841" s="422"/>
      <c r="H841" s="422"/>
      <c r="I841" s="422"/>
      <c r="J841" s="423">
        <v>5010005018866</v>
      </c>
      <c r="K841" s="424"/>
      <c r="L841" s="424"/>
      <c r="M841" s="424"/>
      <c r="N841" s="424"/>
      <c r="O841" s="424"/>
      <c r="P841" s="315" t="s">
        <v>612</v>
      </c>
      <c r="Q841" s="315"/>
      <c r="R841" s="315"/>
      <c r="S841" s="315"/>
      <c r="T841" s="315"/>
      <c r="U841" s="315"/>
      <c r="V841" s="315"/>
      <c r="W841" s="315"/>
      <c r="X841" s="315"/>
      <c r="Y841" s="316">
        <v>30</v>
      </c>
      <c r="Z841" s="317"/>
      <c r="AA841" s="317"/>
      <c r="AB841" s="318"/>
      <c r="AC841" s="320" t="s">
        <v>521</v>
      </c>
      <c r="AD841" s="320"/>
      <c r="AE841" s="320"/>
      <c r="AF841" s="320"/>
      <c r="AG841" s="320"/>
      <c r="AH841" s="321">
        <v>1</v>
      </c>
      <c r="AI841" s="322"/>
      <c r="AJ841" s="322"/>
      <c r="AK841" s="322"/>
      <c r="AL841" s="323">
        <v>99.7</v>
      </c>
      <c r="AM841" s="324"/>
      <c r="AN841" s="324"/>
      <c r="AO841" s="325"/>
      <c r="AP841" s="319"/>
      <c r="AQ841" s="319"/>
      <c r="AR841" s="319"/>
      <c r="AS841" s="319"/>
      <c r="AT841" s="319"/>
      <c r="AU841" s="319"/>
      <c r="AV841" s="319"/>
      <c r="AW841" s="319"/>
      <c r="AX841" s="319"/>
    </row>
    <row r="842" spans="1:50" ht="30" customHeight="1" x14ac:dyDescent="0.15">
      <c r="A842" s="409">
        <v>6</v>
      </c>
      <c r="B842" s="409">
        <v>1</v>
      </c>
      <c r="C842" s="422" t="s">
        <v>613</v>
      </c>
      <c r="D842" s="422"/>
      <c r="E842" s="422"/>
      <c r="F842" s="422"/>
      <c r="G842" s="422"/>
      <c r="H842" s="422"/>
      <c r="I842" s="422"/>
      <c r="J842" s="423">
        <v>5010005018866</v>
      </c>
      <c r="K842" s="424"/>
      <c r="L842" s="424"/>
      <c r="M842" s="424"/>
      <c r="N842" s="424"/>
      <c r="O842" s="424"/>
      <c r="P842" s="315" t="s">
        <v>612</v>
      </c>
      <c r="Q842" s="315"/>
      <c r="R842" s="315"/>
      <c r="S842" s="315"/>
      <c r="T842" s="315"/>
      <c r="U842" s="315"/>
      <c r="V842" s="315"/>
      <c r="W842" s="315"/>
      <c r="X842" s="315"/>
      <c r="Y842" s="316">
        <v>30</v>
      </c>
      <c r="Z842" s="317"/>
      <c r="AA842" s="317"/>
      <c r="AB842" s="318"/>
      <c r="AC842" s="320" t="s">
        <v>521</v>
      </c>
      <c r="AD842" s="320"/>
      <c r="AE842" s="320"/>
      <c r="AF842" s="320"/>
      <c r="AG842" s="320"/>
      <c r="AH842" s="321">
        <v>2</v>
      </c>
      <c r="AI842" s="322"/>
      <c r="AJ842" s="322"/>
      <c r="AK842" s="322"/>
      <c r="AL842" s="323">
        <v>99.3</v>
      </c>
      <c r="AM842" s="324"/>
      <c r="AN842" s="324"/>
      <c r="AO842" s="325"/>
      <c r="AP842" s="319"/>
      <c r="AQ842" s="319"/>
      <c r="AR842" s="319"/>
      <c r="AS842" s="319"/>
      <c r="AT842" s="319"/>
      <c r="AU842" s="319"/>
      <c r="AV842" s="319"/>
      <c r="AW842" s="319"/>
      <c r="AX842" s="319"/>
    </row>
    <row r="843" spans="1:50" ht="30" hidden="1" customHeight="1" x14ac:dyDescent="0.15">
      <c r="A843" s="409">
        <v>7</v>
      </c>
      <c r="B843" s="409">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9">
        <v>8</v>
      </c>
      <c r="B844" s="409">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9">
        <v>9</v>
      </c>
      <c r="B845" s="409">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9">
        <v>10</v>
      </c>
      <c r="B846" s="409">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9">
        <v>11</v>
      </c>
      <c r="B847" s="409">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9">
        <v>12</v>
      </c>
      <c r="B848" s="409">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9">
        <v>13</v>
      </c>
      <c r="B849" s="409">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9">
        <v>14</v>
      </c>
      <c r="B850" s="409">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9">
        <v>15</v>
      </c>
      <c r="B851" s="409">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9">
        <v>16</v>
      </c>
      <c r="B852" s="409">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9">
        <v>17</v>
      </c>
      <c r="B853" s="409">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9">
        <v>18</v>
      </c>
      <c r="B854" s="409">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9">
        <v>19</v>
      </c>
      <c r="B855" s="409">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9">
        <v>20</v>
      </c>
      <c r="B856" s="409">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9">
        <v>21</v>
      </c>
      <c r="B857" s="409">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9">
        <v>22</v>
      </c>
      <c r="B858" s="409">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9">
        <v>23</v>
      </c>
      <c r="B859" s="409">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9">
        <v>24</v>
      </c>
      <c r="B860" s="409">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9">
        <v>25</v>
      </c>
      <c r="B861" s="409">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9">
        <v>26</v>
      </c>
      <c r="B862" s="409">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9">
        <v>27</v>
      </c>
      <c r="B863" s="409">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9">
        <v>28</v>
      </c>
      <c r="B864" s="409">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9">
        <v>29</v>
      </c>
      <c r="B865" s="409">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9">
        <v>30</v>
      </c>
      <c r="B866" s="409">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76" t="s">
        <v>432</v>
      </c>
      <c r="K869" s="112"/>
      <c r="L869" s="112"/>
      <c r="M869" s="112"/>
      <c r="N869" s="112"/>
      <c r="O869" s="112"/>
      <c r="P869" s="353" t="s">
        <v>376</v>
      </c>
      <c r="Q869" s="353"/>
      <c r="R869" s="353"/>
      <c r="S869" s="353"/>
      <c r="T869" s="353"/>
      <c r="U869" s="353"/>
      <c r="V869" s="353"/>
      <c r="W869" s="353"/>
      <c r="X869" s="353"/>
      <c r="Y869" s="341" t="s">
        <v>429</v>
      </c>
      <c r="Z869" s="342"/>
      <c r="AA869" s="342"/>
      <c r="AB869" s="342"/>
      <c r="AC869" s="276" t="s">
        <v>479</v>
      </c>
      <c r="AD869" s="276"/>
      <c r="AE869" s="276"/>
      <c r="AF869" s="276"/>
      <c r="AG869" s="276"/>
      <c r="AH869" s="341" t="s">
        <v>515</v>
      </c>
      <c r="AI869" s="352"/>
      <c r="AJ869" s="352"/>
      <c r="AK869" s="352"/>
      <c r="AL869" s="352" t="s">
        <v>21</v>
      </c>
      <c r="AM869" s="352"/>
      <c r="AN869" s="352"/>
      <c r="AO869" s="434"/>
      <c r="AP869" s="435" t="s">
        <v>433</v>
      </c>
      <c r="AQ869" s="435"/>
      <c r="AR869" s="435"/>
      <c r="AS869" s="435"/>
      <c r="AT869" s="435"/>
      <c r="AU869" s="435"/>
      <c r="AV869" s="435"/>
      <c r="AW869" s="435"/>
      <c r="AX869" s="435"/>
    </row>
    <row r="870" spans="1:50" ht="30" hidden="1" customHeight="1" x14ac:dyDescent="0.15">
      <c r="A870" s="409">
        <v>1</v>
      </c>
      <c r="B870" s="409">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425"/>
      <c r="AD870" s="432"/>
      <c r="AE870" s="432"/>
      <c r="AF870" s="432"/>
      <c r="AG870" s="432"/>
      <c r="AH870" s="426"/>
      <c r="AI870" s="427"/>
      <c r="AJ870" s="427"/>
      <c r="AK870" s="427"/>
      <c r="AL870" s="323"/>
      <c r="AM870" s="324"/>
      <c r="AN870" s="324"/>
      <c r="AO870" s="325"/>
      <c r="AP870" s="319"/>
      <c r="AQ870" s="319"/>
      <c r="AR870" s="319"/>
      <c r="AS870" s="319"/>
      <c r="AT870" s="319"/>
      <c r="AU870" s="319"/>
      <c r="AV870" s="319"/>
      <c r="AW870" s="319"/>
      <c r="AX870" s="319"/>
    </row>
    <row r="871" spans="1:50" ht="30" hidden="1" customHeight="1" x14ac:dyDescent="0.15">
      <c r="A871" s="409">
        <v>2</v>
      </c>
      <c r="B871" s="409">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425"/>
      <c r="AD871" s="425"/>
      <c r="AE871" s="425"/>
      <c r="AF871" s="425"/>
      <c r="AG871" s="425"/>
      <c r="AH871" s="426"/>
      <c r="AI871" s="427"/>
      <c r="AJ871" s="427"/>
      <c r="AK871" s="427"/>
      <c r="AL871" s="428"/>
      <c r="AM871" s="429"/>
      <c r="AN871" s="429"/>
      <c r="AO871" s="430"/>
      <c r="AP871" s="319"/>
      <c r="AQ871" s="319"/>
      <c r="AR871" s="319"/>
      <c r="AS871" s="319"/>
      <c r="AT871" s="319"/>
      <c r="AU871" s="319"/>
      <c r="AV871" s="319"/>
      <c r="AW871" s="319"/>
      <c r="AX871" s="319"/>
    </row>
    <row r="872" spans="1:50" ht="30" hidden="1" customHeight="1" x14ac:dyDescent="0.15">
      <c r="A872" s="409">
        <v>3</v>
      </c>
      <c r="B872" s="409">
        <v>1</v>
      </c>
      <c r="C872" s="431"/>
      <c r="D872" s="422"/>
      <c r="E872" s="422"/>
      <c r="F872" s="422"/>
      <c r="G872" s="422"/>
      <c r="H872" s="422"/>
      <c r="I872" s="422"/>
      <c r="J872" s="423"/>
      <c r="K872" s="424"/>
      <c r="L872" s="424"/>
      <c r="M872" s="424"/>
      <c r="N872" s="424"/>
      <c r="O872" s="424"/>
      <c r="P872" s="433"/>
      <c r="Q872" s="315"/>
      <c r="R872" s="315"/>
      <c r="S872" s="315"/>
      <c r="T872" s="315"/>
      <c r="U872" s="315"/>
      <c r="V872" s="315"/>
      <c r="W872" s="315"/>
      <c r="X872" s="315"/>
      <c r="Y872" s="316"/>
      <c r="Z872" s="317"/>
      <c r="AA872" s="317"/>
      <c r="AB872" s="318"/>
      <c r="AC872" s="425"/>
      <c r="AD872" s="425"/>
      <c r="AE872" s="425"/>
      <c r="AF872" s="425"/>
      <c r="AG872" s="425"/>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9">
        <v>4</v>
      </c>
      <c r="B873" s="409">
        <v>1</v>
      </c>
      <c r="C873" s="431"/>
      <c r="D873" s="422"/>
      <c r="E873" s="422"/>
      <c r="F873" s="422"/>
      <c r="G873" s="422"/>
      <c r="H873" s="422"/>
      <c r="I873" s="422"/>
      <c r="J873" s="423"/>
      <c r="K873" s="424"/>
      <c r="L873" s="424"/>
      <c r="M873" s="424"/>
      <c r="N873" s="424"/>
      <c r="O873" s="424"/>
      <c r="P873" s="433"/>
      <c r="Q873" s="315"/>
      <c r="R873" s="315"/>
      <c r="S873" s="315"/>
      <c r="T873" s="315"/>
      <c r="U873" s="315"/>
      <c r="V873" s="315"/>
      <c r="W873" s="315"/>
      <c r="X873" s="315"/>
      <c r="Y873" s="316"/>
      <c r="Z873" s="317"/>
      <c r="AA873" s="317"/>
      <c r="AB873" s="318"/>
      <c r="AC873" s="425"/>
      <c r="AD873" s="425"/>
      <c r="AE873" s="425"/>
      <c r="AF873" s="425"/>
      <c r="AG873" s="425"/>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9">
        <v>5</v>
      </c>
      <c r="B874" s="409">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9">
        <v>6</v>
      </c>
      <c r="B875" s="409">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9">
        <v>7</v>
      </c>
      <c r="B876" s="409">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9">
        <v>8</v>
      </c>
      <c r="B877" s="409">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9">
        <v>9</v>
      </c>
      <c r="B878" s="409">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9">
        <v>10</v>
      </c>
      <c r="B879" s="409">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9">
        <v>11</v>
      </c>
      <c r="B880" s="409">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9">
        <v>12</v>
      </c>
      <c r="B881" s="409">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9">
        <v>13</v>
      </c>
      <c r="B882" s="409">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9">
        <v>14</v>
      </c>
      <c r="B883" s="409">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9">
        <v>15</v>
      </c>
      <c r="B884" s="409">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9">
        <v>16</v>
      </c>
      <c r="B885" s="409">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9">
        <v>17</v>
      </c>
      <c r="B886" s="409">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9">
        <v>18</v>
      </c>
      <c r="B887" s="409">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9">
        <v>19</v>
      </c>
      <c r="B888" s="409">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9">
        <v>20</v>
      </c>
      <c r="B889" s="409">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9">
        <v>21</v>
      </c>
      <c r="B890" s="409">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9">
        <v>22</v>
      </c>
      <c r="B891" s="409">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9">
        <v>23</v>
      </c>
      <c r="B892" s="409">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9">
        <v>24</v>
      </c>
      <c r="B893" s="409">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9">
        <v>25</v>
      </c>
      <c r="B894" s="409">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9">
        <v>26</v>
      </c>
      <c r="B895" s="409">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9">
        <v>27</v>
      </c>
      <c r="B896" s="409">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9">
        <v>28</v>
      </c>
      <c r="B897" s="409">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9">
        <v>29</v>
      </c>
      <c r="B898" s="409">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9">
        <v>30</v>
      </c>
      <c r="B899" s="409">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6" t="s">
        <v>432</v>
      </c>
      <c r="K902" s="112"/>
      <c r="L902" s="112"/>
      <c r="M902" s="112"/>
      <c r="N902" s="112"/>
      <c r="O902" s="112"/>
      <c r="P902" s="353" t="s">
        <v>376</v>
      </c>
      <c r="Q902" s="353"/>
      <c r="R902" s="353"/>
      <c r="S902" s="353"/>
      <c r="T902" s="353"/>
      <c r="U902" s="353"/>
      <c r="V902" s="353"/>
      <c r="W902" s="353"/>
      <c r="X902" s="353"/>
      <c r="Y902" s="341" t="s">
        <v>429</v>
      </c>
      <c r="Z902" s="342"/>
      <c r="AA902" s="342"/>
      <c r="AB902" s="342"/>
      <c r="AC902" s="276" t="s">
        <v>479</v>
      </c>
      <c r="AD902" s="276"/>
      <c r="AE902" s="276"/>
      <c r="AF902" s="276"/>
      <c r="AG902" s="276"/>
      <c r="AH902" s="341" t="s">
        <v>515</v>
      </c>
      <c r="AI902" s="352"/>
      <c r="AJ902" s="352"/>
      <c r="AK902" s="352"/>
      <c r="AL902" s="352" t="s">
        <v>21</v>
      </c>
      <c r="AM902" s="352"/>
      <c r="AN902" s="352"/>
      <c r="AO902" s="434"/>
      <c r="AP902" s="435" t="s">
        <v>433</v>
      </c>
      <c r="AQ902" s="435"/>
      <c r="AR902" s="435"/>
      <c r="AS902" s="435"/>
      <c r="AT902" s="435"/>
      <c r="AU902" s="435"/>
      <c r="AV902" s="435"/>
      <c r="AW902" s="435"/>
      <c r="AX902" s="435"/>
    </row>
    <row r="903" spans="1:50" ht="30" hidden="1" customHeight="1" x14ac:dyDescent="0.15">
      <c r="A903" s="409">
        <v>1</v>
      </c>
      <c r="B903" s="409">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425"/>
      <c r="AD903" s="432"/>
      <c r="AE903" s="432"/>
      <c r="AF903" s="432"/>
      <c r="AG903" s="432"/>
      <c r="AH903" s="426"/>
      <c r="AI903" s="427"/>
      <c r="AJ903" s="427"/>
      <c r="AK903" s="427"/>
      <c r="AL903" s="323"/>
      <c r="AM903" s="324"/>
      <c r="AN903" s="324"/>
      <c r="AO903" s="325"/>
      <c r="AP903" s="319"/>
      <c r="AQ903" s="319"/>
      <c r="AR903" s="319"/>
      <c r="AS903" s="319"/>
      <c r="AT903" s="319"/>
      <c r="AU903" s="319"/>
      <c r="AV903" s="319"/>
      <c r="AW903" s="319"/>
      <c r="AX903" s="319"/>
    </row>
    <row r="904" spans="1:50" ht="30" hidden="1" customHeight="1" x14ac:dyDescent="0.15">
      <c r="A904" s="409">
        <v>2</v>
      </c>
      <c r="B904" s="409">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425"/>
      <c r="AD904" s="425"/>
      <c r="AE904" s="425"/>
      <c r="AF904" s="425"/>
      <c r="AG904" s="425"/>
      <c r="AH904" s="426"/>
      <c r="AI904" s="427"/>
      <c r="AJ904" s="427"/>
      <c r="AK904" s="427"/>
      <c r="AL904" s="428"/>
      <c r="AM904" s="429"/>
      <c r="AN904" s="429"/>
      <c r="AO904" s="430"/>
      <c r="AP904" s="319"/>
      <c r="AQ904" s="319"/>
      <c r="AR904" s="319"/>
      <c r="AS904" s="319"/>
      <c r="AT904" s="319"/>
      <c r="AU904" s="319"/>
      <c r="AV904" s="319"/>
      <c r="AW904" s="319"/>
      <c r="AX904" s="319"/>
    </row>
    <row r="905" spans="1:50" ht="30" hidden="1" customHeight="1" x14ac:dyDescent="0.15">
      <c r="A905" s="409">
        <v>3</v>
      </c>
      <c r="B905" s="409">
        <v>1</v>
      </c>
      <c r="C905" s="431"/>
      <c r="D905" s="422"/>
      <c r="E905" s="422"/>
      <c r="F905" s="422"/>
      <c r="G905" s="422"/>
      <c r="H905" s="422"/>
      <c r="I905" s="422"/>
      <c r="J905" s="423"/>
      <c r="K905" s="424"/>
      <c r="L905" s="424"/>
      <c r="M905" s="424"/>
      <c r="N905" s="424"/>
      <c r="O905" s="424"/>
      <c r="P905" s="433"/>
      <c r="Q905" s="315"/>
      <c r="R905" s="315"/>
      <c r="S905" s="315"/>
      <c r="T905" s="315"/>
      <c r="U905" s="315"/>
      <c r="V905" s="315"/>
      <c r="W905" s="315"/>
      <c r="X905" s="315"/>
      <c r="Y905" s="316"/>
      <c r="Z905" s="317"/>
      <c r="AA905" s="317"/>
      <c r="AB905" s="318"/>
      <c r="AC905" s="425"/>
      <c r="AD905" s="425"/>
      <c r="AE905" s="425"/>
      <c r="AF905" s="425"/>
      <c r="AG905" s="425"/>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9">
        <v>4</v>
      </c>
      <c r="B906" s="409">
        <v>1</v>
      </c>
      <c r="C906" s="431"/>
      <c r="D906" s="422"/>
      <c r="E906" s="422"/>
      <c r="F906" s="422"/>
      <c r="G906" s="422"/>
      <c r="H906" s="422"/>
      <c r="I906" s="422"/>
      <c r="J906" s="423"/>
      <c r="K906" s="424"/>
      <c r="L906" s="424"/>
      <c r="M906" s="424"/>
      <c r="N906" s="424"/>
      <c r="O906" s="424"/>
      <c r="P906" s="433"/>
      <c r="Q906" s="315"/>
      <c r="R906" s="315"/>
      <c r="S906" s="315"/>
      <c r="T906" s="315"/>
      <c r="U906" s="315"/>
      <c r="V906" s="315"/>
      <c r="W906" s="315"/>
      <c r="X906" s="315"/>
      <c r="Y906" s="316"/>
      <c r="Z906" s="317"/>
      <c r="AA906" s="317"/>
      <c r="AB906" s="318"/>
      <c r="AC906" s="425"/>
      <c r="AD906" s="425"/>
      <c r="AE906" s="425"/>
      <c r="AF906" s="425"/>
      <c r="AG906" s="425"/>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9">
        <v>5</v>
      </c>
      <c r="B907" s="409">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9">
        <v>6</v>
      </c>
      <c r="B908" s="409">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9">
        <v>7</v>
      </c>
      <c r="B909" s="409">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9">
        <v>8</v>
      </c>
      <c r="B910" s="409">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9">
        <v>9</v>
      </c>
      <c r="B911" s="409">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9">
        <v>10</v>
      </c>
      <c r="B912" s="409">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9">
        <v>11</v>
      </c>
      <c r="B913" s="409">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9">
        <v>12</v>
      </c>
      <c r="B914" s="409">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9">
        <v>13</v>
      </c>
      <c r="B915" s="409">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9">
        <v>14</v>
      </c>
      <c r="B916" s="409">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9">
        <v>15</v>
      </c>
      <c r="B917" s="409">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9">
        <v>16</v>
      </c>
      <c r="B918" s="409">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9">
        <v>17</v>
      </c>
      <c r="B919" s="409">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9">
        <v>18</v>
      </c>
      <c r="B920" s="409">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9">
        <v>19</v>
      </c>
      <c r="B921" s="409">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9">
        <v>20</v>
      </c>
      <c r="B922" s="409">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9">
        <v>21</v>
      </c>
      <c r="B923" s="409">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9">
        <v>22</v>
      </c>
      <c r="B924" s="409">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9">
        <v>23</v>
      </c>
      <c r="B925" s="409">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9">
        <v>24</v>
      </c>
      <c r="B926" s="409">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9">
        <v>25</v>
      </c>
      <c r="B927" s="409">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9">
        <v>26</v>
      </c>
      <c r="B928" s="409">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9">
        <v>27</v>
      </c>
      <c r="B929" s="409">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9">
        <v>28</v>
      </c>
      <c r="B930" s="409">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9">
        <v>29</v>
      </c>
      <c r="B931" s="409">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9">
        <v>30</v>
      </c>
      <c r="B932" s="409">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6" t="s">
        <v>432</v>
      </c>
      <c r="K935" s="112"/>
      <c r="L935" s="112"/>
      <c r="M935" s="112"/>
      <c r="N935" s="112"/>
      <c r="O935" s="112"/>
      <c r="P935" s="353" t="s">
        <v>376</v>
      </c>
      <c r="Q935" s="353"/>
      <c r="R935" s="353"/>
      <c r="S935" s="353"/>
      <c r="T935" s="353"/>
      <c r="U935" s="353"/>
      <c r="V935" s="353"/>
      <c r="W935" s="353"/>
      <c r="X935" s="353"/>
      <c r="Y935" s="341" t="s">
        <v>429</v>
      </c>
      <c r="Z935" s="342"/>
      <c r="AA935" s="342"/>
      <c r="AB935" s="342"/>
      <c r="AC935" s="276" t="s">
        <v>479</v>
      </c>
      <c r="AD935" s="276"/>
      <c r="AE935" s="276"/>
      <c r="AF935" s="276"/>
      <c r="AG935" s="276"/>
      <c r="AH935" s="341" t="s">
        <v>515</v>
      </c>
      <c r="AI935" s="352"/>
      <c r="AJ935" s="352"/>
      <c r="AK935" s="352"/>
      <c r="AL935" s="352" t="s">
        <v>21</v>
      </c>
      <c r="AM935" s="352"/>
      <c r="AN935" s="352"/>
      <c r="AO935" s="434"/>
      <c r="AP935" s="435" t="s">
        <v>433</v>
      </c>
      <c r="AQ935" s="435"/>
      <c r="AR935" s="435"/>
      <c r="AS935" s="435"/>
      <c r="AT935" s="435"/>
      <c r="AU935" s="435"/>
      <c r="AV935" s="435"/>
      <c r="AW935" s="435"/>
      <c r="AX935" s="435"/>
    </row>
    <row r="936" spans="1:50" ht="30" hidden="1" customHeight="1" x14ac:dyDescent="0.15">
      <c r="A936" s="409">
        <v>1</v>
      </c>
      <c r="B936" s="409">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425"/>
      <c r="AD936" s="432"/>
      <c r="AE936" s="432"/>
      <c r="AF936" s="432"/>
      <c r="AG936" s="432"/>
      <c r="AH936" s="426"/>
      <c r="AI936" s="427"/>
      <c r="AJ936" s="427"/>
      <c r="AK936" s="427"/>
      <c r="AL936" s="323"/>
      <c r="AM936" s="324"/>
      <c r="AN936" s="324"/>
      <c r="AO936" s="325"/>
      <c r="AP936" s="319"/>
      <c r="AQ936" s="319"/>
      <c r="AR936" s="319"/>
      <c r="AS936" s="319"/>
      <c r="AT936" s="319"/>
      <c r="AU936" s="319"/>
      <c r="AV936" s="319"/>
      <c r="AW936" s="319"/>
      <c r="AX936" s="319"/>
    </row>
    <row r="937" spans="1:50" ht="30" hidden="1" customHeight="1" x14ac:dyDescent="0.15">
      <c r="A937" s="409">
        <v>2</v>
      </c>
      <c r="B937" s="409">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425"/>
      <c r="AD937" s="425"/>
      <c r="AE937" s="425"/>
      <c r="AF937" s="425"/>
      <c r="AG937" s="425"/>
      <c r="AH937" s="426"/>
      <c r="AI937" s="427"/>
      <c r="AJ937" s="427"/>
      <c r="AK937" s="427"/>
      <c r="AL937" s="428"/>
      <c r="AM937" s="429"/>
      <c r="AN937" s="429"/>
      <c r="AO937" s="430"/>
      <c r="AP937" s="319"/>
      <c r="AQ937" s="319"/>
      <c r="AR937" s="319"/>
      <c r="AS937" s="319"/>
      <c r="AT937" s="319"/>
      <c r="AU937" s="319"/>
      <c r="AV937" s="319"/>
      <c r="AW937" s="319"/>
      <c r="AX937" s="319"/>
    </row>
    <row r="938" spans="1:50" ht="30" hidden="1" customHeight="1" x14ac:dyDescent="0.15">
      <c r="A938" s="409">
        <v>3</v>
      </c>
      <c r="B938" s="409">
        <v>1</v>
      </c>
      <c r="C938" s="431"/>
      <c r="D938" s="422"/>
      <c r="E938" s="422"/>
      <c r="F938" s="422"/>
      <c r="G938" s="422"/>
      <c r="H938" s="422"/>
      <c r="I938" s="422"/>
      <c r="J938" s="423"/>
      <c r="K938" s="424"/>
      <c r="L938" s="424"/>
      <c r="M938" s="424"/>
      <c r="N938" s="424"/>
      <c r="O938" s="424"/>
      <c r="P938" s="433"/>
      <c r="Q938" s="315"/>
      <c r="R938" s="315"/>
      <c r="S938" s="315"/>
      <c r="T938" s="315"/>
      <c r="U938" s="315"/>
      <c r="V938" s="315"/>
      <c r="W938" s="315"/>
      <c r="X938" s="315"/>
      <c r="Y938" s="316"/>
      <c r="Z938" s="317"/>
      <c r="AA938" s="317"/>
      <c r="AB938" s="318"/>
      <c r="AC938" s="425"/>
      <c r="AD938" s="425"/>
      <c r="AE938" s="425"/>
      <c r="AF938" s="425"/>
      <c r="AG938" s="425"/>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9">
        <v>4</v>
      </c>
      <c r="B939" s="409">
        <v>1</v>
      </c>
      <c r="C939" s="431"/>
      <c r="D939" s="422"/>
      <c r="E939" s="422"/>
      <c r="F939" s="422"/>
      <c r="G939" s="422"/>
      <c r="H939" s="422"/>
      <c r="I939" s="422"/>
      <c r="J939" s="423"/>
      <c r="K939" s="424"/>
      <c r="L939" s="424"/>
      <c r="M939" s="424"/>
      <c r="N939" s="424"/>
      <c r="O939" s="424"/>
      <c r="P939" s="433"/>
      <c r="Q939" s="315"/>
      <c r="R939" s="315"/>
      <c r="S939" s="315"/>
      <c r="T939" s="315"/>
      <c r="U939" s="315"/>
      <c r="V939" s="315"/>
      <c r="W939" s="315"/>
      <c r="X939" s="315"/>
      <c r="Y939" s="316"/>
      <c r="Z939" s="317"/>
      <c r="AA939" s="317"/>
      <c r="AB939" s="318"/>
      <c r="AC939" s="425"/>
      <c r="AD939" s="425"/>
      <c r="AE939" s="425"/>
      <c r="AF939" s="425"/>
      <c r="AG939" s="425"/>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9">
        <v>5</v>
      </c>
      <c r="B940" s="409">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9">
        <v>6</v>
      </c>
      <c r="B941" s="409">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9">
        <v>7</v>
      </c>
      <c r="B942" s="409">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9">
        <v>8</v>
      </c>
      <c r="B943" s="409">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9">
        <v>9</v>
      </c>
      <c r="B944" s="409">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9">
        <v>10</v>
      </c>
      <c r="B945" s="409">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9">
        <v>11</v>
      </c>
      <c r="B946" s="409">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9">
        <v>12</v>
      </c>
      <c r="B947" s="409">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9">
        <v>13</v>
      </c>
      <c r="B948" s="409">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9">
        <v>14</v>
      </c>
      <c r="B949" s="409">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9">
        <v>15</v>
      </c>
      <c r="B950" s="409">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9">
        <v>16</v>
      </c>
      <c r="B951" s="409">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9">
        <v>17</v>
      </c>
      <c r="B952" s="409">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9">
        <v>18</v>
      </c>
      <c r="B953" s="409">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9">
        <v>19</v>
      </c>
      <c r="B954" s="409">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9">
        <v>20</v>
      </c>
      <c r="B955" s="409">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9">
        <v>21</v>
      </c>
      <c r="B956" s="409">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9">
        <v>22</v>
      </c>
      <c r="B957" s="409">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9">
        <v>23</v>
      </c>
      <c r="B958" s="409">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9">
        <v>24</v>
      </c>
      <c r="B959" s="409">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9">
        <v>25</v>
      </c>
      <c r="B960" s="409">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9">
        <v>26</v>
      </c>
      <c r="B961" s="409">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9">
        <v>27</v>
      </c>
      <c r="B962" s="409">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9">
        <v>28</v>
      </c>
      <c r="B963" s="409">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9">
        <v>29</v>
      </c>
      <c r="B964" s="409">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9">
        <v>30</v>
      </c>
      <c r="B965" s="409">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6" t="s">
        <v>432</v>
      </c>
      <c r="K968" s="112"/>
      <c r="L968" s="112"/>
      <c r="M968" s="112"/>
      <c r="N968" s="112"/>
      <c r="O968" s="112"/>
      <c r="P968" s="353" t="s">
        <v>376</v>
      </c>
      <c r="Q968" s="353"/>
      <c r="R968" s="353"/>
      <c r="S968" s="353"/>
      <c r="T968" s="353"/>
      <c r="U968" s="353"/>
      <c r="V968" s="353"/>
      <c r="W968" s="353"/>
      <c r="X968" s="353"/>
      <c r="Y968" s="341" t="s">
        <v>429</v>
      </c>
      <c r="Z968" s="342"/>
      <c r="AA968" s="342"/>
      <c r="AB968" s="342"/>
      <c r="AC968" s="276" t="s">
        <v>479</v>
      </c>
      <c r="AD968" s="276"/>
      <c r="AE968" s="276"/>
      <c r="AF968" s="276"/>
      <c r="AG968" s="276"/>
      <c r="AH968" s="341" t="s">
        <v>515</v>
      </c>
      <c r="AI968" s="352"/>
      <c r="AJ968" s="352"/>
      <c r="AK968" s="352"/>
      <c r="AL968" s="352" t="s">
        <v>21</v>
      </c>
      <c r="AM968" s="352"/>
      <c r="AN968" s="352"/>
      <c r="AO968" s="434"/>
      <c r="AP968" s="435" t="s">
        <v>433</v>
      </c>
      <c r="AQ968" s="435"/>
      <c r="AR968" s="435"/>
      <c r="AS968" s="435"/>
      <c r="AT968" s="435"/>
      <c r="AU968" s="435"/>
      <c r="AV968" s="435"/>
      <c r="AW968" s="435"/>
      <c r="AX968" s="435"/>
    </row>
    <row r="969" spans="1:50" ht="30" hidden="1" customHeight="1" x14ac:dyDescent="0.15">
      <c r="A969" s="409">
        <v>1</v>
      </c>
      <c r="B969" s="409">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425"/>
      <c r="AD969" s="432"/>
      <c r="AE969" s="432"/>
      <c r="AF969" s="432"/>
      <c r="AG969" s="432"/>
      <c r="AH969" s="426"/>
      <c r="AI969" s="427"/>
      <c r="AJ969" s="427"/>
      <c r="AK969" s="427"/>
      <c r="AL969" s="323"/>
      <c r="AM969" s="324"/>
      <c r="AN969" s="324"/>
      <c r="AO969" s="325"/>
      <c r="AP969" s="319"/>
      <c r="AQ969" s="319"/>
      <c r="AR969" s="319"/>
      <c r="AS969" s="319"/>
      <c r="AT969" s="319"/>
      <c r="AU969" s="319"/>
      <c r="AV969" s="319"/>
      <c r="AW969" s="319"/>
      <c r="AX969" s="319"/>
    </row>
    <row r="970" spans="1:50" ht="30" hidden="1" customHeight="1" x14ac:dyDescent="0.15">
      <c r="A970" s="409">
        <v>2</v>
      </c>
      <c r="B970" s="409">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425"/>
      <c r="AD970" s="425"/>
      <c r="AE970" s="425"/>
      <c r="AF970" s="425"/>
      <c r="AG970" s="425"/>
      <c r="AH970" s="426"/>
      <c r="AI970" s="427"/>
      <c r="AJ970" s="427"/>
      <c r="AK970" s="427"/>
      <c r="AL970" s="428"/>
      <c r="AM970" s="429"/>
      <c r="AN970" s="429"/>
      <c r="AO970" s="430"/>
      <c r="AP970" s="319"/>
      <c r="AQ970" s="319"/>
      <c r="AR970" s="319"/>
      <c r="AS970" s="319"/>
      <c r="AT970" s="319"/>
      <c r="AU970" s="319"/>
      <c r="AV970" s="319"/>
      <c r="AW970" s="319"/>
      <c r="AX970" s="319"/>
    </row>
    <row r="971" spans="1:50" ht="30" hidden="1" customHeight="1" x14ac:dyDescent="0.15">
      <c r="A971" s="409">
        <v>3</v>
      </c>
      <c r="B971" s="409">
        <v>1</v>
      </c>
      <c r="C971" s="431"/>
      <c r="D971" s="422"/>
      <c r="E971" s="422"/>
      <c r="F971" s="422"/>
      <c r="G971" s="422"/>
      <c r="H971" s="422"/>
      <c r="I971" s="422"/>
      <c r="J971" s="423"/>
      <c r="K971" s="424"/>
      <c r="L971" s="424"/>
      <c r="M971" s="424"/>
      <c r="N971" s="424"/>
      <c r="O971" s="424"/>
      <c r="P971" s="433"/>
      <c r="Q971" s="315"/>
      <c r="R971" s="315"/>
      <c r="S971" s="315"/>
      <c r="T971" s="315"/>
      <c r="U971" s="315"/>
      <c r="V971" s="315"/>
      <c r="W971" s="315"/>
      <c r="X971" s="315"/>
      <c r="Y971" s="316"/>
      <c r="Z971" s="317"/>
      <c r="AA971" s="317"/>
      <c r="AB971" s="318"/>
      <c r="AC971" s="425"/>
      <c r="AD971" s="425"/>
      <c r="AE971" s="425"/>
      <c r="AF971" s="425"/>
      <c r="AG971" s="425"/>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9">
        <v>4</v>
      </c>
      <c r="B972" s="409">
        <v>1</v>
      </c>
      <c r="C972" s="431"/>
      <c r="D972" s="422"/>
      <c r="E972" s="422"/>
      <c r="F972" s="422"/>
      <c r="G972" s="422"/>
      <c r="H972" s="422"/>
      <c r="I972" s="422"/>
      <c r="J972" s="423"/>
      <c r="K972" s="424"/>
      <c r="L972" s="424"/>
      <c r="M972" s="424"/>
      <c r="N972" s="424"/>
      <c r="O972" s="424"/>
      <c r="P972" s="433"/>
      <c r="Q972" s="315"/>
      <c r="R972" s="315"/>
      <c r="S972" s="315"/>
      <c r="T972" s="315"/>
      <c r="U972" s="315"/>
      <c r="V972" s="315"/>
      <c r="W972" s="315"/>
      <c r="X972" s="315"/>
      <c r="Y972" s="316"/>
      <c r="Z972" s="317"/>
      <c r="AA972" s="317"/>
      <c r="AB972" s="318"/>
      <c r="AC972" s="425"/>
      <c r="AD972" s="425"/>
      <c r="AE972" s="425"/>
      <c r="AF972" s="425"/>
      <c r="AG972" s="425"/>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9">
        <v>5</v>
      </c>
      <c r="B973" s="409">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9">
        <v>6</v>
      </c>
      <c r="B974" s="409">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9">
        <v>7</v>
      </c>
      <c r="B975" s="409">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9">
        <v>8</v>
      </c>
      <c r="B976" s="409">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9">
        <v>9</v>
      </c>
      <c r="B977" s="409">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9">
        <v>10</v>
      </c>
      <c r="B978" s="409">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9">
        <v>11</v>
      </c>
      <c r="B979" s="409">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9">
        <v>12</v>
      </c>
      <c r="B980" s="409">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9">
        <v>13</v>
      </c>
      <c r="B981" s="409">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9">
        <v>14</v>
      </c>
      <c r="B982" s="409">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9">
        <v>15</v>
      </c>
      <c r="B983" s="409">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9">
        <v>16</v>
      </c>
      <c r="B984" s="409">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9">
        <v>17</v>
      </c>
      <c r="B985" s="409">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9">
        <v>18</v>
      </c>
      <c r="B986" s="409">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9">
        <v>19</v>
      </c>
      <c r="B987" s="409">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9">
        <v>20</v>
      </c>
      <c r="B988" s="409">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9">
        <v>21</v>
      </c>
      <c r="B989" s="409">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9">
        <v>22</v>
      </c>
      <c r="B990" s="409">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9">
        <v>23</v>
      </c>
      <c r="B991" s="409">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9">
        <v>24</v>
      </c>
      <c r="B992" s="409">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9">
        <v>25</v>
      </c>
      <c r="B993" s="409">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9">
        <v>26</v>
      </c>
      <c r="B994" s="409">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9">
        <v>27</v>
      </c>
      <c r="B995" s="409">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9">
        <v>28</v>
      </c>
      <c r="B996" s="409">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9">
        <v>29</v>
      </c>
      <c r="B997" s="409">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9">
        <v>30</v>
      </c>
      <c r="B998" s="409">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6" t="s">
        <v>432</v>
      </c>
      <c r="K1001" s="112"/>
      <c r="L1001" s="112"/>
      <c r="M1001" s="112"/>
      <c r="N1001" s="112"/>
      <c r="O1001" s="112"/>
      <c r="P1001" s="353" t="s">
        <v>376</v>
      </c>
      <c r="Q1001" s="353"/>
      <c r="R1001" s="353"/>
      <c r="S1001" s="353"/>
      <c r="T1001" s="353"/>
      <c r="U1001" s="353"/>
      <c r="V1001" s="353"/>
      <c r="W1001" s="353"/>
      <c r="X1001" s="353"/>
      <c r="Y1001" s="341" t="s">
        <v>429</v>
      </c>
      <c r="Z1001" s="342"/>
      <c r="AA1001" s="342"/>
      <c r="AB1001" s="342"/>
      <c r="AC1001" s="276" t="s">
        <v>479</v>
      </c>
      <c r="AD1001" s="276"/>
      <c r="AE1001" s="276"/>
      <c r="AF1001" s="276"/>
      <c r="AG1001" s="276"/>
      <c r="AH1001" s="341" t="s">
        <v>515</v>
      </c>
      <c r="AI1001" s="352"/>
      <c r="AJ1001" s="352"/>
      <c r="AK1001" s="352"/>
      <c r="AL1001" s="352" t="s">
        <v>21</v>
      </c>
      <c r="AM1001" s="352"/>
      <c r="AN1001" s="352"/>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425"/>
      <c r="AD1002" s="432"/>
      <c r="AE1002" s="432"/>
      <c r="AF1002" s="432"/>
      <c r="AG1002" s="432"/>
      <c r="AH1002" s="426"/>
      <c r="AI1002" s="427"/>
      <c r="AJ1002" s="427"/>
      <c r="AK1002" s="427"/>
      <c r="AL1002" s="323"/>
      <c r="AM1002" s="324"/>
      <c r="AN1002" s="324"/>
      <c r="AO1002" s="325"/>
      <c r="AP1002" s="319"/>
      <c r="AQ1002" s="319"/>
      <c r="AR1002" s="319"/>
      <c r="AS1002" s="319"/>
      <c r="AT1002" s="319"/>
      <c r="AU1002" s="319"/>
      <c r="AV1002" s="319"/>
      <c r="AW1002" s="319"/>
      <c r="AX1002" s="319"/>
    </row>
    <row r="1003" spans="1:50" ht="30" hidden="1" customHeight="1" x14ac:dyDescent="0.15">
      <c r="A1003" s="409">
        <v>2</v>
      </c>
      <c r="B1003" s="409">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425"/>
      <c r="AD1003" s="425"/>
      <c r="AE1003" s="425"/>
      <c r="AF1003" s="425"/>
      <c r="AG1003" s="425"/>
      <c r="AH1003" s="426"/>
      <c r="AI1003" s="427"/>
      <c r="AJ1003" s="427"/>
      <c r="AK1003" s="427"/>
      <c r="AL1003" s="428"/>
      <c r="AM1003" s="429"/>
      <c r="AN1003" s="429"/>
      <c r="AO1003" s="430"/>
      <c r="AP1003" s="319"/>
      <c r="AQ1003" s="319"/>
      <c r="AR1003" s="319"/>
      <c r="AS1003" s="319"/>
      <c r="AT1003" s="319"/>
      <c r="AU1003" s="319"/>
      <c r="AV1003" s="319"/>
      <c r="AW1003" s="319"/>
      <c r="AX1003" s="319"/>
    </row>
    <row r="1004" spans="1:50" ht="30" hidden="1" customHeight="1" x14ac:dyDescent="0.15">
      <c r="A1004" s="409">
        <v>3</v>
      </c>
      <c r="B1004" s="409">
        <v>1</v>
      </c>
      <c r="C1004" s="431"/>
      <c r="D1004" s="422"/>
      <c r="E1004" s="422"/>
      <c r="F1004" s="422"/>
      <c r="G1004" s="422"/>
      <c r="H1004" s="422"/>
      <c r="I1004" s="422"/>
      <c r="J1004" s="423"/>
      <c r="K1004" s="424"/>
      <c r="L1004" s="424"/>
      <c r="M1004" s="424"/>
      <c r="N1004" s="424"/>
      <c r="O1004" s="424"/>
      <c r="P1004" s="433"/>
      <c r="Q1004" s="315"/>
      <c r="R1004" s="315"/>
      <c r="S1004" s="315"/>
      <c r="T1004" s="315"/>
      <c r="U1004" s="315"/>
      <c r="V1004" s="315"/>
      <c r="W1004" s="315"/>
      <c r="X1004" s="315"/>
      <c r="Y1004" s="316"/>
      <c r="Z1004" s="317"/>
      <c r="AA1004" s="317"/>
      <c r="AB1004" s="318"/>
      <c r="AC1004" s="425"/>
      <c r="AD1004" s="425"/>
      <c r="AE1004" s="425"/>
      <c r="AF1004" s="425"/>
      <c r="AG1004" s="425"/>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9">
        <v>4</v>
      </c>
      <c r="B1005" s="409">
        <v>1</v>
      </c>
      <c r="C1005" s="431"/>
      <c r="D1005" s="422"/>
      <c r="E1005" s="422"/>
      <c r="F1005" s="422"/>
      <c r="G1005" s="422"/>
      <c r="H1005" s="422"/>
      <c r="I1005" s="422"/>
      <c r="J1005" s="423"/>
      <c r="K1005" s="424"/>
      <c r="L1005" s="424"/>
      <c r="M1005" s="424"/>
      <c r="N1005" s="424"/>
      <c r="O1005" s="424"/>
      <c r="P1005" s="433"/>
      <c r="Q1005" s="315"/>
      <c r="R1005" s="315"/>
      <c r="S1005" s="315"/>
      <c r="T1005" s="315"/>
      <c r="U1005" s="315"/>
      <c r="V1005" s="315"/>
      <c r="W1005" s="315"/>
      <c r="X1005" s="315"/>
      <c r="Y1005" s="316"/>
      <c r="Z1005" s="317"/>
      <c r="AA1005" s="317"/>
      <c r="AB1005" s="318"/>
      <c r="AC1005" s="425"/>
      <c r="AD1005" s="425"/>
      <c r="AE1005" s="425"/>
      <c r="AF1005" s="425"/>
      <c r="AG1005" s="425"/>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9">
        <v>5</v>
      </c>
      <c r="B1006" s="409">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9">
        <v>6</v>
      </c>
      <c r="B1007" s="409">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9">
        <v>7</v>
      </c>
      <c r="B1008" s="409">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9">
        <v>8</v>
      </c>
      <c r="B1009" s="409">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9">
        <v>9</v>
      </c>
      <c r="B1010" s="409">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9">
        <v>10</v>
      </c>
      <c r="B1011" s="409">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9">
        <v>11</v>
      </c>
      <c r="B1012" s="409">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9">
        <v>12</v>
      </c>
      <c r="B1013" s="409">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9">
        <v>13</v>
      </c>
      <c r="B1014" s="409">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9">
        <v>14</v>
      </c>
      <c r="B1015" s="409">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9">
        <v>15</v>
      </c>
      <c r="B1016" s="409">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9">
        <v>16</v>
      </c>
      <c r="B1017" s="409">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9">
        <v>17</v>
      </c>
      <c r="B1018" s="409">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9">
        <v>18</v>
      </c>
      <c r="B1019" s="409">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9">
        <v>19</v>
      </c>
      <c r="B1020" s="409">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9">
        <v>20</v>
      </c>
      <c r="B1021" s="409">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9">
        <v>21</v>
      </c>
      <c r="B1022" s="409">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9">
        <v>22</v>
      </c>
      <c r="B1023" s="409">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9">
        <v>23</v>
      </c>
      <c r="B1024" s="409">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9">
        <v>24</v>
      </c>
      <c r="B1025" s="409">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9">
        <v>25</v>
      </c>
      <c r="B1026" s="409">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9">
        <v>26</v>
      </c>
      <c r="B1027" s="409">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9">
        <v>27</v>
      </c>
      <c r="B1028" s="409">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9">
        <v>28</v>
      </c>
      <c r="B1029" s="409">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9">
        <v>29</v>
      </c>
      <c r="B1030" s="409">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9">
        <v>30</v>
      </c>
      <c r="B1031" s="409">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6" t="s">
        <v>432</v>
      </c>
      <c r="K1034" s="112"/>
      <c r="L1034" s="112"/>
      <c r="M1034" s="112"/>
      <c r="N1034" s="112"/>
      <c r="O1034" s="112"/>
      <c r="P1034" s="353" t="s">
        <v>376</v>
      </c>
      <c r="Q1034" s="353"/>
      <c r="R1034" s="353"/>
      <c r="S1034" s="353"/>
      <c r="T1034" s="353"/>
      <c r="U1034" s="353"/>
      <c r="V1034" s="353"/>
      <c r="W1034" s="353"/>
      <c r="X1034" s="353"/>
      <c r="Y1034" s="341" t="s">
        <v>429</v>
      </c>
      <c r="Z1034" s="342"/>
      <c r="AA1034" s="342"/>
      <c r="AB1034" s="342"/>
      <c r="AC1034" s="276" t="s">
        <v>479</v>
      </c>
      <c r="AD1034" s="276"/>
      <c r="AE1034" s="276"/>
      <c r="AF1034" s="276"/>
      <c r="AG1034" s="276"/>
      <c r="AH1034" s="341" t="s">
        <v>515</v>
      </c>
      <c r="AI1034" s="352"/>
      <c r="AJ1034" s="352"/>
      <c r="AK1034" s="352"/>
      <c r="AL1034" s="352" t="s">
        <v>21</v>
      </c>
      <c r="AM1034" s="352"/>
      <c r="AN1034" s="352"/>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425"/>
      <c r="AD1035" s="432"/>
      <c r="AE1035" s="432"/>
      <c r="AF1035" s="432"/>
      <c r="AG1035" s="432"/>
      <c r="AH1035" s="426"/>
      <c r="AI1035" s="427"/>
      <c r="AJ1035" s="427"/>
      <c r="AK1035" s="427"/>
      <c r="AL1035" s="323"/>
      <c r="AM1035" s="324"/>
      <c r="AN1035" s="324"/>
      <c r="AO1035" s="325"/>
      <c r="AP1035" s="319"/>
      <c r="AQ1035" s="319"/>
      <c r="AR1035" s="319"/>
      <c r="AS1035" s="319"/>
      <c r="AT1035" s="319"/>
      <c r="AU1035" s="319"/>
      <c r="AV1035" s="319"/>
      <c r="AW1035" s="319"/>
      <c r="AX1035" s="319"/>
    </row>
    <row r="1036" spans="1:50" ht="30" hidden="1" customHeight="1" x14ac:dyDescent="0.15">
      <c r="A1036" s="409">
        <v>2</v>
      </c>
      <c r="B1036" s="409">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425"/>
      <c r="AD1036" s="425"/>
      <c r="AE1036" s="425"/>
      <c r="AF1036" s="425"/>
      <c r="AG1036" s="425"/>
      <c r="AH1036" s="426"/>
      <c r="AI1036" s="427"/>
      <c r="AJ1036" s="427"/>
      <c r="AK1036" s="427"/>
      <c r="AL1036" s="428"/>
      <c r="AM1036" s="429"/>
      <c r="AN1036" s="429"/>
      <c r="AO1036" s="430"/>
      <c r="AP1036" s="319"/>
      <c r="AQ1036" s="319"/>
      <c r="AR1036" s="319"/>
      <c r="AS1036" s="319"/>
      <c r="AT1036" s="319"/>
      <c r="AU1036" s="319"/>
      <c r="AV1036" s="319"/>
      <c r="AW1036" s="319"/>
      <c r="AX1036" s="319"/>
    </row>
    <row r="1037" spans="1:50" ht="30" hidden="1" customHeight="1" x14ac:dyDescent="0.15">
      <c r="A1037" s="409">
        <v>3</v>
      </c>
      <c r="B1037" s="409">
        <v>1</v>
      </c>
      <c r="C1037" s="431"/>
      <c r="D1037" s="422"/>
      <c r="E1037" s="422"/>
      <c r="F1037" s="422"/>
      <c r="G1037" s="422"/>
      <c r="H1037" s="422"/>
      <c r="I1037" s="422"/>
      <c r="J1037" s="423"/>
      <c r="K1037" s="424"/>
      <c r="L1037" s="424"/>
      <c r="M1037" s="424"/>
      <c r="N1037" s="424"/>
      <c r="O1037" s="424"/>
      <c r="P1037" s="433"/>
      <c r="Q1037" s="315"/>
      <c r="R1037" s="315"/>
      <c r="S1037" s="315"/>
      <c r="T1037" s="315"/>
      <c r="U1037" s="315"/>
      <c r="V1037" s="315"/>
      <c r="W1037" s="315"/>
      <c r="X1037" s="315"/>
      <c r="Y1037" s="316"/>
      <c r="Z1037" s="317"/>
      <c r="AA1037" s="317"/>
      <c r="AB1037" s="318"/>
      <c r="AC1037" s="425"/>
      <c r="AD1037" s="425"/>
      <c r="AE1037" s="425"/>
      <c r="AF1037" s="425"/>
      <c r="AG1037" s="425"/>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9">
        <v>4</v>
      </c>
      <c r="B1038" s="409">
        <v>1</v>
      </c>
      <c r="C1038" s="431"/>
      <c r="D1038" s="422"/>
      <c r="E1038" s="422"/>
      <c r="F1038" s="422"/>
      <c r="G1038" s="422"/>
      <c r="H1038" s="422"/>
      <c r="I1038" s="422"/>
      <c r="J1038" s="423"/>
      <c r="K1038" s="424"/>
      <c r="L1038" s="424"/>
      <c r="M1038" s="424"/>
      <c r="N1038" s="424"/>
      <c r="O1038" s="424"/>
      <c r="P1038" s="433"/>
      <c r="Q1038" s="315"/>
      <c r="R1038" s="315"/>
      <c r="S1038" s="315"/>
      <c r="T1038" s="315"/>
      <c r="U1038" s="315"/>
      <c r="V1038" s="315"/>
      <c r="W1038" s="315"/>
      <c r="X1038" s="315"/>
      <c r="Y1038" s="316"/>
      <c r="Z1038" s="317"/>
      <c r="AA1038" s="317"/>
      <c r="AB1038" s="318"/>
      <c r="AC1038" s="425"/>
      <c r="AD1038" s="425"/>
      <c r="AE1038" s="425"/>
      <c r="AF1038" s="425"/>
      <c r="AG1038" s="425"/>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9">
        <v>5</v>
      </c>
      <c r="B1039" s="409">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9">
        <v>6</v>
      </c>
      <c r="B1040" s="409">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9">
        <v>7</v>
      </c>
      <c r="B1041" s="409">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9">
        <v>8</v>
      </c>
      <c r="B1042" s="409">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9">
        <v>9</v>
      </c>
      <c r="B1043" s="409">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9">
        <v>10</v>
      </c>
      <c r="B1044" s="409">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9">
        <v>11</v>
      </c>
      <c r="B1045" s="409">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9">
        <v>12</v>
      </c>
      <c r="B1046" s="409">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9">
        <v>13</v>
      </c>
      <c r="B1047" s="409">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9">
        <v>14</v>
      </c>
      <c r="B1048" s="409">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9">
        <v>15</v>
      </c>
      <c r="B1049" s="409">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9">
        <v>16</v>
      </c>
      <c r="B1050" s="409">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9">
        <v>17</v>
      </c>
      <c r="B1051" s="409">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9">
        <v>18</v>
      </c>
      <c r="B1052" s="409">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9">
        <v>19</v>
      </c>
      <c r="B1053" s="409">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9">
        <v>20</v>
      </c>
      <c r="B1054" s="409">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9">
        <v>21</v>
      </c>
      <c r="B1055" s="409">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9">
        <v>22</v>
      </c>
      <c r="B1056" s="409">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9">
        <v>23</v>
      </c>
      <c r="B1057" s="409">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9">
        <v>24</v>
      </c>
      <c r="B1058" s="409">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9">
        <v>25</v>
      </c>
      <c r="B1059" s="409">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9">
        <v>26</v>
      </c>
      <c r="B1060" s="409">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9">
        <v>27</v>
      </c>
      <c r="B1061" s="409">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9">
        <v>28</v>
      </c>
      <c r="B1062" s="409">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9">
        <v>29</v>
      </c>
      <c r="B1063" s="409">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9">
        <v>30</v>
      </c>
      <c r="B1064" s="409">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6" t="s">
        <v>432</v>
      </c>
      <c r="K1067" s="112"/>
      <c r="L1067" s="112"/>
      <c r="M1067" s="112"/>
      <c r="N1067" s="112"/>
      <c r="O1067" s="112"/>
      <c r="P1067" s="353" t="s">
        <v>376</v>
      </c>
      <c r="Q1067" s="353"/>
      <c r="R1067" s="353"/>
      <c r="S1067" s="353"/>
      <c r="T1067" s="353"/>
      <c r="U1067" s="353"/>
      <c r="V1067" s="353"/>
      <c r="W1067" s="353"/>
      <c r="X1067" s="353"/>
      <c r="Y1067" s="341" t="s">
        <v>429</v>
      </c>
      <c r="Z1067" s="342"/>
      <c r="AA1067" s="342"/>
      <c r="AB1067" s="342"/>
      <c r="AC1067" s="276" t="s">
        <v>479</v>
      </c>
      <c r="AD1067" s="276"/>
      <c r="AE1067" s="276"/>
      <c r="AF1067" s="276"/>
      <c r="AG1067" s="276"/>
      <c r="AH1067" s="341" t="s">
        <v>515</v>
      </c>
      <c r="AI1067" s="352"/>
      <c r="AJ1067" s="352"/>
      <c r="AK1067" s="352"/>
      <c r="AL1067" s="352" t="s">
        <v>21</v>
      </c>
      <c r="AM1067" s="352"/>
      <c r="AN1067" s="352"/>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425"/>
      <c r="AD1068" s="432"/>
      <c r="AE1068" s="432"/>
      <c r="AF1068" s="432"/>
      <c r="AG1068" s="432"/>
      <c r="AH1068" s="426"/>
      <c r="AI1068" s="427"/>
      <c r="AJ1068" s="427"/>
      <c r="AK1068" s="427"/>
      <c r="AL1068" s="323"/>
      <c r="AM1068" s="324"/>
      <c r="AN1068" s="324"/>
      <c r="AO1068" s="325"/>
      <c r="AP1068" s="319"/>
      <c r="AQ1068" s="319"/>
      <c r="AR1068" s="319"/>
      <c r="AS1068" s="319"/>
      <c r="AT1068" s="319"/>
      <c r="AU1068" s="319"/>
      <c r="AV1068" s="319"/>
      <c r="AW1068" s="319"/>
      <c r="AX1068" s="319"/>
    </row>
    <row r="1069" spans="1:50" ht="30" hidden="1" customHeight="1" x14ac:dyDescent="0.15">
      <c r="A1069" s="409">
        <v>2</v>
      </c>
      <c r="B1069" s="409">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425"/>
      <c r="AD1069" s="425"/>
      <c r="AE1069" s="425"/>
      <c r="AF1069" s="425"/>
      <c r="AG1069" s="425"/>
      <c r="AH1069" s="426"/>
      <c r="AI1069" s="427"/>
      <c r="AJ1069" s="427"/>
      <c r="AK1069" s="427"/>
      <c r="AL1069" s="428"/>
      <c r="AM1069" s="429"/>
      <c r="AN1069" s="429"/>
      <c r="AO1069" s="430"/>
      <c r="AP1069" s="319"/>
      <c r="AQ1069" s="319"/>
      <c r="AR1069" s="319"/>
      <c r="AS1069" s="319"/>
      <c r="AT1069" s="319"/>
      <c r="AU1069" s="319"/>
      <c r="AV1069" s="319"/>
      <c r="AW1069" s="319"/>
      <c r="AX1069" s="319"/>
    </row>
    <row r="1070" spans="1:50" ht="30" hidden="1" customHeight="1" x14ac:dyDescent="0.15">
      <c r="A1070" s="409">
        <v>3</v>
      </c>
      <c r="B1070" s="409">
        <v>1</v>
      </c>
      <c r="C1070" s="431"/>
      <c r="D1070" s="422"/>
      <c r="E1070" s="422"/>
      <c r="F1070" s="422"/>
      <c r="G1070" s="422"/>
      <c r="H1070" s="422"/>
      <c r="I1070" s="422"/>
      <c r="J1070" s="423"/>
      <c r="K1070" s="424"/>
      <c r="L1070" s="424"/>
      <c r="M1070" s="424"/>
      <c r="N1070" s="424"/>
      <c r="O1070" s="424"/>
      <c r="P1070" s="433"/>
      <c r="Q1070" s="315"/>
      <c r="R1070" s="315"/>
      <c r="S1070" s="315"/>
      <c r="T1070" s="315"/>
      <c r="U1070" s="315"/>
      <c r="V1070" s="315"/>
      <c r="W1070" s="315"/>
      <c r="X1070" s="315"/>
      <c r="Y1070" s="316"/>
      <c r="Z1070" s="317"/>
      <c r="AA1070" s="317"/>
      <c r="AB1070" s="318"/>
      <c r="AC1070" s="425"/>
      <c r="AD1070" s="425"/>
      <c r="AE1070" s="425"/>
      <c r="AF1070" s="425"/>
      <c r="AG1070" s="425"/>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9">
        <v>4</v>
      </c>
      <c r="B1071" s="409">
        <v>1</v>
      </c>
      <c r="C1071" s="431"/>
      <c r="D1071" s="422"/>
      <c r="E1071" s="422"/>
      <c r="F1071" s="422"/>
      <c r="G1071" s="422"/>
      <c r="H1071" s="422"/>
      <c r="I1071" s="422"/>
      <c r="J1071" s="423"/>
      <c r="K1071" s="424"/>
      <c r="L1071" s="424"/>
      <c r="M1071" s="424"/>
      <c r="N1071" s="424"/>
      <c r="O1071" s="424"/>
      <c r="P1071" s="433"/>
      <c r="Q1071" s="315"/>
      <c r="R1071" s="315"/>
      <c r="S1071" s="315"/>
      <c r="T1071" s="315"/>
      <c r="U1071" s="315"/>
      <c r="V1071" s="315"/>
      <c r="W1071" s="315"/>
      <c r="X1071" s="315"/>
      <c r="Y1071" s="316"/>
      <c r="Z1071" s="317"/>
      <c r="AA1071" s="317"/>
      <c r="AB1071" s="318"/>
      <c r="AC1071" s="425"/>
      <c r="AD1071" s="425"/>
      <c r="AE1071" s="425"/>
      <c r="AF1071" s="425"/>
      <c r="AG1071" s="425"/>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9">
        <v>5</v>
      </c>
      <c r="B1072" s="409">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9">
        <v>6</v>
      </c>
      <c r="B1073" s="409">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9">
        <v>7</v>
      </c>
      <c r="B1074" s="409">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9">
        <v>8</v>
      </c>
      <c r="B1075" s="409">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9">
        <v>9</v>
      </c>
      <c r="B1076" s="409">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9">
        <v>10</v>
      </c>
      <c r="B1077" s="409">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9">
        <v>11</v>
      </c>
      <c r="B1078" s="409">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9">
        <v>12</v>
      </c>
      <c r="B1079" s="409">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9">
        <v>13</v>
      </c>
      <c r="B1080" s="409">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9">
        <v>14</v>
      </c>
      <c r="B1081" s="409">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9">
        <v>15</v>
      </c>
      <c r="B1082" s="409">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9">
        <v>16</v>
      </c>
      <c r="B1083" s="409">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9">
        <v>17</v>
      </c>
      <c r="B1084" s="409">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9">
        <v>18</v>
      </c>
      <c r="B1085" s="409">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9">
        <v>19</v>
      </c>
      <c r="B1086" s="409">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9">
        <v>20</v>
      </c>
      <c r="B1087" s="409">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9">
        <v>21</v>
      </c>
      <c r="B1088" s="409">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9">
        <v>22</v>
      </c>
      <c r="B1089" s="409">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9">
        <v>23</v>
      </c>
      <c r="B1090" s="409">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9">
        <v>24</v>
      </c>
      <c r="B1091" s="409">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9">
        <v>25</v>
      </c>
      <c r="B1092" s="409">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9">
        <v>26</v>
      </c>
      <c r="B1093" s="409">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9">
        <v>27</v>
      </c>
      <c r="B1094" s="409">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9">
        <v>28</v>
      </c>
      <c r="B1095" s="409">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9">
        <v>29</v>
      </c>
      <c r="B1096" s="409">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9">
        <v>30</v>
      </c>
      <c r="B1097" s="409">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80" t="s">
        <v>486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6" t="s">
        <v>397</v>
      </c>
      <c r="D1101" s="900"/>
      <c r="E1101" s="276" t="s">
        <v>396</v>
      </c>
      <c r="F1101" s="900"/>
      <c r="G1101" s="900"/>
      <c r="H1101" s="900"/>
      <c r="I1101" s="900"/>
      <c r="J1101" s="276" t="s">
        <v>432</v>
      </c>
      <c r="K1101" s="276"/>
      <c r="L1101" s="276"/>
      <c r="M1101" s="276"/>
      <c r="N1101" s="276"/>
      <c r="O1101" s="276"/>
      <c r="P1101" s="341" t="s">
        <v>27</v>
      </c>
      <c r="Q1101" s="341"/>
      <c r="R1101" s="341"/>
      <c r="S1101" s="341"/>
      <c r="T1101" s="341"/>
      <c r="U1101" s="341"/>
      <c r="V1101" s="341"/>
      <c r="W1101" s="341"/>
      <c r="X1101" s="341"/>
      <c r="Y1101" s="276" t="s">
        <v>434</v>
      </c>
      <c r="Z1101" s="900"/>
      <c r="AA1101" s="900"/>
      <c r="AB1101" s="900"/>
      <c r="AC1101" s="276" t="s">
        <v>377</v>
      </c>
      <c r="AD1101" s="276"/>
      <c r="AE1101" s="276"/>
      <c r="AF1101" s="276"/>
      <c r="AG1101" s="276"/>
      <c r="AH1101" s="341" t="s">
        <v>391</v>
      </c>
      <c r="AI1101" s="342"/>
      <c r="AJ1101" s="342"/>
      <c r="AK1101" s="342"/>
      <c r="AL1101" s="342" t="s">
        <v>21</v>
      </c>
      <c r="AM1101" s="342"/>
      <c r="AN1101" s="342"/>
      <c r="AO1101" s="903"/>
      <c r="AP1101" s="435" t="s">
        <v>468</v>
      </c>
      <c r="AQ1101" s="435"/>
      <c r="AR1101" s="435"/>
      <c r="AS1101" s="435"/>
      <c r="AT1101" s="435"/>
      <c r="AU1101" s="435"/>
      <c r="AV1101" s="435"/>
      <c r="AW1101" s="435"/>
      <c r="AX1101" s="435"/>
    </row>
    <row r="1102" spans="1:50" ht="30" customHeight="1" x14ac:dyDescent="0.15">
      <c r="A1102" s="409">
        <v>1</v>
      </c>
      <c r="B1102" s="409">
        <v>1</v>
      </c>
      <c r="C1102" s="902"/>
      <c r="D1102" s="902"/>
      <c r="E1102" s="901"/>
      <c r="F1102" s="901"/>
      <c r="G1102" s="901"/>
      <c r="H1102" s="901"/>
      <c r="I1102" s="901"/>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9">
        <v>2</v>
      </c>
      <c r="B1103" s="409">
        <v>1</v>
      </c>
      <c r="C1103" s="902"/>
      <c r="D1103" s="902"/>
      <c r="E1103" s="901"/>
      <c r="F1103" s="901"/>
      <c r="G1103" s="901"/>
      <c r="H1103" s="901"/>
      <c r="I1103" s="901"/>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9">
        <v>3</v>
      </c>
      <c r="B1104" s="409">
        <v>1</v>
      </c>
      <c r="C1104" s="902"/>
      <c r="D1104" s="902"/>
      <c r="E1104" s="901"/>
      <c r="F1104" s="901"/>
      <c r="G1104" s="901"/>
      <c r="H1104" s="901"/>
      <c r="I1104" s="901"/>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9">
        <v>4</v>
      </c>
      <c r="B1105" s="409">
        <v>1</v>
      </c>
      <c r="C1105" s="902"/>
      <c r="D1105" s="902"/>
      <c r="E1105" s="901"/>
      <c r="F1105" s="901"/>
      <c r="G1105" s="901"/>
      <c r="H1105" s="901"/>
      <c r="I1105" s="901"/>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9">
        <v>5</v>
      </c>
      <c r="B1106" s="409">
        <v>1</v>
      </c>
      <c r="C1106" s="902"/>
      <c r="D1106" s="902"/>
      <c r="E1106" s="901"/>
      <c r="F1106" s="901"/>
      <c r="G1106" s="901"/>
      <c r="H1106" s="901"/>
      <c r="I1106" s="901"/>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9">
        <v>6</v>
      </c>
      <c r="B1107" s="409">
        <v>1</v>
      </c>
      <c r="C1107" s="902"/>
      <c r="D1107" s="902"/>
      <c r="E1107" s="901"/>
      <c r="F1107" s="901"/>
      <c r="G1107" s="901"/>
      <c r="H1107" s="901"/>
      <c r="I1107" s="901"/>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9">
        <v>7</v>
      </c>
      <c r="B1108" s="409">
        <v>1</v>
      </c>
      <c r="C1108" s="902"/>
      <c r="D1108" s="902"/>
      <c r="E1108" s="901"/>
      <c r="F1108" s="901"/>
      <c r="G1108" s="901"/>
      <c r="H1108" s="901"/>
      <c r="I1108" s="901"/>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9">
        <v>8</v>
      </c>
      <c r="B1109" s="409">
        <v>1</v>
      </c>
      <c r="C1109" s="902"/>
      <c r="D1109" s="902"/>
      <c r="E1109" s="901"/>
      <c r="F1109" s="901"/>
      <c r="G1109" s="901"/>
      <c r="H1109" s="901"/>
      <c r="I1109" s="901"/>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9">
        <v>9</v>
      </c>
      <c r="B1110" s="409">
        <v>1</v>
      </c>
      <c r="C1110" s="902"/>
      <c r="D1110" s="902"/>
      <c r="E1110" s="901"/>
      <c r="F1110" s="901"/>
      <c r="G1110" s="901"/>
      <c r="H1110" s="901"/>
      <c r="I1110" s="901"/>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9">
        <v>10</v>
      </c>
      <c r="B1111" s="409">
        <v>1</v>
      </c>
      <c r="C1111" s="902"/>
      <c r="D1111" s="902"/>
      <c r="E1111" s="901"/>
      <c r="F1111" s="901"/>
      <c r="G1111" s="901"/>
      <c r="H1111" s="901"/>
      <c r="I1111" s="901"/>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9">
        <v>11</v>
      </c>
      <c r="B1112" s="409">
        <v>1</v>
      </c>
      <c r="C1112" s="902"/>
      <c r="D1112" s="902"/>
      <c r="E1112" s="901"/>
      <c r="F1112" s="901"/>
      <c r="G1112" s="901"/>
      <c r="H1112" s="901"/>
      <c r="I1112" s="901"/>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9">
        <v>12</v>
      </c>
      <c r="B1113" s="409">
        <v>1</v>
      </c>
      <c r="C1113" s="902"/>
      <c r="D1113" s="902"/>
      <c r="E1113" s="901"/>
      <c r="F1113" s="901"/>
      <c r="G1113" s="901"/>
      <c r="H1113" s="901"/>
      <c r="I1113" s="901"/>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9">
        <v>13</v>
      </c>
      <c r="B1114" s="409">
        <v>1</v>
      </c>
      <c r="C1114" s="902"/>
      <c r="D1114" s="902"/>
      <c r="E1114" s="901"/>
      <c r="F1114" s="901"/>
      <c r="G1114" s="901"/>
      <c r="H1114" s="901"/>
      <c r="I1114" s="901"/>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9">
        <v>14</v>
      </c>
      <c r="B1115" s="409">
        <v>1</v>
      </c>
      <c r="C1115" s="902"/>
      <c r="D1115" s="902"/>
      <c r="E1115" s="901"/>
      <c r="F1115" s="901"/>
      <c r="G1115" s="901"/>
      <c r="H1115" s="901"/>
      <c r="I1115" s="901"/>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9">
        <v>15</v>
      </c>
      <c r="B1116" s="409">
        <v>1</v>
      </c>
      <c r="C1116" s="902"/>
      <c r="D1116" s="902"/>
      <c r="E1116" s="901"/>
      <c r="F1116" s="901"/>
      <c r="G1116" s="901"/>
      <c r="H1116" s="901"/>
      <c r="I1116" s="901"/>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9">
        <v>16</v>
      </c>
      <c r="B1117" s="409">
        <v>1</v>
      </c>
      <c r="C1117" s="902"/>
      <c r="D1117" s="902"/>
      <c r="E1117" s="901"/>
      <c r="F1117" s="901"/>
      <c r="G1117" s="901"/>
      <c r="H1117" s="901"/>
      <c r="I1117" s="901"/>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9">
        <v>17</v>
      </c>
      <c r="B1118" s="409">
        <v>1</v>
      </c>
      <c r="C1118" s="902"/>
      <c r="D1118" s="902"/>
      <c r="E1118" s="901"/>
      <c r="F1118" s="901"/>
      <c r="G1118" s="901"/>
      <c r="H1118" s="901"/>
      <c r="I1118" s="901"/>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9">
        <v>18</v>
      </c>
      <c r="B1119" s="409">
        <v>1</v>
      </c>
      <c r="C1119" s="902"/>
      <c r="D1119" s="902"/>
      <c r="E1119" s="259"/>
      <c r="F1119" s="901"/>
      <c r="G1119" s="901"/>
      <c r="H1119" s="901"/>
      <c r="I1119" s="901"/>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9">
        <v>19</v>
      </c>
      <c r="B1120" s="409">
        <v>1</v>
      </c>
      <c r="C1120" s="902"/>
      <c r="D1120" s="902"/>
      <c r="E1120" s="901"/>
      <c r="F1120" s="901"/>
      <c r="G1120" s="901"/>
      <c r="H1120" s="901"/>
      <c r="I1120" s="901"/>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9">
        <v>20</v>
      </c>
      <c r="B1121" s="409">
        <v>1</v>
      </c>
      <c r="C1121" s="902"/>
      <c r="D1121" s="902"/>
      <c r="E1121" s="901"/>
      <c r="F1121" s="901"/>
      <c r="G1121" s="901"/>
      <c r="H1121" s="901"/>
      <c r="I1121" s="901"/>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9">
        <v>21</v>
      </c>
      <c r="B1122" s="409">
        <v>1</v>
      </c>
      <c r="C1122" s="902"/>
      <c r="D1122" s="902"/>
      <c r="E1122" s="901"/>
      <c r="F1122" s="901"/>
      <c r="G1122" s="901"/>
      <c r="H1122" s="901"/>
      <c r="I1122" s="901"/>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9">
        <v>22</v>
      </c>
      <c r="B1123" s="409">
        <v>1</v>
      </c>
      <c r="C1123" s="902"/>
      <c r="D1123" s="902"/>
      <c r="E1123" s="901"/>
      <c r="F1123" s="901"/>
      <c r="G1123" s="901"/>
      <c r="H1123" s="901"/>
      <c r="I1123" s="901"/>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9">
        <v>23</v>
      </c>
      <c r="B1124" s="409">
        <v>1</v>
      </c>
      <c r="C1124" s="902"/>
      <c r="D1124" s="902"/>
      <c r="E1124" s="901"/>
      <c r="F1124" s="901"/>
      <c r="G1124" s="901"/>
      <c r="H1124" s="901"/>
      <c r="I1124" s="901"/>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9">
        <v>24</v>
      </c>
      <c r="B1125" s="409">
        <v>1</v>
      </c>
      <c r="C1125" s="902"/>
      <c r="D1125" s="902"/>
      <c r="E1125" s="901"/>
      <c r="F1125" s="901"/>
      <c r="G1125" s="901"/>
      <c r="H1125" s="901"/>
      <c r="I1125" s="901"/>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9">
        <v>25</v>
      </c>
      <c r="B1126" s="409">
        <v>1</v>
      </c>
      <c r="C1126" s="902"/>
      <c r="D1126" s="902"/>
      <c r="E1126" s="901"/>
      <c r="F1126" s="901"/>
      <c r="G1126" s="901"/>
      <c r="H1126" s="901"/>
      <c r="I1126" s="901"/>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9">
        <v>26</v>
      </c>
      <c r="B1127" s="409">
        <v>1</v>
      </c>
      <c r="C1127" s="902"/>
      <c r="D1127" s="902"/>
      <c r="E1127" s="901"/>
      <c r="F1127" s="901"/>
      <c r="G1127" s="901"/>
      <c r="H1127" s="901"/>
      <c r="I1127" s="901"/>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9">
        <v>27</v>
      </c>
      <c r="B1128" s="409">
        <v>1</v>
      </c>
      <c r="C1128" s="902"/>
      <c r="D1128" s="902"/>
      <c r="E1128" s="901"/>
      <c r="F1128" s="901"/>
      <c r="G1128" s="901"/>
      <c r="H1128" s="901"/>
      <c r="I1128" s="901"/>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9">
        <v>28</v>
      </c>
      <c r="B1129" s="409">
        <v>1</v>
      </c>
      <c r="C1129" s="902"/>
      <c r="D1129" s="902"/>
      <c r="E1129" s="901"/>
      <c r="F1129" s="901"/>
      <c r="G1129" s="901"/>
      <c r="H1129" s="901"/>
      <c r="I1129" s="901"/>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9">
        <v>29</v>
      </c>
      <c r="B1130" s="409">
        <v>1</v>
      </c>
      <c r="C1130" s="902"/>
      <c r="D1130" s="902"/>
      <c r="E1130" s="901"/>
      <c r="F1130" s="901"/>
      <c r="G1130" s="901"/>
      <c r="H1130" s="901"/>
      <c r="I1130" s="901"/>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9">
        <v>30</v>
      </c>
      <c r="B1131" s="409">
        <v>1</v>
      </c>
      <c r="C1131" s="902"/>
      <c r="D1131" s="902"/>
      <c r="E1131" s="901"/>
      <c r="F1131" s="901"/>
      <c r="G1131" s="901"/>
      <c r="H1131" s="901"/>
      <c r="I1131" s="901"/>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C842:I842"/>
    <mergeCell ref="J842:O842"/>
    <mergeCell ref="P842:X842"/>
    <mergeCell ref="Y842:AB842"/>
    <mergeCell ref="AC842:AG842"/>
    <mergeCell ref="AH842:AK842"/>
    <mergeCell ref="AL842:AO842"/>
    <mergeCell ref="C839:I839"/>
    <mergeCell ref="J839:O839"/>
    <mergeCell ref="P839:X839"/>
    <mergeCell ref="Y839:AB839"/>
    <mergeCell ref="AC839:AG839"/>
    <mergeCell ref="AH839:AK839"/>
    <mergeCell ref="AL839:AO839"/>
    <mergeCell ref="C840:I840"/>
    <mergeCell ref="J840:O840"/>
    <mergeCell ref="P840:X840"/>
    <mergeCell ref="Y840:AB840"/>
    <mergeCell ref="AC840:AG840"/>
    <mergeCell ref="AH840:AK840"/>
    <mergeCell ref="AL840:AO840"/>
    <mergeCell ref="C841:I841"/>
    <mergeCell ref="J841:O841"/>
    <mergeCell ref="P841:X841"/>
    <mergeCell ref="Y841:AB841"/>
    <mergeCell ref="AC841:AG841"/>
    <mergeCell ref="AH841:AK841"/>
    <mergeCell ref="AL841:AO841"/>
    <mergeCell ref="AE403:AX403"/>
    <mergeCell ref="AE404:AX405"/>
    <mergeCell ref="AB406:AD407"/>
    <mergeCell ref="AE406:AX407"/>
    <mergeCell ref="AB388:AD389"/>
    <mergeCell ref="AE388:AH389"/>
    <mergeCell ref="AI388:AL389"/>
    <mergeCell ref="C837:I837"/>
    <mergeCell ref="J837:O837"/>
    <mergeCell ref="P837:X837"/>
    <mergeCell ref="Y837:AB837"/>
    <mergeCell ref="AC837:AG837"/>
    <mergeCell ref="AH837:AK837"/>
    <mergeCell ref="AL837:AO837"/>
    <mergeCell ref="C838:I838"/>
    <mergeCell ref="J838:O838"/>
    <mergeCell ref="P838:X838"/>
    <mergeCell ref="Y838:AB838"/>
    <mergeCell ref="AC838:AG838"/>
    <mergeCell ref="AH838:AK838"/>
    <mergeCell ref="AL838:AO838"/>
    <mergeCell ref="G394:P398"/>
    <mergeCell ref="Q394:AA398"/>
    <mergeCell ref="G401:P405"/>
    <mergeCell ref="Q401:AA405"/>
    <mergeCell ref="G408:P412"/>
    <mergeCell ref="Q408:AA412"/>
    <mergeCell ref="G415:P419"/>
    <mergeCell ref="Q415:AA419"/>
    <mergeCell ref="G422:P426"/>
    <mergeCell ref="Q422:AA426"/>
    <mergeCell ref="G406:P407"/>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5:AH255"/>
    <mergeCell ref="C717:AC717"/>
    <mergeCell ref="G441:X442"/>
    <mergeCell ref="AB445:AD445"/>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E250:F250"/>
    <mergeCell ref="E251:F251"/>
    <mergeCell ref="E252:F306"/>
    <mergeCell ref="G254:X255"/>
    <mergeCell ref="Y254:AA254"/>
    <mergeCell ref="AE445:AH445"/>
    <mergeCell ref="AI445:AL445"/>
    <mergeCell ref="AM445:AP445"/>
    <mergeCell ref="AQ445:AT445"/>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I72:AL72"/>
    <mergeCell ref="AM72:AP72"/>
    <mergeCell ref="G70:G72"/>
    <mergeCell ref="H70:O72"/>
    <mergeCell ref="P70:V72"/>
    <mergeCell ref="W70:X72"/>
    <mergeCell ref="Y70:AA70"/>
    <mergeCell ref="AB70:AD70"/>
    <mergeCell ref="AE70:AH70"/>
    <mergeCell ref="AQ194:AT194"/>
    <mergeCell ref="AU194:AX194"/>
    <mergeCell ref="Y195:AA195"/>
    <mergeCell ref="AB195:AD195"/>
    <mergeCell ref="AE195:AH195"/>
    <mergeCell ref="AI195:AL195"/>
    <mergeCell ref="AM195:AP195"/>
    <mergeCell ref="C722:F722"/>
    <mergeCell ref="C723:F723"/>
    <mergeCell ref="C724:F724"/>
    <mergeCell ref="C725:F725"/>
    <mergeCell ref="AD711:AF711"/>
    <mergeCell ref="AI211:AL211"/>
    <mergeCell ref="AG710:AX710"/>
    <mergeCell ref="AB240:AD241"/>
    <mergeCell ref="G212:P213"/>
    <mergeCell ref="Q226:AA227"/>
    <mergeCell ref="AE240:AX241"/>
    <mergeCell ref="AB242:AD246"/>
    <mergeCell ref="AE242:AX243"/>
    <mergeCell ref="AE244:AX244"/>
    <mergeCell ref="AE245:AX246"/>
    <mergeCell ref="E247:AX247"/>
    <mergeCell ref="E248:AX249"/>
    <mergeCell ref="N722:AF722"/>
    <mergeCell ref="N723:AF723"/>
    <mergeCell ref="N724:AF724"/>
    <mergeCell ref="AU445:AX445"/>
    <mergeCell ref="AI255:AL255"/>
    <mergeCell ref="AM255:AP255"/>
    <mergeCell ref="AQ255:AT255"/>
    <mergeCell ref="AU255:AX255"/>
    <mergeCell ref="AQ253:AR253"/>
    <mergeCell ref="AS253:AT253"/>
    <mergeCell ref="AU253:AV253"/>
    <mergeCell ref="AW253:AX253"/>
    <mergeCell ref="AB254:AD254"/>
    <mergeCell ref="AE254:AH254"/>
    <mergeCell ref="AI254:AL25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8:AX208"/>
    <mergeCell ref="AU440:AX44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U209:AV209"/>
    <mergeCell ref="AW209:AX209"/>
    <mergeCell ref="AB436:AD437"/>
    <mergeCell ref="AE436:AH436"/>
    <mergeCell ref="AI436:AL437"/>
    <mergeCell ref="AM436:AP437"/>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1:I1121"/>
    <mergeCell ref="C1122:D1122"/>
    <mergeCell ref="E1122:I1122"/>
    <mergeCell ref="C1123:D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Y105:AA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T104"/>
    <mergeCell ref="AU104:AX104"/>
    <mergeCell ref="AQ105:AT105"/>
    <mergeCell ref="AU105:AX105"/>
    <mergeCell ref="AQ106:AT106"/>
    <mergeCell ref="AU106:AX106"/>
    <mergeCell ref="AI103:AL103"/>
    <mergeCell ref="AM103:AP103"/>
    <mergeCell ref="AE104:AH104"/>
    <mergeCell ref="AI104:AL104"/>
    <mergeCell ref="AM104:AP104"/>
    <mergeCell ref="Y114:AA114"/>
    <mergeCell ref="AB114:AD114"/>
    <mergeCell ref="AQ109:AT109"/>
    <mergeCell ref="AQ111:AT111"/>
    <mergeCell ref="AU111:AX111"/>
    <mergeCell ref="AQ122:AX122"/>
    <mergeCell ref="AB120:AD120"/>
    <mergeCell ref="AQ120:AX120"/>
    <mergeCell ref="Y121:AA121"/>
    <mergeCell ref="AB121:AD121"/>
    <mergeCell ref="AQ119:AX119"/>
    <mergeCell ref="AE121:AH121"/>
    <mergeCell ref="AI121:AL121"/>
    <mergeCell ref="AQ121:AX121"/>
    <mergeCell ref="Y118:AA118"/>
    <mergeCell ref="Y120:AA120"/>
    <mergeCell ref="AQ107:AT107"/>
    <mergeCell ref="AU107:AX107"/>
    <mergeCell ref="AQ108:AT108"/>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85:O86"/>
    <mergeCell ref="AI117:AL117"/>
    <mergeCell ref="AE119:AH119"/>
    <mergeCell ref="AI119:AL119"/>
    <mergeCell ref="AM119:AP11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B102:AD102"/>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Y104:AA104"/>
    <mergeCell ref="AB104:AD104"/>
    <mergeCell ref="AB95:AD96"/>
    <mergeCell ref="AB94:AD94"/>
    <mergeCell ref="AI76:AL76"/>
    <mergeCell ref="AE94:AH94"/>
    <mergeCell ref="AI94:AL94"/>
    <mergeCell ref="AM94:AP94"/>
    <mergeCell ref="AQ94:AT94"/>
    <mergeCell ref="AU94:AX94"/>
    <mergeCell ref="AE115:AH115"/>
    <mergeCell ref="AB105:AD105"/>
    <mergeCell ref="AI114:AL114"/>
    <mergeCell ref="AE107:AH1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845:B845"/>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779:F830"/>
    <mergeCell ref="G787:K787"/>
    <mergeCell ref="L787:X787"/>
    <mergeCell ref="Y787:AB787"/>
    <mergeCell ref="AH783:AT783"/>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43:AH143"/>
    <mergeCell ref="AU139:AX139"/>
    <mergeCell ref="AD15:AJ15"/>
    <mergeCell ref="AE44:AH45"/>
    <mergeCell ref="P19:V1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I120:AL120"/>
    <mergeCell ref="AI113:AL113"/>
    <mergeCell ref="AM113:AP113"/>
    <mergeCell ref="A846:B846"/>
    <mergeCell ref="E430:F430"/>
    <mergeCell ref="G430:I430"/>
    <mergeCell ref="J430:T430"/>
    <mergeCell ref="U430:AX430"/>
    <mergeCell ref="AE156:AX156"/>
    <mergeCell ref="AL843:AO843"/>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L825:X825"/>
    <mergeCell ref="G828:K828"/>
    <mergeCell ref="L828:X828"/>
    <mergeCell ref="Y828:AB828"/>
    <mergeCell ref="AH815:AT815"/>
    <mergeCell ref="AU815:AX815"/>
    <mergeCell ref="Y814:AB814"/>
    <mergeCell ref="AC814:AG814"/>
    <mergeCell ref="AH814:AT814"/>
    <mergeCell ref="AU825:AX825"/>
    <mergeCell ref="L822:X822"/>
    <mergeCell ref="Y822:AB822"/>
    <mergeCell ref="L815:X815"/>
    <mergeCell ref="Y815:AB815"/>
    <mergeCell ref="AC815:AG815"/>
    <mergeCell ref="G817:K817"/>
    <mergeCell ref="L817:X817"/>
    <mergeCell ref="Y817:AB817"/>
    <mergeCell ref="L820:X820"/>
    <mergeCell ref="A849:B849"/>
    <mergeCell ref="AQ433:AT433"/>
    <mergeCell ref="E187:AX187"/>
    <mergeCell ref="E188:AX189"/>
    <mergeCell ref="AU435:AX435"/>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I134:AL134"/>
    <mergeCell ref="AP841:AX841"/>
    <mergeCell ref="A700:AX700"/>
    <mergeCell ref="G431:X432"/>
    <mergeCell ref="G433:X435"/>
    <mergeCell ref="AC836:AG836"/>
    <mergeCell ref="A831:AK831"/>
    <mergeCell ref="G821:K821"/>
    <mergeCell ref="L821:X821"/>
    <mergeCell ref="Y821:AB821"/>
    <mergeCell ref="AC821:AG821"/>
    <mergeCell ref="AH821:AT821"/>
    <mergeCell ref="AU817:AX817"/>
    <mergeCell ref="AU819:AX81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I61:AL61"/>
    <mergeCell ref="AM61:AP61"/>
    <mergeCell ref="AE62:AH62"/>
    <mergeCell ref="AQ72:AT72"/>
    <mergeCell ref="AU72:AX72"/>
    <mergeCell ref="AQ68:AT68"/>
    <mergeCell ref="AQ70:AT70"/>
    <mergeCell ref="AU70:AX70"/>
    <mergeCell ref="AI71:AL71"/>
    <mergeCell ref="AM71:AP71"/>
    <mergeCell ref="AQ71:AT71"/>
    <mergeCell ref="AI70:AL70"/>
    <mergeCell ref="AM70:AP70"/>
    <mergeCell ref="AU71:AX71"/>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I107:AL107"/>
    <mergeCell ref="AM107:AP107"/>
    <mergeCell ref="AI106:AL106"/>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G128:X129"/>
    <mergeCell ref="Y128:AA128"/>
    <mergeCell ref="AB128:AD128"/>
    <mergeCell ref="Y129:AA129"/>
    <mergeCell ref="AB129:AD129"/>
    <mergeCell ref="AE127:AH127"/>
    <mergeCell ref="AQ139:AT139"/>
    <mergeCell ref="G124:X124"/>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27:AB827"/>
    <mergeCell ref="AC827:AG827"/>
    <mergeCell ref="AH827:AT827"/>
    <mergeCell ref="AU821:AX821"/>
    <mergeCell ref="G818:AB818"/>
    <mergeCell ref="AC818:AX818"/>
    <mergeCell ref="G443:X445"/>
    <mergeCell ref="Y443:AA443"/>
    <mergeCell ref="L811:X811"/>
    <mergeCell ref="G813:K813"/>
    <mergeCell ref="G811:K811"/>
    <mergeCell ref="L809:X809"/>
    <mergeCell ref="Y809:AB809"/>
    <mergeCell ref="Y820:AB820"/>
    <mergeCell ref="G822:K82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H843:AK843"/>
    <mergeCell ref="AH847:AK847"/>
    <mergeCell ref="Y127:AA127"/>
    <mergeCell ref="AB127:AD127"/>
    <mergeCell ref="AM106:AP106"/>
    <mergeCell ref="AQ127:AX127"/>
    <mergeCell ref="Y123:AA123"/>
    <mergeCell ref="AB123:AD123"/>
    <mergeCell ref="Y836:AB836"/>
    <mergeCell ref="Y134:AA134"/>
    <mergeCell ref="AB134:AD134"/>
    <mergeCell ref="AE134:AH134"/>
    <mergeCell ref="AQ112:AT112"/>
    <mergeCell ref="AU109:AX109"/>
    <mergeCell ref="AQ110:AT110"/>
    <mergeCell ref="AU110:AX110"/>
    <mergeCell ref="AQ116:AX116"/>
    <mergeCell ref="AE114:AH114"/>
    <mergeCell ref="AM114:AP114"/>
    <mergeCell ref="AE113:AH11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4:AB84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6:AP206"/>
    <mergeCell ref="AQ206:AT206"/>
    <mergeCell ref="AU206:AX206"/>
    <mergeCell ref="Y207:AA207"/>
    <mergeCell ref="AB207:AD207"/>
    <mergeCell ref="AE207:AH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6">
      <formula>IF(RIGHT(TEXT(P14,"0.#"),1)=".",FALSE,TRUE)</formula>
    </cfRule>
    <cfRule type="expression" dxfId="2800" priority="14017">
      <formula>IF(RIGHT(TEXT(P14,"0.#"),1)=".",TRUE,FALSE)</formula>
    </cfRule>
  </conditionalFormatting>
  <conditionalFormatting sqref="AE32">
    <cfRule type="expression" dxfId="2799" priority="14006">
      <formula>IF(RIGHT(TEXT(AE32,"0.#"),1)=".",FALSE,TRUE)</formula>
    </cfRule>
    <cfRule type="expression" dxfId="2798" priority="14007">
      <formula>IF(RIGHT(TEXT(AE32,"0.#"),1)=".",TRUE,FALSE)</formula>
    </cfRule>
  </conditionalFormatting>
  <conditionalFormatting sqref="P18:AX18">
    <cfRule type="expression" dxfId="2797" priority="13892">
      <formula>IF(RIGHT(TEXT(P18,"0.#"),1)=".",FALSE,TRUE)</formula>
    </cfRule>
    <cfRule type="expression" dxfId="2796" priority="13893">
      <formula>IF(RIGHT(TEXT(P18,"0.#"),1)=".",TRUE,FALSE)</formula>
    </cfRule>
  </conditionalFormatting>
  <conditionalFormatting sqref="Y782">
    <cfRule type="expression" dxfId="2795" priority="13888">
      <formula>IF(RIGHT(TEXT(Y782,"0.#"),1)=".",FALSE,TRUE)</formula>
    </cfRule>
    <cfRule type="expression" dxfId="2794" priority="13889">
      <formula>IF(RIGHT(TEXT(Y782,"0.#"),1)=".",TRUE,FALSE)</formula>
    </cfRule>
  </conditionalFormatting>
  <conditionalFormatting sqref="Y791">
    <cfRule type="expression" dxfId="2793" priority="13884">
      <formula>IF(RIGHT(TEXT(Y791,"0.#"),1)=".",FALSE,TRUE)</formula>
    </cfRule>
    <cfRule type="expression" dxfId="2792" priority="13885">
      <formula>IF(RIGHT(TEXT(Y791,"0.#"),1)=".",TRUE,FALSE)</formula>
    </cfRule>
  </conditionalFormatting>
  <conditionalFormatting sqref="Y822:Y829 Y820 Y809:Y816 Y807 Y796:Y803 Y794">
    <cfRule type="expression" dxfId="2791" priority="13666">
      <formula>IF(RIGHT(TEXT(Y794,"0.#"),1)=".",FALSE,TRUE)</formula>
    </cfRule>
    <cfRule type="expression" dxfId="2790" priority="13667">
      <formula>IF(RIGHT(TEXT(Y794,"0.#"),1)=".",TRUE,FALSE)</formula>
    </cfRule>
  </conditionalFormatting>
  <conditionalFormatting sqref="P16:AQ17 P15:AX15 P13:AX13">
    <cfRule type="expression" dxfId="2789" priority="13714">
      <formula>IF(RIGHT(TEXT(P13,"0.#"),1)=".",FALSE,TRUE)</formula>
    </cfRule>
    <cfRule type="expression" dxfId="2788" priority="13715">
      <formula>IF(RIGHT(TEXT(P13,"0.#"),1)=".",TRUE,FALSE)</formula>
    </cfRule>
  </conditionalFormatting>
  <conditionalFormatting sqref="P19:AJ19">
    <cfRule type="expression" dxfId="2787" priority="13712">
      <formula>IF(RIGHT(TEXT(P19,"0.#"),1)=".",FALSE,TRUE)</formula>
    </cfRule>
    <cfRule type="expression" dxfId="2786" priority="13713">
      <formula>IF(RIGHT(TEXT(P19,"0.#"),1)=".",TRUE,FALSE)</formula>
    </cfRule>
  </conditionalFormatting>
  <conditionalFormatting sqref="AE101 AQ101">
    <cfRule type="expression" dxfId="2785" priority="13704">
      <formula>IF(RIGHT(TEXT(AE101,"0.#"),1)=".",FALSE,TRUE)</formula>
    </cfRule>
    <cfRule type="expression" dxfId="2784" priority="13705">
      <formula>IF(RIGHT(TEXT(AE101,"0.#"),1)=".",TRUE,FALSE)</formula>
    </cfRule>
  </conditionalFormatting>
  <conditionalFormatting sqref="Y783:Y790 Y781">
    <cfRule type="expression" dxfId="2783" priority="13690">
      <formula>IF(RIGHT(TEXT(Y781,"0.#"),1)=".",FALSE,TRUE)</formula>
    </cfRule>
    <cfRule type="expression" dxfId="2782" priority="13691">
      <formula>IF(RIGHT(TEXT(Y781,"0.#"),1)=".",TRUE,FALSE)</formula>
    </cfRule>
  </conditionalFormatting>
  <conditionalFormatting sqref="AU782">
    <cfRule type="expression" dxfId="2781" priority="13688">
      <formula>IF(RIGHT(TEXT(AU782,"0.#"),1)=".",FALSE,TRUE)</formula>
    </cfRule>
    <cfRule type="expression" dxfId="2780" priority="13689">
      <formula>IF(RIGHT(TEXT(AU782,"0.#"),1)=".",TRUE,FALSE)</formula>
    </cfRule>
  </conditionalFormatting>
  <conditionalFormatting sqref="AU791">
    <cfRule type="expression" dxfId="2779" priority="13686">
      <formula>IF(RIGHT(TEXT(AU791,"0.#"),1)=".",FALSE,TRUE)</formula>
    </cfRule>
    <cfRule type="expression" dxfId="2778" priority="13687">
      <formula>IF(RIGHT(TEXT(AU791,"0.#"),1)=".",TRUE,FALSE)</formula>
    </cfRule>
  </conditionalFormatting>
  <conditionalFormatting sqref="AU783:AU790 AU781">
    <cfRule type="expression" dxfId="2777" priority="13684">
      <formula>IF(RIGHT(TEXT(AU781,"0.#"),1)=".",FALSE,TRUE)</formula>
    </cfRule>
    <cfRule type="expression" dxfId="2776" priority="13685">
      <formula>IF(RIGHT(TEXT(AU781,"0.#"),1)=".",TRUE,FALSE)</formula>
    </cfRule>
  </conditionalFormatting>
  <conditionalFormatting sqref="Y821 Y808 Y795">
    <cfRule type="expression" dxfId="2775" priority="13670">
      <formula>IF(RIGHT(TEXT(Y795,"0.#"),1)=".",FALSE,TRUE)</formula>
    </cfRule>
    <cfRule type="expression" dxfId="2774" priority="13671">
      <formula>IF(RIGHT(TEXT(Y795,"0.#"),1)=".",TRUE,FALSE)</formula>
    </cfRule>
  </conditionalFormatting>
  <conditionalFormatting sqref="Y830 Y817 Y804">
    <cfRule type="expression" dxfId="2773" priority="13668">
      <formula>IF(RIGHT(TEXT(Y804,"0.#"),1)=".",FALSE,TRUE)</formula>
    </cfRule>
    <cfRule type="expression" dxfId="2772" priority="13669">
      <formula>IF(RIGHT(TEXT(Y804,"0.#"),1)=".",TRUE,FALSE)</formula>
    </cfRule>
  </conditionalFormatting>
  <conditionalFormatting sqref="AU821 AU808 AU795">
    <cfRule type="expression" dxfId="2771" priority="13664">
      <formula>IF(RIGHT(TEXT(AU795,"0.#"),1)=".",FALSE,TRUE)</formula>
    </cfRule>
    <cfRule type="expression" dxfId="2770" priority="13665">
      <formula>IF(RIGHT(TEXT(AU795,"0.#"),1)=".",TRUE,FALSE)</formula>
    </cfRule>
  </conditionalFormatting>
  <conditionalFormatting sqref="AU830 AU817 AU804">
    <cfRule type="expression" dxfId="2769" priority="13662">
      <formula>IF(RIGHT(TEXT(AU804,"0.#"),1)=".",FALSE,TRUE)</formula>
    </cfRule>
    <cfRule type="expression" dxfId="2768" priority="13663">
      <formula>IF(RIGHT(TEXT(AU804,"0.#"),1)=".",TRUE,FALSE)</formula>
    </cfRule>
  </conditionalFormatting>
  <conditionalFormatting sqref="AU822:AU829 AU820 AU809:AU816 AU807 AU796:AU803 AU794">
    <cfRule type="expression" dxfId="2767" priority="13660">
      <formula>IF(RIGHT(TEXT(AU794,"0.#"),1)=".",FALSE,TRUE)</formula>
    </cfRule>
    <cfRule type="expression" dxfId="2766" priority="13661">
      <formula>IF(RIGHT(TEXT(AU794,"0.#"),1)=".",TRUE,FALSE)</formula>
    </cfRule>
  </conditionalFormatting>
  <conditionalFormatting sqref="AM87">
    <cfRule type="expression" dxfId="2765" priority="13314">
      <formula>IF(RIGHT(TEXT(AM87,"0.#"),1)=".",FALSE,TRUE)</formula>
    </cfRule>
    <cfRule type="expression" dxfId="2764" priority="13315">
      <formula>IF(RIGHT(TEXT(AM87,"0.#"),1)=".",TRUE,FALSE)</formula>
    </cfRule>
  </conditionalFormatting>
  <conditionalFormatting sqref="AE55">
    <cfRule type="expression" dxfId="2763" priority="13382">
      <formula>IF(RIGHT(TEXT(AE55,"0.#"),1)=".",FALSE,TRUE)</formula>
    </cfRule>
    <cfRule type="expression" dxfId="2762" priority="13383">
      <formula>IF(RIGHT(TEXT(AE55,"0.#"),1)=".",TRUE,FALSE)</formula>
    </cfRule>
  </conditionalFormatting>
  <conditionalFormatting sqref="AI55">
    <cfRule type="expression" dxfId="2761" priority="13380">
      <formula>IF(RIGHT(TEXT(AI55,"0.#"),1)=".",FALSE,TRUE)</formula>
    </cfRule>
    <cfRule type="expression" dxfId="2760" priority="13381">
      <formula>IF(RIGHT(TEXT(AI55,"0.#"),1)=".",TRUE,FALSE)</formula>
    </cfRule>
  </conditionalFormatting>
  <conditionalFormatting sqref="AM34">
    <cfRule type="expression" dxfId="2759" priority="13460">
      <formula>IF(RIGHT(TEXT(AM34,"0.#"),1)=".",FALSE,TRUE)</formula>
    </cfRule>
    <cfRule type="expression" dxfId="2758" priority="13461">
      <formula>IF(RIGHT(TEXT(AM34,"0.#"),1)=".",TRUE,FALSE)</formula>
    </cfRule>
  </conditionalFormatting>
  <conditionalFormatting sqref="AE33">
    <cfRule type="expression" dxfId="2757" priority="13474">
      <formula>IF(RIGHT(TEXT(AE33,"0.#"),1)=".",FALSE,TRUE)</formula>
    </cfRule>
    <cfRule type="expression" dxfId="2756" priority="13475">
      <formula>IF(RIGHT(TEXT(AE33,"0.#"),1)=".",TRUE,FALSE)</formula>
    </cfRule>
  </conditionalFormatting>
  <conditionalFormatting sqref="AE34">
    <cfRule type="expression" dxfId="2755" priority="13472">
      <formula>IF(RIGHT(TEXT(AE34,"0.#"),1)=".",FALSE,TRUE)</formula>
    </cfRule>
    <cfRule type="expression" dxfId="2754" priority="13473">
      <formula>IF(RIGHT(TEXT(AE34,"0.#"),1)=".",TRUE,FALSE)</formula>
    </cfRule>
  </conditionalFormatting>
  <conditionalFormatting sqref="AI34">
    <cfRule type="expression" dxfId="2753" priority="13470">
      <formula>IF(RIGHT(TEXT(AI34,"0.#"),1)=".",FALSE,TRUE)</formula>
    </cfRule>
    <cfRule type="expression" dxfId="2752" priority="13471">
      <formula>IF(RIGHT(TEXT(AI34,"0.#"),1)=".",TRUE,FALSE)</formula>
    </cfRule>
  </conditionalFormatting>
  <conditionalFormatting sqref="AI33">
    <cfRule type="expression" dxfId="2751" priority="13468">
      <formula>IF(RIGHT(TEXT(AI33,"0.#"),1)=".",FALSE,TRUE)</formula>
    </cfRule>
    <cfRule type="expression" dxfId="2750" priority="13469">
      <formula>IF(RIGHT(TEXT(AI33,"0.#"),1)=".",TRUE,FALSE)</formula>
    </cfRule>
  </conditionalFormatting>
  <conditionalFormatting sqref="AI32">
    <cfRule type="expression" dxfId="2749" priority="13466">
      <formula>IF(RIGHT(TEXT(AI32,"0.#"),1)=".",FALSE,TRUE)</formula>
    </cfRule>
    <cfRule type="expression" dxfId="2748" priority="13467">
      <formula>IF(RIGHT(TEXT(AI32,"0.#"),1)=".",TRUE,FALSE)</formula>
    </cfRule>
  </conditionalFormatting>
  <conditionalFormatting sqref="AM32">
    <cfRule type="expression" dxfId="2747" priority="13464">
      <formula>IF(RIGHT(TEXT(AM32,"0.#"),1)=".",FALSE,TRUE)</formula>
    </cfRule>
    <cfRule type="expression" dxfId="2746" priority="13465">
      <formula>IF(RIGHT(TEXT(AM32,"0.#"),1)=".",TRUE,FALSE)</formula>
    </cfRule>
  </conditionalFormatting>
  <conditionalFormatting sqref="AM33">
    <cfRule type="expression" dxfId="2745" priority="13462">
      <formula>IF(RIGHT(TEXT(AM33,"0.#"),1)=".",FALSE,TRUE)</formula>
    </cfRule>
    <cfRule type="expression" dxfId="2744" priority="13463">
      <formula>IF(RIGHT(TEXT(AM33,"0.#"),1)=".",TRUE,FALSE)</formula>
    </cfRule>
  </conditionalFormatting>
  <conditionalFormatting sqref="AQ32:AQ34">
    <cfRule type="expression" dxfId="2743" priority="13454">
      <formula>IF(RIGHT(TEXT(AQ32,"0.#"),1)=".",FALSE,TRUE)</formula>
    </cfRule>
    <cfRule type="expression" dxfId="2742" priority="13455">
      <formula>IF(RIGHT(TEXT(AQ32,"0.#"),1)=".",TRUE,FALSE)</formula>
    </cfRule>
  </conditionalFormatting>
  <conditionalFormatting sqref="AU32:AU34">
    <cfRule type="expression" dxfId="2741" priority="13452">
      <formula>IF(RIGHT(TEXT(AU32,"0.#"),1)=".",FALSE,TRUE)</formula>
    </cfRule>
    <cfRule type="expression" dxfId="2740" priority="13453">
      <formula>IF(RIGHT(TEXT(AU32,"0.#"),1)=".",TRUE,FALSE)</formula>
    </cfRule>
  </conditionalFormatting>
  <conditionalFormatting sqref="AE53">
    <cfRule type="expression" dxfId="2739" priority="13386">
      <formula>IF(RIGHT(TEXT(AE53,"0.#"),1)=".",FALSE,TRUE)</formula>
    </cfRule>
    <cfRule type="expression" dxfId="2738" priority="13387">
      <formula>IF(RIGHT(TEXT(AE53,"0.#"),1)=".",TRUE,FALSE)</formula>
    </cfRule>
  </conditionalFormatting>
  <conditionalFormatting sqref="AE54">
    <cfRule type="expression" dxfId="2737" priority="13384">
      <formula>IF(RIGHT(TEXT(AE54,"0.#"),1)=".",FALSE,TRUE)</formula>
    </cfRule>
    <cfRule type="expression" dxfId="2736" priority="13385">
      <formula>IF(RIGHT(TEXT(AE54,"0.#"),1)=".",TRUE,FALSE)</formula>
    </cfRule>
  </conditionalFormatting>
  <conditionalFormatting sqref="AI54">
    <cfRule type="expression" dxfId="2735" priority="13378">
      <formula>IF(RIGHT(TEXT(AI54,"0.#"),1)=".",FALSE,TRUE)</formula>
    </cfRule>
    <cfRule type="expression" dxfId="2734" priority="13379">
      <formula>IF(RIGHT(TEXT(AI54,"0.#"),1)=".",TRUE,FALSE)</formula>
    </cfRule>
  </conditionalFormatting>
  <conditionalFormatting sqref="AI53">
    <cfRule type="expression" dxfId="2733" priority="13376">
      <formula>IF(RIGHT(TEXT(AI53,"0.#"),1)=".",FALSE,TRUE)</formula>
    </cfRule>
    <cfRule type="expression" dxfId="2732" priority="13377">
      <formula>IF(RIGHT(TEXT(AI53,"0.#"),1)=".",TRUE,FALSE)</formula>
    </cfRule>
  </conditionalFormatting>
  <conditionalFormatting sqref="AM53">
    <cfRule type="expression" dxfId="2731" priority="13374">
      <formula>IF(RIGHT(TEXT(AM53,"0.#"),1)=".",FALSE,TRUE)</formula>
    </cfRule>
    <cfRule type="expression" dxfId="2730" priority="13375">
      <formula>IF(RIGHT(TEXT(AM53,"0.#"),1)=".",TRUE,FALSE)</formula>
    </cfRule>
  </conditionalFormatting>
  <conditionalFormatting sqref="AM54">
    <cfRule type="expression" dxfId="2729" priority="13372">
      <formula>IF(RIGHT(TEXT(AM54,"0.#"),1)=".",FALSE,TRUE)</formula>
    </cfRule>
    <cfRule type="expression" dxfId="2728" priority="13373">
      <formula>IF(RIGHT(TEXT(AM54,"0.#"),1)=".",TRUE,FALSE)</formula>
    </cfRule>
  </conditionalFormatting>
  <conditionalFormatting sqref="AM55">
    <cfRule type="expression" dxfId="2727" priority="13370">
      <formula>IF(RIGHT(TEXT(AM55,"0.#"),1)=".",FALSE,TRUE)</formula>
    </cfRule>
    <cfRule type="expression" dxfId="2726" priority="13371">
      <formula>IF(RIGHT(TEXT(AM55,"0.#"),1)=".",TRUE,FALSE)</formula>
    </cfRule>
  </conditionalFormatting>
  <conditionalFormatting sqref="AE60">
    <cfRule type="expression" dxfId="2725" priority="13356">
      <formula>IF(RIGHT(TEXT(AE60,"0.#"),1)=".",FALSE,TRUE)</formula>
    </cfRule>
    <cfRule type="expression" dxfId="2724" priority="13357">
      <formula>IF(RIGHT(TEXT(AE60,"0.#"),1)=".",TRUE,FALSE)</formula>
    </cfRule>
  </conditionalFormatting>
  <conditionalFormatting sqref="AE61">
    <cfRule type="expression" dxfId="2723" priority="13354">
      <formula>IF(RIGHT(TEXT(AE61,"0.#"),1)=".",FALSE,TRUE)</formula>
    </cfRule>
    <cfRule type="expression" dxfId="2722" priority="13355">
      <formula>IF(RIGHT(TEXT(AE61,"0.#"),1)=".",TRUE,FALSE)</formula>
    </cfRule>
  </conditionalFormatting>
  <conditionalFormatting sqref="AE62">
    <cfRule type="expression" dxfId="2721" priority="13352">
      <formula>IF(RIGHT(TEXT(AE62,"0.#"),1)=".",FALSE,TRUE)</formula>
    </cfRule>
    <cfRule type="expression" dxfId="2720" priority="13353">
      <formula>IF(RIGHT(TEXT(AE62,"0.#"),1)=".",TRUE,FALSE)</formula>
    </cfRule>
  </conditionalFormatting>
  <conditionalFormatting sqref="AI62">
    <cfRule type="expression" dxfId="2719" priority="13350">
      <formula>IF(RIGHT(TEXT(AI62,"0.#"),1)=".",FALSE,TRUE)</formula>
    </cfRule>
    <cfRule type="expression" dxfId="2718" priority="13351">
      <formula>IF(RIGHT(TEXT(AI62,"0.#"),1)=".",TRUE,FALSE)</formula>
    </cfRule>
  </conditionalFormatting>
  <conditionalFormatting sqref="AI61">
    <cfRule type="expression" dxfId="2717" priority="13348">
      <formula>IF(RIGHT(TEXT(AI61,"0.#"),1)=".",FALSE,TRUE)</formula>
    </cfRule>
    <cfRule type="expression" dxfId="2716" priority="13349">
      <formula>IF(RIGHT(TEXT(AI61,"0.#"),1)=".",TRUE,FALSE)</formula>
    </cfRule>
  </conditionalFormatting>
  <conditionalFormatting sqref="AI60">
    <cfRule type="expression" dxfId="2715" priority="13346">
      <formula>IF(RIGHT(TEXT(AI60,"0.#"),1)=".",FALSE,TRUE)</formula>
    </cfRule>
    <cfRule type="expression" dxfId="2714" priority="13347">
      <formula>IF(RIGHT(TEXT(AI60,"0.#"),1)=".",TRUE,FALSE)</formula>
    </cfRule>
  </conditionalFormatting>
  <conditionalFormatting sqref="AM60">
    <cfRule type="expression" dxfId="2713" priority="13344">
      <formula>IF(RIGHT(TEXT(AM60,"0.#"),1)=".",FALSE,TRUE)</formula>
    </cfRule>
    <cfRule type="expression" dxfId="2712" priority="13345">
      <formula>IF(RIGHT(TEXT(AM60,"0.#"),1)=".",TRUE,FALSE)</formula>
    </cfRule>
  </conditionalFormatting>
  <conditionalFormatting sqref="AM61">
    <cfRule type="expression" dxfId="2711" priority="13342">
      <formula>IF(RIGHT(TEXT(AM61,"0.#"),1)=".",FALSE,TRUE)</formula>
    </cfRule>
    <cfRule type="expression" dxfId="2710" priority="13343">
      <formula>IF(RIGHT(TEXT(AM61,"0.#"),1)=".",TRUE,FALSE)</formula>
    </cfRule>
  </conditionalFormatting>
  <conditionalFormatting sqref="AM62">
    <cfRule type="expression" dxfId="2709" priority="13340">
      <formula>IF(RIGHT(TEXT(AM62,"0.#"),1)=".",FALSE,TRUE)</formula>
    </cfRule>
    <cfRule type="expression" dxfId="2708" priority="13341">
      <formula>IF(RIGHT(TEXT(AM62,"0.#"),1)=".",TRUE,FALSE)</formula>
    </cfRule>
  </conditionalFormatting>
  <conditionalFormatting sqref="AE87">
    <cfRule type="expression" dxfId="2707" priority="13326">
      <formula>IF(RIGHT(TEXT(AE87,"0.#"),1)=".",FALSE,TRUE)</formula>
    </cfRule>
    <cfRule type="expression" dxfId="2706" priority="13327">
      <formula>IF(RIGHT(TEXT(AE87,"0.#"),1)=".",TRUE,FALSE)</formula>
    </cfRule>
  </conditionalFormatting>
  <conditionalFormatting sqref="AE88">
    <cfRule type="expression" dxfId="2705" priority="13324">
      <formula>IF(RIGHT(TEXT(AE88,"0.#"),1)=".",FALSE,TRUE)</formula>
    </cfRule>
    <cfRule type="expression" dxfId="2704" priority="13325">
      <formula>IF(RIGHT(TEXT(AE88,"0.#"),1)=".",TRUE,FALSE)</formula>
    </cfRule>
  </conditionalFormatting>
  <conditionalFormatting sqref="AE89">
    <cfRule type="expression" dxfId="2703" priority="13322">
      <formula>IF(RIGHT(TEXT(AE89,"0.#"),1)=".",FALSE,TRUE)</formula>
    </cfRule>
    <cfRule type="expression" dxfId="2702" priority="13323">
      <formula>IF(RIGHT(TEXT(AE89,"0.#"),1)=".",TRUE,FALSE)</formula>
    </cfRule>
  </conditionalFormatting>
  <conditionalFormatting sqref="AI89">
    <cfRule type="expression" dxfId="2701" priority="13320">
      <formula>IF(RIGHT(TEXT(AI89,"0.#"),1)=".",FALSE,TRUE)</formula>
    </cfRule>
    <cfRule type="expression" dxfId="2700" priority="13321">
      <formula>IF(RIGHT(TEXT(AI89,"0.#"),1)=".",TRUE,FALSE)</formula>
    </cfRule>
  </conditionalFormatting>
  <conditionalFormatting sqref="AI88">
    <cfRule type="expression" dxfId="2699" priority="13318">
      <formula>IF(RIGHT(TEXT(AI88,"0.#"),1)=".",FALSE,TRUE)</formula>
    </cfRule>
    <cfRule type="expression" dxfId="2698" priority="13319">
      <formula>IF(RIGHT(TEXT(AI88,"0.#"),1)=".",TRUE,FALSE)</formula>
    </cfRule>
  </conditionalFormatting>
  <conditionalFormatting sqref="AI87">
    <cfRule type="expression" dxfId="2697" priority="13316">
      <formula>IF(RIGHT(TEXT(AI87,"0.#"),1)=".",FALSE,TRUE)</formula>
    </cfRule>
    <cfRule type="expression" dxfId="2696" priority="13317">
      <formula>IF(RIGHT(TEXT(AI87,"0.#"),1)=".",TRUE,FALSE)</formula>
    </cfRule>
  </conditionalFormatting>
  <conditionalFormatting sqref="AM88">
    <cfRule type="expression" dxfId="2695" priority="13312">
      <formula>IF(RIGHT(TEXT(AM88,"0.#"),1)=".",FALSE,TRUE)</formula>
    </cfRule>
    <cfRule type="expression" dxfId="2694" priority="13313">
      <formula>IF(RIGHT(TEXT(AM88,"0.#"),1)=".",TRUE,FALSE)</formula>
    </cfRule>
  </conditionalFormatting>
  <conditionalFormatting sqref="AM89">
    <cfRule type="expression" dxfId="2693" priority="13310">
      <formula>IF(RIGHT(TEXT(AM89,"0.#"),1)=".",FALSE,TRUE)</formula>
    </cfRule>
    <cfRule type="expression" dxfId="2692" priority="13311">
      <formula>IF(RIGHT(TEXT(AM89,"0.#"),1)=".",TRUE,FALSE)</formula>
    </cfRule>
  </conditionalFormatting>
  <conditionalFormatting sqref="AE92">
    <cfRule type="expression" dxfId="2691" priority="13296">
      <formula>IF(RIGHT(TEXT(AE92,"0.#"),1)=".",FALSE,TRUE)</formula>
    </cfRule>
    <cfRule type="expression" dxfId="2690" priority="13297">
      <formula>IF(RIGHT(TEXT(AE92,"0.#"),1)=".",TRUE,FALSE)</formula>
    </cfRule>
  </conditionalFormatting>
  <conditionalFormatting sqref="AE93">
    <cfRule type="expression" dxfId="2689" priority="13294">
      <formula>IF(RIGHT(TEXT(AE93,"0.#"),1)=".",FALSE,TRUE)</formula>
    </cfRule>
    <cfRule type="expression" dxfId="2688" priority="13295">
      <formula>IF(RIGHT(TEXT(AE93,"0.#"),1)=".",TRUE,FALSE)</formula>
    </cfRule>
  </conditionalFormatting>
  <conditionalFormatting sqref="AE94">
    <cfRule type="expression" dxfId="2687" priority="13292">
      <formula>IF(RIGHT(TEXT(AE94,"0.#"),1)=".",FALSE,TRUE)</formula>
    </cfRule>
    <cfRule type="expression" dxfId="2686" priority="13293">
      <formula>IF(RIGHT(TEXT(AE94,"0.#"),1)=".",TRUE,FALSE)</formula>
    </cfRule>
  </conditionalFormatting>
  <conditionalFormatting sqref="AI94">
    <cfRule type="expression" dxfId="2685" priority="13290">
      <formula>IF(RIGHT(TEXT(AI94,"0.#"),1)=".",FALSE,TRUE)</formula>
    </cfRule>
    <cfRule type="expression" dxfId="2684" priority="13291">
      <formula>IF(RIGHT(TEXT(AI94,"0.#"),1)=".",TRUE,FALSE)</formula>
    </cfRule>
  </conditionalFormatting>
  <conditionalFormatting sqref="AI93">
    <cfRule type="expression" dxfId="2683" priority="13288">
      <formula>IF(RIGHT(TEXT(AI93,"0.#"),1)=".",FALSE,TRUE)</formula>
    </cfRule>
    <cfRule type="expression" dxfId="2682" priority="13289">
      <formula>IF(RIGHT(TEXT(AI93,"0.#"),1)=".",TRUE,FALSE)</formula>
    </cfRule>
  </conditionalFormatting>
  <conditionalFormatting sqref="AI92">
    <cfRule type="expression" dxfId="2681" priority="13286">
      <formula>IF(RIGHT(TEXT(AI92,"0.#"),1)=".",FALSE,TRUE)</formula>
    </cfRule>
    <cfRule type="expression" dxfId="2680" priority="13287">
      <formula>IF(RIGHT(TEXT(AI92,"0.#"),1)=".",TRUE,FALSE)</formula>
    </cfRule>
  </conditionalFormatting>
  <conditionalFormatting sqref="AM92">
    <cfRule type="expression" dxfId="2679" priority="13284">
      <formula>IF(RIGHT(TEXT(AM92,"0.#"),1)=".",FALSE,TRUE)</formula>
    </cfRule>
    <cfRule type="expression" dxfId="2678" priority="13285">
      <formula>IF(RIGHT(TEXT(AM92,"0.#"),1)=".",TRUE,FALSE)</formula>
    </cfRule>
  </conditionalFormatting>
  <conditionalFormatting sqref="AM93">
    <cfRule type="expression" dxfId="2677" priority="13282">
      <formula>IF(RIGHT(TEXT(AM93,"0.#"),1)=".",FALSE,TRUE)</formula>
    </cfRule>
    <cfRule type="expression" dxfId="2676" priority="13283">
      <formula>IF(RIGHT(TEXT(AM93,"0.#"),1)=".",TRUE,FALSE)</formula>
    </cfRule>
  </conditionalFormatting>
  <conditionalFormatting sqref="AM94">
    <cfRule type="expression" dxfId="2675" priority="13280">
      <formula>IF(RIGHT(TEXT(AM94,"0.#"),1)=".",FALSE,TRUE)</formula>
    </cfRule>
    <cfRule type="expression" dxfId="2674" priority="13281">
      <formula>IF(RIGHT(TEXT(AM94,"0.#"),1)=".",TRUE,FALSE)</formula>
    </cfRule>
  </conditionalFormatting>
  <conditionalFormatting sqref="AE97">
    <cfRule type="expression" dxfId="2673" priority="13266">
      <formula>IF(RIGHT(TEXT(AE97,"0.#"),1)=".",FALSE,TRUE)</formula>
    </cfRule>
    <cfRule type="expression" dxfId="2672" priority="13267">
      <formula>IF(RIGHT(TEXT(AE97,"0.#"),1)=".",TRUE,FALSE)</formula>
    </cfRule>
  </conditionalFormatting>
  <conditionalFormatting sqref="AE98">
    <cfRule type="expression" dxfId="2671" priority="13264">
      <formula>IF(RIGHT(TEXT(AE98,"0.#"),1)=".",FALSE,TRUE)</formula>
    </cfRule>
    <cfRule type="expression" dxfId="2670" priority="13265">
      <formula>IF(RIGHT(TEXT(AE98,"0.#"),1)=".",TRUE,FALSE)</formula>
    </cfRule>
  </conditionalFormatting>
  <conditionalFormatting sqref="AE99">
    <cfRule type="expression" dxfId="2669" priority="13262">
      <formula>IF(RIGHT(TEXT(AE99,"0.#"),1)=".",FALSE,TRUE)</formula>
    </cfRule>
    <cfRule type="expression" dxfId="2668" priority="13263">
      <formula>IF(RIGHT(TEXT(AE99,"0.#"),1)=".",TRUE,FALSE)</formula>
    </cfRule>
  </conditionalFormatting>
  <conditionalFormatting sqref="AI99">
    <cfRule type="expression" dxfId="2667" priority="13260">
      <formula>IF(RIGHT(TEXT(AI99,"0.#"),1)=".",FALSE,TRUE)</formula>
    </cfRule>
    <cfRule type="expression" dxfId="2666" priority="13261">
      <formula>IF(RIGHT(TEXT(AI99,"0.#"),1)=".",TRUE,FALSE)</formula>
    </cfRule>
  </conditionalFormatting>
  <conditionalFormatting sqref="AI98">
    <cfRule type="expression" dxfId="2665" priority="13258">
      <formula>IF(RIGHT(TEXT(AI98,"0.#"),1)=".",FALSE,TRUE)</formula>
    </cfRule>
    <cfRule type="expression" dxfId="2664" priority="13259">
      <formula>IF(RIGHT(TEXT(AI98,"0.#"),1)=".",TRUE,FALSE)</formula>
    </cfRule>
  </conditionalFormatting>
  <conditionalFormatting sqref="AI97">
    <cfRule type="expression" dxfId="2663" priority="13256">
      <formula>IF(RIGHT(TEXT(AI97,"0.#"),1)=".",FALSE,TRUE)</formula>
    </cfRule>
    <cfRule type="expression" dxfId="2662" priority="13257">
      <formula>IF(RIGHT(TEXT(AI97,"0.#"),1)=".",TRUE,FALSE)</formula>
    </cfRule>
  </conditionalFormatting>
  <conditionalFormatting sqref="AM97">
    <cfRule type="expression" dxfId="2661" priority="13254">
      <formula>IF(RIGHT(TEXT(AM97,"0.#"),1)=".",FALSE,TRUE)</formula>
    </cfRule>
    <cfRule type="expression" dxfId="2660" priority="13255">
      <formula>IF(RIGHT(TEXT(AM97,"0.#"),1)=".",TRUE,FALSE)</formula>
    </cfRule>
  </conditionalFormatting>
  <conditionalFormatting sqref="AM98">
    <cfRule type="expression" dxfId="2659" priority="13252">
      <formula>IF(RIGHT(TEXT(AM98,"0.#"),1)=".",FALSE,TRUE)</formula>
    </cfRule>
    <cfRule type="expression" dxfId="2658" priority="13253">
      <formula>IF(RIGHT(TEXT(AM98,"0.#"),1)=".",TRUE,FALSE)</formula>
    </cfRule>
  </conditionalFormatting>
  <conditionalFormatting sqref="AM99">
    <cfRule type="expression" dxfId="2657" priority="13250">
      <formula>IF(RIGHT(TEXT(AM99,"0.#"),1)=".",FALSE,TRUE)</formula>
    </cfRule>
    <cfRule type="expression" dxfId="2656" priority="13251">
      <formula>IF(RIGHT(TEXT(AM99,"0.#"),1)=".",TRUE,FALSE)</formula>
    </cfRule>
  </conditionalFormatting>
  <conditionalFormatting sqref="AI101">
    <cfRule type="expression" dxfId="2655" priority="13236">
      <formula>IF(RIGHT(TEXT(AI101,"0.#"),1)=".",FALSE,TRUE)</formula>
    </cfRule>
    <cfRule type="expression" dxfId="2654" priority="13237">
      <formula>IF(RIGHT(TEXT(AI101,"0.#"),1)=".",TRUE,FALSE)</formula>
    </cfRule>
  </conditionalFormatting>
  <conditionalFormatting sqref="AM101">
    <cfRule type="expression" dxfId="2653" priority="13234">
      <formula>IF(RIGHT(TEXT(AM101,"0.#"),1)=".",FALSE,TRUE)</formula>
    </cfRule>
    <cfRule type="expression" dxfId="2652" priority="13235">
      <formula>IF(RIGHT(TEXT(AM101,"0.#"),1)=".",TRUE,FALSE)</formula>
    </cfRule>
  </conditionalFormatting>
  <conditionalFormatting sqref="AE102">
    <cfRule type="expression" dxfId="2651" priority="13232">
      <formula>IF(RIGHT(TEXT(AE102,"0.#"),1)=".",FALSE,TRUE)</formula>
    </cfRule>
    <cfRule type="expression" dxfId="2650" priority="13233">
      <formula>IF(RIGHT(TEXT(AE102,"0.#"),1)=".",TRUE,FALSE)</formula>
    </cfRule>
  </conditionalFormatting>
  <conditionalFormatting sqref="AI102">
    <cfRule type="expression" dxfId="2649" priority="13230">
      <formula>IF(RIGHT(TEXT(AI102,"0.#"),1)=".",FALSE,TRUE)</formula>
    </cfRule>
    <cfRule type="expression" dxfId="2648" priority="13231">
      <formula>IF(RIGHT(TEXT(AI102,"0.#"),1)=".",TRUE,FALSE)</formula>
    </cfRule>
  </conditionalFormatting>
  <conditionalFormatting sqref="AM102">
    <cfRule type="expression" dxfId="2647" priority="13228">
      <formula>IF(RIGHT(TEXT(AM102,"0.#"),1)=".",FALSE,TRUE)</formula>
    </cfRule>
    <cfRule type="expression" dxfId="2646" priority="13229">
      <formula>IF(RIGHT(TEXT(AM102,"0.#"),1)=".",TRUE,FALSE)</formula>
    </cfRule>
  </conditionalFormatting>
  <conditionalFormatting sqref="AQ102">
    <cfRule type="expression" dxfId="2645" priority="13226">
      <formula>IF(RIGHT(TEXT(AQ102,"0.#"),1)=".",FALSE,TRUE)</formula>
    </cfRule>
    <cfRule type="expression" dxfId="2644" priority="13227">
      <formula>IF(RIGHT(TEXT(AQ102,"0.#"),1)=".",TRUE,FALSE)</formula>
    </cfRule>
  </conditionalFormatting>
  <conditionalFormatting sqref="AE104">
    <cfRule type="expression" dxfId="2643" priority="13224">
      <formula>IF(RIGHT(TEXT(AE104,"0.#"),1)=".",FALSE,TRUE)</formula>
    </cfRule>
    <cfRule type="expression" dxfId="2642" priority="13225">
      <formula>IF(RIGHT(TEXT(AE104,"0.#"),1)=".",TRUE,FALSE)</formula>
    </cfRule>
  </conditionalFormatting>
  <conditionalFormatting sqref="AI104">
    <cfRule type="expression" dxfId="2641" priority="13222">
      <formula>IF(RIGHT(TEXT(AI104,"0.#"),1)=".",FALSE,TRUE)</formula>
    </cfRule>
    <cfRule type="expression" dxfId="2640" priority="13223">
      <formula>IF(RIGHT(TEXT(AI104,"0.#"),1)=".",TRUE,FALSE)</formula>
    </cfRule>
  </conditionalFormatting>
  <conditionalFormatting sqref="AM104">
    <cfRule type="expression" dxfId="2639" priority="13220">
      <formula>IF(RIGHT(TEXT(AM104,"0.#"),1)=".",FALSE,TRUE)</formula>
    </cfRule>
    <cfRule type="expression" dxfId="2638" priority="13221">
      <formula>IF(RIGHT(TEXT(AM104,"0.#"),1)=".",TRUE,FALSE)</formula>
    </cfRule>
  </conditionalFormatting>
  <conditionalFormatting sqref="AE105">
    <cfRule type="expression" dxfId="2637" priority="13218">
      <formula>IF(RIGHT(TEXT(AE105,"0.#"),1)=".",FALSE,TRUE)</formula>
    </cfRule>
    <cfRule type="expression" dxfId="2636" priority="13219">
      <formula>IF(RIGHT(TEXT(AE105,"0.#"),1)=".",TRUE,FALSE)</formula>
    </cfRule>
  </conditionalFormatting>
  <conditionalFormatting sqref="AI105">
    <cfRule type="expression" dxfId="2635" priority="13216">
      <formula>IF(RIGHT(TEXT(AI105,"0.#"),1)=".",FALSE,TRUE)</formula>
    </cfRule>
    <cfRule type="expression" dxfId="2634" priority="13217">
      <formula>IF(RIGHT(TEXT(AI105,"0.#"),1)=".",TRUE,FALSE)</formula>
    </cfRule>
  </conditionalFormatting>
  <conditionalFormatting sqref="AM105">
    <cfRule type="expression" dxfId="2633" priority="13214">
      <formula>IF(RIGHT(TEXT(AM105,"0.#"),1)=".",FALSE,TRUE)</formula>
    </cfRule>
    <cfRule type="expression" dxfId="2632" priority="13215">
      <formula>IF(RIGHT(TEXT(AM105,"0.#"),1)=".",TRUE,FALSE)</formula>
    </cfRule>
  </conditionalFormatting>
  <conditionalFormatting sqref="AE107">
    <cfRule type="expression" dxfId="2631" priority="13210">
      <formula>IF(RIGHT(TEXT(AE107,"0.#"),1)=".",FALSE,TRUE)</formula>
    </cfRule>
    <cfRule type="expression" dxfId="2630" priority="13211">
      <formula>IF(RIGHT(TEXT(AE107,"0.#"),1)=".",TRUE,FALSE)</formula>
    </cfRule>
  </conditionalFormatting>
  <conditionalFormatting sqref="AI107">
    <cfRule type="expression" dxfId="2629" priority="13208">
      <formula>IF(RIGHT(TEXT(AI107,"0.#"),1)=".",FALSE,TRUE)</formula>
    </cfRule>
    <cfRule type="expression" dxfId="2628" priority="13209">
      <formula>IF(RIGHT(TEXT(AI107,"0.#"),1)=".",TRUE,FALSE)</formula>
    </cfRule>
  </conditionalFormatting>
  <conditionalFormatting sqref="AM107">
    <cfRule type="expression" dxfId="2627" priority="13206">
      <formula>IF(RIGHT(TEXT(AM107,"0.#"),1)=".",FALSE,TRUE)</formula>
    </cfRule>
    <cfRule type="expression" dxfId="2626" priority="13207">
      <formula>IF(RIGHT(TEXT(AM107,"0.#"),1)=".",TRUE,FALSE)</formula>
    </cfRule>
  </conditionalFormatting>
  <conditionalFormatting sqref="AE108">
    <cfRule type="expression" dxfId="2625" priority="13204">
      <formula>IF(RIGHT(TEXT(AE108,"0.#"),1)=".",FALSE,TRUE)</formula>
    </cfRule>
    <cfRule type="expression" dxfId="2624" priority="13205">
      <formula>IF(RIGHT(TEXT(AE108,"0.#"),1)=".",TRUE,FALSE)</formula>
    </cfRule>
  </conditionalFormatting>
  <conditionalFormatting sqref="AI108">
    <cfRule type="expression" dxfId="2623" priority="13202">
      <formula>IF(RIGHT(TEXT(AI108,"0.#"),1)=".",FALSE,TRUE)</formula>
    </cfRule>
    <cfRule type="expression" dxfId="2622" priority="13203">
      <formula>IF(RIGHT(TEXT(AI108,"0.#"),1)=".",TRUE,FALSE)</formula>
    </cfRule>
  </conditionalFormatting>
  <conditionalFormatting sqref="AM108">
    <cfRule type="expression" dxfId="2621" priority="13200">
      <formula>IF(RIGHT(TEXT(AM108,"0.#"),1)=".",FALSE,TRUE)</formula>
    </cfRule>
    <cfRule type="expression" dxfId="2620" priority="13201">
      <formula>IF(RIGHT(TEXT(AM108,"0.#"),1)=".",TRUE,FALSE)</formula>
    </cfRule>
  </conditionalFormatting>
  <conditionalFormatting sqref="AE110">
    <cfRule type="expression" dxfId="2619" priority="13196">
      <formula>IF(RIGHT(TEXT(AE110,"0.#"),1)=".",FALSE,TRUE)</formula>
    </cfRule>
    <cfRule type="expression" dxfId="2618" priority="13197">
      <formula>IF(RIGHT(TEXT(AE110,"0.#"),1)=".",TRUE,FALSE)</formula>
    </cfRule>
  </conditionalFormatting>
  <conditionalFormatting sqref="AI110">
    <cfRule type="expression" dxfId="2617" priority="13194">
      <formula>IF(RIGHT(TEXT(AI110,"0.#"),1)=".",FALSE,TRUE)</formula>
    </cfRule>
    <cfRule type="expression" dxfId="2616" priority="13195">
      <formula>IF(RIGHT(TEXT(AI110,"0.#"),1)=".",TRUE,FALSE)</formula>
    </cfRule>
  </conditionalFormatting>
  <conditionalFormatting sqref="AM110">
    <cfRule type="expression" dxfId="2615" priority="13192">
      <formula>IF(RIGHT(TEXT(AM110,"0.#"),1)=".",FALSE,TRUE)</formula>
    </cfRule>
    <cfRule type="expression" dxfId="2614" priority="13193">
      <formula>IF(RIGHT(TEXT(AM110,"0.#"),1)=".",TRUE,FALSE)</formula>
    </cfRule>
  </conditionalFormatting>
  <conditionalFormatting sqref="AE111">
    <cfRule type="expression" dxfId="2613" priority="13190">
      <formula>IF(RIGHT(TEXT(AE111,"0.#"),1)=".",FALSE,TRUE)</formula>
    </cfRule>
    <cfRule type="expression" dxfId="2612" priority="13191">
      <formula>IF(RIGHT(TEXT(AE111,"0.#"),1)=".",TRUE,FALSE)</formula>
    </cfRule>
  </conditionalFormatting>
  <conditionalFormatting sqref="AI111">
    <cfRule type="expression" dxfId="2611" priority="13188">
      <formula>IF(RIGHT(TEXT(AI111,"0.#"),1)=".",FALSE,TRUE)</formula>
    </cfRule>
    <cfRule type="expression" dxfId="2610" priority="13189">
      <formula>IF(RIGHT(TEXT(AI111,"0.#"),1)=".",TRUE,FALSE)</formula>
    </cfRule>
  </conditionalFormatting>
  <conditionalFormatting sqref="AM111">
    <cfRule type="expression" dxfId="2609" priority="13186">
      <formula>IF(RIGHT(TEXT(AM111,"0.#"),1)=".",FALSE,TRUE)</formula>
    </cfRule>
    <cfRule type="expression" dxfId="2608" priority="13187">
      <formula>IF(RIGHT(TEXT(AM111,"0.#"),1)=".",TRUE,FALSE)</formula>
    </cfRule>
  </conditionalFormatting>
  <conditionalFormatting sqref="AE113">
    <cfRule type="expression" dxfId="2607" priority="13182">
      <formula>IF(RIGHT(TEXT(AE113,"0.#"),1)=".",FALSE,TRUE)</formula>
    </cfRule>
    <cfRule type="expression" dxfId="2606" priority="13183">
      <formula>IF(RIGHT(TEXT(AE113,"0.#"),1)=".",TRUE,FALSE)</formula>
    </cfRule>
  </conditionalFormatting>
  <conditionalFormatting sqref="AI113">
    <cfRule type="expression" dxfId="2605" priority="13180">
      <formula>IF(RIGHT(TEXT(AI113,"0.#"),1)=".",FALSE,TRUE)</formula>
    </cfRule>
    <cfRule type="expression" dxfId="2604" priority="13181">
      <formula>IF(RIGHT(TEXT(AI113,"0.#"),1)=".",TRUE,FALSE)</formula>
    </cfRule>
  </conditionalFormatting>
  <conditionalFormatting sqref="AM113">
    <cfRule type="expression" dxfId="2603" priority="13178">
      <formula>IF(RIGHT(TEXT(AM113,"0.#"),1)=".",FALSE,TRUE)</formula>
    </cfRule>
    <cfRule type="expression" dxfId="2602" priority="13179">
      <formula>IF(RIGHT(TEXT(AM113,"0.#"),1)=".",TRUE,FALSE)</formula>
    </cfRule>
  </conditionalFormatting>
  <conditionalFormatting sqref="AE114">
    <cfRule type="expression" dxfId="2601" priority="13176">
      <formula>IF(RIGHT(TEXT(AE114,"0.#"),1)=".",FALSE,TRUE)</formula>
    </cfRule>
    <cfRule type="expression" dxfId="2600" priority="13177">
      <formula>IF(RIGHT(TEXT(AE114,"0.#"),1)=".",TRUE,FALSE)</formula>
    </cfRule>
  </conditionalFormatting>
  <conditionalFormatting sqref="AI114">
    <cfRule type="expression" dxfId="2599" priority="13174">
      <formula>IF(RIGHT(TEXT(AI114,"0.#"),1)=".",FALSE,TRUE)</formula>
    </cfRule>
    <cfRule type="expression" dxfId="2598" priority="13175">
      <formula>IF(RIGHT(TEXT(AI114,"0.#"),1)=".",TRUE,FALSE)</formula>
    </cfRule>
  </conditionalFormatting>
  <conditionalFormatting sqref="AM114">
    <cfRule type="expression" dxfId="2597" priority="13172">
      <formula>IF(RIGHT(TEXT(AM114,"0.#"),1)=".",FALSE,TRUE)</formula>
    </cfRule>
    <cfRule type="expression" dxfId="2596" priority="13173">
      <formula>IF(RIGHT(TEXT(AM114,"0.#"),1)=".",TRUE,FALSE)</formula>
    </cfRule>
  </conditionalFormatting>
  <conditionalFormatting sqref="AE116 AQ116">
    <cfRule type="expression" dxfId="2595" priority="13168">
      <formula>IF(RIGHT(TEXT(AE116,"0.#"),1)=".",FALSE,TRUE)</formula>
    </cfRule>
    <cfRule type="expression" dxfId="2594" priority="13169">
      <formula>IF(RIGHT(TEXT(AE116,"0.#"),1)=".",TRUE,FALSE)</formula>
    </cfRule>
  </conditionalFormatting>
  <conditionalFormatting sqref="AI116">
    <cfRule type="expression" dxfId="2593" priority="13166">
      <formula>IF(RIGHT(TEXT(AI116,"0.#"),1)=".",FALSE,TRUE)</formula>
    </cfRule>
    <cfRule type="expression" dxfId="2592" priority="13167">
      <formula>IF(RIGHT(TEXT(AI116,"0.#"),1)=".",TRUE,FALSE)</formula>
    </cfRule>
  </conditionalFormatting>
  <conditionalFormatting sqref="AM116">
    <cfRule type="expression" dxfId="2591" priority="13164">
      <formula>IF(RIGHT(TEXT(AM116,"0.#"),1)=".",FALSE,TRUE)</formula>
    </cfRule>
    <cfRule type="expression" dxfId="2590" priority="13165">
      <formula>IF(RIGHT(TEXT(AM116,"0.#"),1)=".",TRUE,FALSE)</formula>
    </cfRule>
  </conditionalFormatting>
  <conditionalFormatting sqref="AE117 AM117">
    <cfRule type="expression" dxfId="2589" priority="13162">
      <formula>IF(RIGHT(TEXT(AE117,"0.#"),1)=".",FALSE,TRUE)</formula>
    </cfRule>
    <cfRule type="expression" dxfId="2588" priority="13163">
      <formula>IF(RIGHT(TEXT(AE117,"0.#"),1)=".",TRUE,FALSE)</formula>
    </cfRule>
  </conditionalFormatting>
  <conditionalFormatting sqref="AI117">
    <cfRule type="expression" dxfId="2587" priority="13160">
      <formula>IF(RIGHT(TEXT(AI117,"0.#"),1)=".",FALSE,TRUE)</formula>
    </cfRule>
    <cfRule type="expression" dxfId="2586" priority="13161">
      <formula>IF(RIGHT(TEXT(AI117,"0.#"),1)=".",TRUE,FALSE)</formula>
    </cfRule>
  </conditionalFormatting>
  <conditionalFormatting sqref="AQ117">
    <cfRule type="expression" dxfId="2585" priority="13156">
      <formula>IF(RIGHT(TEXT(AQ117,"0.#"),1)=".",FALSE,TRUE)</formula>
    </cfRule>
    <cfRule type="expression" dxfId="2584" priority="13157">
      <formula>IF(RIGHT(TEXT(AQ117,"0.#"),1)=".",TRUE,FALSE)</formula>
    </cfRule>
  </conditionalFormatting>
  <conditionalFormatting sqref="AE119 AQ119">
    <cfRule type="expression" dxfId="2583" priority="13154">
      <formula>IF(RIGHT(TEXT(AE119,"0.#"),1)=".",FALSE,TRUE)</formula>
    </cfRule>
    <cfRule type="expression" dxfId="2582" priority="13155">
      <formula>IF(RIGHT(TEXT(AE119,"0.#"),1)=".",TRUE,FALSE)</formula>
    </cfRule>
  </conditionalFormatting>
  <conditionalFormatting sqref="AI119">
    <cfRule type="expression" dxfId="2581" priority="13152">
      <formula>IF(RIGHT(TEXT(AI119,"0.#"),1)=".",FALSE,TRUE)</formula>
    </cfRule>
    <cfRule type="expression" dxfId="2580" priority="13153">
      <formula>IF(RIGHT(TEXT(AI119,"0.#"),1)=".",TRUE,FALSE)</formula>
    </cfRule>
  </conditionalFormatting>
  <conditionalFormatting sqref="AM119">
    <cfRule type="expression" dxfId="2579" priority="13150">
      <formula>IF(RIGHT(TEXT(AM119,"0.#"),1)=".",FALSE,TRUE)</formula>
    </cfRule>
    <cfRule type="expression" dxfId="2578" priority="13151">
      <formula>IF(RIGHT(TEXT(AM119,"0.#"),1)=".",TRUE,FALSE)</formula>
    </cfRule>
  </conditionalFormatting>
  <conditionalFormatting sqref="AQ120">
    <cfRule type="expression" dxfId="2577" priority="13142">
      <formula>IF(RIGHT(TEXT(AQ120,"0.#"),1)=".",FALSE,TRUE)</formula>
    </cfRule>
    <cfRule type="expression" dxfId="2576" priority="13143">
      <formula>IF(RIGHT(TEXT(AQ120,"0.#"),1)=".",TRUE,FALSE)</formula>
    </cfRule>
  </conditionalFormatting>
  <conditionalFormatting sqref="AE122 AQ122">
    <cfRule type="expression" dxfId="2575" priority="13140">
      <formula>IF(RIGHT(TEXT(AE122,"0.#"),1)=".",FALSE,TRUE)</formula>
    </cfRule>
    <cfRule type="expression" dxfId="2574" priority="13141">
      <formula>IF(RIGHT(TEXT(AE122,"0.#"),1)=".",TRUE,FALSE)</formula>
    </cfRule>
  </conditionalFormatting>
  <conditionalFormatting sqref="AI122">
    <cfRule type="expression" dxfId="2573" priority="13138">
      <formula>IF(RIGHT(TEXT(AI122,"0.#"),1)=".",FALSE,TRUE)</formula>
    </cfRule>
    <cfRule type="expression" dxfId="2572" priority="13139">
      <formula>IF(RIGHT(TEXT(AI122,"0.#"),1)=".",TRUE,FALSE)</formula>
    </cfRule>
  </conditionalFormatting>
  <conditionalFormatting sqref="AM122">
    <cfRule type="expression" dxfId="2571" priority="13136">
      <formula>IF(RIGHT(TEXT(AM122,"0.#"),1)=".",FALSE,TRUE)</formula>
    </cfRule>
    <cfRule type="expression" dxfId="2570" priority="13137">
      <formula>IF(RIGHT(TEXT(AM122,"0.#"),1)=".",TRUE,FALSE)</formula>
    </cfRule>
  </conditionalFormatting>
  <conditionalFormatting sqref="AQ123">
    <cfRule type="expression" dxfId="2569" priority="13128">
      <formula>IF(RIGHT(TEXT(AQ123,"0.#"),1)=".",FALSE,TRUE)</formula>
    </cfRule>
    <cfRule type="expression" dxfId="2568" priority="13129">
      <formula>IF(RIGHT(TEXT(AQ123,"0.#"),1)=".",TRUE,FALSE)</formula>
    </cfRule>
  </conditionalFormatting>
  <conditionalFormatting sqref="AE125 AQ125">
    <cfRule type="expression" dxfId="2567" priority="13126">
      <formula>IF(RIGHT(TEXT(AE125,"0.#"),1)=".",FALSE,TRUE)</formula>
    </cfRule>
    <cfRule type="expression" dxfId="2566" priority="13127">
      <formula>IF(RIGHT(TEXT(AE125,"0.#"),1)=".",TRUE,FALSE)</formula>
    </cfRule>
  </conditionalFormatting>
  <conditionalFormatting sqref="AI125">
    <cfRule type="expression" dxfId="2565" priority="13124">
      <formula>IF(RIGHT(TEXT(AI125,"0.#"),1)=".",FALSE,TRUE)</formula>
    </cfRule>
    <cfRule type="expression" dxfId="2564" priority="13125">
      <formula>IF(RIGHT(TEXT(AI125,"0.#"),1)=".",TRUE,FALSE)</formula>
    </cfRule>
  </conditionalFormatting>
  <conditionalFormatting sqref="AM125">
    <cfRule type="expression" dxfId="2563" priority="13122">
      <formula>IF(RIGHT(TEXT(AM125,"0.#"),1)=".",FALSE,TRUE)</formula>
    </cfRule>
    <cfRule type="expression" dxfId="2562" priority="13123">
      <formula>IF(RIGHT(TEXT(AM125,"0.#"),1)=".",TRUE,FALSE)</formula>
    </cfRule>
  </conditionalFormatting>
  <conditionalFormatting sqref="AQ126">
    <cfRule type="expression" dxfId="2561" priority="13114">
      <formula>IF(RIGHT(TEXT(AQ126,"0.#"),1)=".",FALSE,TRUE)</formula>
    </cfRule>
    <cfRule type="expression" dxfId="2560" priority="13115">
      <formula>IF(RIGHT(TEXT(AQ126,"0.#"),1)=".",TRUE,FALSE)</formula>
    </cfRule>
  </conditionalFormatting>
  <conditionalFormatting sqref="AE128 AQ128">
    <cfRule type="expression" dxfId="2559" priority="13112">
      <formula>IF(RIGHT(TEXT(AE128,"0.#"),1)=".",FALSE,TRUE)</formula>
    </cfRule>
    <cfRule type="expression" dxfId="2558" priority="13113">
      <formula>IF(RIGHT(TEXT(AE128,"0.#"),1)=".",TRUE,FALSE)</formula>
    </cfRule>
  </conditionalFormatting>
  <conditionalFormatting sqref="AI128">
    <cfRule type="expression" dxfId="2557" priority="13110">
      <formula>IF(RIGHT(TEXT(AI128,"0.#"),1)=".",FALSE,TRUE)</formula>
    </cfRule>
    <cfRule type="expression" dxfId="2556" priority="13111">
      <formula>IF(RIGHT(TEXT(AI128,"0.#"),1)=".",TRUE,FALSE)</formula>
    </cfRule>
  </conditionalFormatting>
  <conditionalFormatting sqref="AM128">
    <cfRule type="expression" dxfId="2555" priority="13108">
      <formula>IF(RIGHT(TEXT(AM128,"0.#"),1)=".",FALSE,TRUE)</formula>
    </cfRule>
    <cfRule type="expression" dxfId="2554" priority="13109">
      <formula>IF(RIGHT(TEXT(AM128,"0.#"),1)=".",TRUE,FALSE)</formula>
    </cfRule>
  </conditionalFormatting>
  <conditionalFormatting sqref="AQ129">
    <cfRule type="expression" dxfId="2553" priority="13100">
      <formula>IF(RIGHT(TEXT(AQ129,"0.#"),1)=".",FALSE,TRUE)</formula>
    </cfRule>
    <cfRule type="expression" dxfId="2552" priority="13101">
      <formula>IF(RIGHT(TEXT(AQ129,"0.#"),1)=".",TRUE,FALSE)</formula>
    </cfRule>
  </conditionalFormatting>
  <conditionalFormatting sqref="AE75">
    <cfRule type="expression" dxfId="2551" priority="13098">
      <formula>IF(RIGHT(TEXT(AE75,"0.#"),1)=".",FALSE,TRUE)</formula>
    </cfRule>
    <cfRule type="expression" dxfId="2550" priority="13099">
      <formula>IF(RIGHT(TEXT(AE75,"0.#"),1)=".",TRUE,FALSE)</formula>
    </cfRule>
  </conditionalFormatting>
  <conditionalFormatting sqref="AE76">
    <cfRule type="expression" dxfId="2549" priority="13096">
      <formula>IF(RIGHT(TEXT(AE76,"0.#"),1)=".",FALSE,TRUE)</formula>
    </cfRule>
    <cfRule type="expression" dxfId="2548" priority="13097">
      <formula>IF(RIGHT(TEXT(AE76,"0.#"),1)=".",TRUE,FALSE)</formula>
    </cfRule>
  </conditionalFormatting>
  <conditionalFormatting sqref="AE77">
    <cfRule type="expression" dxfId="2547" priority="13094">
      <formula>IF(RIGHT(TEXT(AE77,"0.#"),1)=".",FALSE,TRUE)</formula>
    </cfRule>
    <cfRule type="expression" dxfId="2546" priority="13095">
      <formula>IF(RIGHT(TEXT(AE77,"0.#"),1)=".",TRUE,FALSE)</formula>
    </cfRule>
  </conditionalFormatting>
  <conditionalFormatting sqref="AI77">
    <cfRule type="expression" dxfId="2545" priority="13092">
      <formula>IF(RIGHT(TEXT(AI77,"0.#"),1)=".",FALSE,TRUE)</formula>
    </cfRule>
    <cfRule type="expression" dxfId="2544" priority="13093">
      <formula>IF(RIGHT(TEXT(AI77,"0.#"),1)=".",TRUE,FALSE)</formula>
    </cfRule>
  </conditionalFormatting>
  <conditionalFormatting sqref="AI76">
    <cfRule type="expression" dxfId="2543" priority="13090">
      <formula>IF(RIGHT(TEXT(AI76,"0.#"),1)=".",FALSE,TRUE)</formula>
    </cfRule>
    <cfRule type="expression" dxfId="2542" priority="13091">
      <formula>IF(RIGHT(TEXT(AI76,"0.#"),1)=".",TRUE,FALSE)</formula>
    </cfRule>
  </conditionalFormatting>
  <conditionalFormatting sqref="AI75">
    <cfRule type="expression" dxfId="2541" priority="13088">
      <formula>IF(RIGHT(TEXT(AI75,"0.#"),1)=".",FALSE,TRUE)</formula>
    </cfRule>
    <cfRule type="expression" dxfId="2540" priority="13089">
      <formula>IF(RIGHT(TEXT(AI75,"0.#"),1)=".",TRUE,FALSE)</formula>
    </cfRule>
  </conditionalFormatting>
  <conditionalFormatting sqref="AM75">
    <cfRule type="expression" dxfId="2539" priority="13086">
      <formula>IF(RIGHT(TEXT(AM75,"0.#"),1)=".",FALSE,TRUE)</formula>
    </cfRule>
    <cfRule type="expression" dxfId="2538" priority="13087">
      <formula>IF(RIGHT(TEXT(AM75,"0.#"),1)=".",TRUE,FALSE)</formula>
    </cfRule>
  </conditionalFormatting>
  <conditionalFormatting sqref="AM76">
    <cfRule type="expression" dxfId="2537" priority="13084">
      <formula>IF(RIGHT(TEXT(AM76,"0.#"),1)=".",FALSE,TRUE)</formula>
    </cfRule>
    <cfRule type="expression" dxfId="2536" priority="13085">
      <formula>IF(RIGHT(TEXT(AM76,"0.#"),1)=".",TRUE,FALSE)</formula>
    </cfRule>
  </conditionalFormatting>
  <conditionalFormatting sqref="AM77">
    <cfRule type="expression" dxfId="2535" priority="13082">
      <formula>IF(RIGHT(TEXT(AM77,"0.#"),1)=".",FALSE,TRUE)</formula>
    </cfRule>
    <cfRule type="expression" dxfId="2534" priority="13083">
      <formula>IF(RIGHT(TEXT(AM77,"0.#"),1)=".",TRUE,FALSE)</formula>
    </cfRule>
  </conditionalFormatting>
  <conditionalFormatting sqref="AE134:AE135 AI134:AI135 AM134:AM135 AQ134:AQ135 AU134:AU135">
    <cfRule type="expression" dxfId="2533" priority="13068">
      <formula>IF(RIGHT(TEXT(AE134,"0.#"),1)=".",FALSE,TRUE)</formula>
    </cfRule>
    <cfRule type="expression" dxfId="2532" priority="13069">
      <formula>IF(RIGHT(TEXT(AE134,"0.#"),1)=".",TRUE,FALSE)</formula>
    </cfRule>
  </conditionalFormatting>
  <conditionalFormatting sqref="AE433">
    <cfRule type="expression" dxfId="2531" priority="13038">
      <formula>IF(RIGHT(TEXT(AE433,"0.#"),1)=".",FALSE,TRUE)</formula>
    </cfRule>
    <cfRule type="expression" dxfId="2530" priority="13039">
      <formula>IF(RIGHT(TEXT(AE433,"0.#"),1)=".",TRUE,FALSE)</formula>
    </cfRule>
  </conditionalFormatting>
  <conditionalFormatting sqref="AM435">
    <cfRule type="expression" dxfId="2529" priority="13022">
      <formula>IF(RIGHT(TEXT(AM435,"0.#"),1)=".",FALSE,TRUE)</formula>
    </cfRule>
    <cfRule type="expression" dxfId="2528" priority="13023">
      <formula>IF(RIGHT(TEXT(AM435,"0.#"),1)=".",TRUE,FALSE)</formula>
    </cfRule>
  </conditionalFormatting>
  <conditionalFormatting sqref="AE434">
    <cfRule type="expression" dxfId="2527" priority="13036">
      <formula>IF(RIGHT(TEXT(AE434,"0.#"),1)=".",FALSE,TRUE)</formula>
    </cfRule>
    <cfRule type="expression" dxfId="2526" priority="13037">
      <formula>IF(RIGHT(TEXT(AE434,"0.#"),1)=".",TRUE,FALSE)</formula>
    </cfRule>
  </conditionalFormatting>
  <conditionalFormatting sqref="AE435">
    <cfRule type="expression" dxfId="2525" priority="13034">
      <formula>IF(RIGHT(TEXT(AE435,"0.#"),1)=".",FALSE,TRUE)</formula>
    </cfRule>
    <cfRule type="expression" dxfId="2524" priority="13035">
      <formula>IF(RIGHT(TEXT(AE435,"0.#"),1)=".",TRUE,FALSE)</formula>
    </cfRule>
  </conditionalFormatting>
  <conditionalFormatting sqref="AM433">
    <cfRule type="expression" dxfId="2523" priority="13026">
      <formula>IF(RIGHT(TEXT(AM433,"0.#"),1)=".",FALSE,TRUE)</formula>
    </cfRule>
    <cfRule type="expression" dxfId="2522" priority="13027">
      <formula>IF(RIGHT(TEXT(AM433,"0.#"),1)=".",TRUE,FALSE)</formula>
    </cfRule>
  </conditionalFormatting>
  <conditionalFormatting sqref="AM434">
    <cfRule type="expression" dxfId="2521" priority="13024">
      <formula>IF(RIGHT(TEXT(AM434,"0.#"),1)=".",FALSE,TRUE)</formula>
    </cfRule>
    <cfRule type="expression" dxfId="2520" priority="13025">
      <formula>IF(RIGHT(TEXT(AM434,"0.#"),1)=".",TRUE,FALSE)</formula>
    </cfRule>
  </conditionalFormatting>
  <conditionalFormatting sqref="AU433">
    <cfRule type="expression" dxfId="2519" priority="13014">
      <formula>IF(RIGHT(TEXT(AU433,"0.#"),1)=".",FALSE,TRUE)</formula>
    </cfRule>
    <cfRule type="expression" dxfId="2518" priority="13015">
      <formula>IF(RIGHT(TEXT(AU433,"0.#"),1)=".",TRUE,FALSE)</formula>
    </cfRule>
  </conditionalFormatting>
  <conditionalFormatting sqref="AU434">
    <cfRule type="expression" dxfId="2517" priority="13012">
      <formula>IF(RIGHT(TEXT(AU434,"0.#"),1)=".",FALSE,TRUE)</formula>
    </cfRule>
    <cfRule type="expression" dxfId="2516" priority="13013">
      <formula>IF(RIGHT(TEXT(AU434,"0.#"),1)=".",TRUE,FALSE)</formula>
    </cfRule>
  </conditionalFormatting>
  <conditionalFormatting sqref="AU435">
    <cfRule type="expression" dxfId="2515" priority="13010">
      <formula>IF(RIGHT(TEXT(AU435,"0.#"),1)=".",FALSE,TRUE)</formula>
    </cfRule>
    <cfRule type="expression" dxfId="2514" priority="13011">
      <formula>IF(RIGHT(TEXT(AU435,"0.#"),1)=".",TRUE,FALSE)</formula>
    </cfRule>
  </conditionalFormatting>
  <conditionalFormatting sqref="AI435">
    <cfRule type="expression" dxfId="2513" priority="12944">
      <formula>IF(RIGHT(TEXT(AI435,"0.#"),1)=".",FALSE,TRUE)</formula>
    </cfRule>
    <cfRule type="expression" dxfId="2512" priority="12945">
      <formula>IF(RIGHT(TEXT(AI435,"0.#"),1)=".",TRUE,FALSE)</formula>
    </cfRule>
  </conditionalFormatting>
  <conditionalFormatting sqref="AI433">
    <cfRule type="expression" dxfId="2511" priority="12948">
      <formula>IF(RIGHT(TEXT(AI433,"0.#"),1)=".",FALSE,TRUE)</formula>
    </cfRule>
    <cfRule type="expression" dxfId="2510" priority="12949">
      <formula>IF(RIGHT(TEXT(AI433,"0.#"),1)=".",TRUE,FALSE)</formula>
    </cfRule>
  </conditionalFormatting>
  <conditionalFormatting sqref="AI434">
    <cfRule type="expression" dxfId="2509" priority="12946">
      <formula>IF(RIGHT(TEXT(AI434,"0.#"),1)=".",FALSE,TRUE)</formula>
    </cfRule>
    <cfRule type="expression" dxfId="2508" priority="12947">
      <formula>IF(RIGHT(TEXT(AI434,"0.#"),1)=".",TRUE,FALSE)</formula>
    </cfRule>
  </conditionalFormatting>
  <conditionalFormatting sqref="AQ434">
    <cfRule type="expression" dxfId="2507" priority="12930">
      <formula>IF(RIGHT(TEXT(AQ434,"0.#"),1)=".",FALSE,TRUE)</formula>
    </cfRule>
    <cfRule type="expression" dxfId="2506" priority="12931">
      <formula>IF(RIGHT(TEXT(AQ434,"0.#"),1)=".",TRUE,FALSE)</formula>
    </cfRule>
  </conditionalFormatting>
  <conditionalFormatting sqref="AQ435">
    <cfRule type="expression" dxfId="2505" priority="12916">
      <formula>IF(RIGHT(TEXT(AQ435,"0.#"),1)=".",FALSE,TRUE)</formula>
    </cfRule>
    <cfRule type="expression" dxfId="2504" priority="12917">
      <formula>IF(RIGHT(TEXT(AQ435,"0.#"),1)=".",TRUE,FALSE)</formula>
    </cfRule>
  </conditionalFormatting>
  <conditionalFormatting sqref="AQ433">
    <cfRule type="expression" dxfId="2503" priority="12914">
      <formula>IF(RIGHT(TEXT(AQ433,"0.#"),1)=".",FALSE,TRUE)</formula>
    </cfRule>
    <cfRule type="expression" dxfId="2502" priority="12915">
      <formula>IF(RIGHT(TEXT(AQ433,"0.#"),1)=".",TRUE,FALSE)</formula>
    </cfRule>
  </conditionalFormatting>
  <conditionalFormatting sqref="AL843:AO866">
    <cfRule type="expression" dxfId="2501" priority="6638">
      <formula>IF(AND(AL843&gt;=0, RIGHT(TEXT(AL843,"0.#"),1)&lt;&gt;"."),TRUE,FALSE)</formula>
    </cfRule>
    <cfRule type="expression" dxfId="2500" priority="6639">
      <formula>IF(AND(AL843&gt;=0, RIGHT(TEXT(AL843,"0.#"),1)="."),TRUE,FALSE)</formula>
    </cfRule>
    <cfRule type="expression" dxfId="2499" priority="6640">
      <formula>IF(AND(AL843&lt;0, RIGHT(TEXT(AL843,"0.#"),1)&lt;&gt;"."),TRUE,FALSE)</formula>
    </cfRule>
    <cfRule type="expression" dxfId="2498" priority="6641">
      <formula>IF(AND(AL843&lt;0, RIGHT(TEXT(AL843,"0.#"),1)="."),TRUE,FALSE)</formula>
    </cfRule>
  </conditionalFormatting>
  <conditionalFormatting sqref="AQ53:AQ55">
    <cfRule type="expression" dxfId="2497" priority="4660">
      <formula>IF(RIGHT(TEXT(AQ53,"0.#"),1)=".",FALSE,TRUE)</formula>
    </cfRule>
    <cfRule type="expression" dxfId="2496" priority="4661">
      <formula>IF(RIGHT(TEXT(AQ53,"0.#"),1)=".",TRUE,FALSE)</formula>
    </cfRule>
  </conditionalFormatting>
  <conditionalFormatting sqref="AU53:AU55">
    <cfRule type="expression" dxfId="2495" priority="4658">
      <formula>IF(RIGHT(TEXT(AU53,"0.#"),1)=".",FALSE,TRUE)</formula>
    </cfRule>
    <cfRule type="expression" dxfId="2494" priority="4659">
      <formula>IF(RIGHT(TEXT(AU53,"0.#"),1)=".",TRUE,FALSE)</formula>
    </cfRule>
  </conditionalFormatting>
  <conditionalFormatting sqref="AQ60:AQ62">
    <cfRule type="expression" dxfId="2493" priority="4656">
      <formula>IF(RIGHT(TEXT(AQ60,"0.#"),1)=".",FALSE,TRUE)</formula>
    </cfRule>
    <cfRule type="expression" dxfId="2492" priority="4657">
      <formula>IF(RIGHT(TEXT(AQ60,"0.#"),1)=".",TRUE,FALSE)</formula>
    </cfRule>
  </conditionalFormatting>
  <conditionalFormatting sqref="AU60:AU62">
    <cfRule type="expression" dxfId="2491" priority="4654">
      <formula>IF(RIGHT(TEXT(AU60,"0.#"),1)=".",FALSE,TRUE)</formula>
    </cfRule>
    <cfRule type="expression" dxfId="2490" priority="4655">
      <formula>IF(RIGHT(TEXT(AU60,"0.#"),1)=".",TRUE,FALSE)</formula>
    </cfRule>
  </conditionalFormatting>
  <conditionalFormatting sqref="AQ75:AQ77">
    <cfRule type="expression" dxfId="2489" priority="4652">
      <formula>IF(RIGHT(TEXT(AQ75,"0.#"),1)=".",FALSE,TRUE)</formula>
    </cfRule>
    <cfRule type="expression" dxfId="2488" priority="4653">
      <formula>IF(RIGHT(TEXT(AQ75,"0.#"),1)=".",TRUE,FALSE)</formula>
    </cfRule>
  </conditionalFormatting>
  <conditionalFormatting sqref="AU75:AU77">
    <cfRule type="expression" dxfId="2487" priority="4650">
      <formula>IF(RIGHT(TEXT(AU75,"0.#"),1)=".",FALSE,TRUE)</formula>
    </cfRule>
    <cfRule type="expression" dxfId="2486" priority="4651">
      <formula>IF(RIGHT(TEXT(AU75,"0.#"),1)=".",TRUE,FALSE)</formula>
    </cfRule>
  </conditionalFormatting>
  <conditionalFormatting sqref="AQ87:AQ89">
    <cfRule type="expression" dxfId="2485" priority="4648">
      <formula>IF(RIGHT(TEXT(AQ87,"0.#"),1)=".",FALSE,TRUE)</formula>
    </cfRule>
    <cfRule type="expression" dxfId="2484" priority="4649">
      <formula>IF(RIGHT(TEXT(AQ87,"0.#"),1)=".",TRUE,FALSE)</formula>
    </cfRule>
  </conditionalFormatting>
  <conditionalFormatting sqref="AU87:AU89">
    <cfRule type="expression" dxfId="2483" priority="4646">
      <formula>IF(RIGHT(TEXT(AU87,"0.#"),1)=".",FALSE,TRUE)</formula>
    </cfRule>
    <cfRule type="expression" dxfId="2482" priority="4647">
      <formula>IF(RIGHT(TEXT(AU87,"0.#"),1)=".",TRUE,FALSE)</formula>
    </cfRule>
  </conditionalFormatting>
  <conditionalFormatting sqref="AQ92:AQ94">
    <cfRule type="expression" dxfId="2481" priority="4644">
      <formula>IF(RIGHT(TEXT(AQ92,"0.#"),1)=".",FALSE,TRUE)</formula>
    </cfRule>
    <cfRule type="expression" dxfId="2480" priority="4645">
      <formula>IF(RIGHT(TEXT(AQ92,"0.#"),1)=".",TRUE,FALSE)</formula>
    </cfRule>
  </conditionalFormatting>
  <conditionalFormatting sqref="AU92:AU94">
    <cfRule type="expression" dxfId="2479" priority="4642">
      <formula>IF(RIGHT(TEXT(AU92,"0.#"),1)=".",FALSE,TRUE)</formula>
    </cfRule>
    <cfRule type="expression" dxfId="2478" priority="4643">
      <formula>IF(RIGHT(TEXT(AU92,"0.#"),1)=".",TRUE,FALSE)</formula>
    </cfRule>
  </conditionalFormatting>
  <conditionalFormatting sqref="AQ97:AQ99">
    <cfRule type="expression" dxfId="2477" priority="4640">
      <formula>IF(RIGHT(TEXT(AQ97,"0.#"),1)=".",FALSE,TRUE)</formula>
    </cfRule>
    <cfRule type="expression" dxfId="2476" priority="4641">
      <formula>IF(RIGHT(TEXT(AQ97,"0.#"),1)=".",TRUE,FALSE)</formula>
    </cfRule>
  </conditionalFormatting>
  <conditionalFormatting sqref="AU97:AU99">
    <cfRule type="expression" dxfId="2475" priority="4638">
      <formula>IF(RIGHT(TEXT(AU97,"0.#"),1)=".",FALSE,TRUE)</formula>
    </cfRule>
    <cfRule type="expression" dxfId="2474" priority="4639">
      <formula>IF(RIGHT(TEXT(AU97,"0.#"),1)=".",TRUE,FALSE)</formula>
    </cfRule>
  </conditionalFormatting>
  <conditionalFormatting sqref="AE458">
    <cfRule type="expression" dxfId="2473" priority="4332">
      <formula>IF(RIGHT(TEXT(AE458,"0.#"),1)=".",FALSE,TRUE)</formula>
    </cfRule>
    <cfRule type="expression" dxfId="2472" priority="4333">
      <formula>IF(RIGHT(TEXT(AE458,"0.#"),1)=".",TRUE,FALSE)</formula>
    </cfRule>
  </conditionalFormatting>
  <conditionalFormatting sqref="AM460">
    <cfRule type="expression" dxfId="2471" priority="4322">
      <formula>IF(RIGHT(TEXT(AM460,"0.#"),1)=".",FALSE,TRUE)</formula>
    </cfRule>
    <cfRule type="expression" dxfId="2470" priority="4323">
      <formula>IF(RIGHT(TEXT(AM460,"0.#"),1)=".",TRUE,FALSE)</formula>
    </cfRule>
  </conditionalFormatting>
  <conditionalFormatting sqref="AE459">
    <cfRule type="expression" dxfId="2469" priority="4330">
      <formula>IF(RIGHT(TEXT(AE459,"0.#"),1)=".",FALSE,TRUE)</formula>
    </cfRule>
    <cfRule type="expression" dxfId="2468" priority="4331">
      <formula>IF(RIGHT(TEXT(AE459,"0.#"),1)=".",TRUE,FALSE)</formula>
    </cfRule>
  </conditionalFormatting>
  <conditionalFormatting sqref="AE460">
    <cfRule type="expression" dxfId="2467" priority="4328">
      <formula>IF(RIGHT(TEXT(AE460,"0.#"),1)=".",FALSE,TRUE)</formula>
    </cfRule>
    <cfRule type="expression" dxfId="2466" priority="4329">
      <formula>IF(RIGHT(TEXT(AE460,"0.#"),1)=".",TRUE,FALSE)</formula>
    </cfRule>
  </conditionalFormatting>
  <conditionalFormatting sqref="AM458">
    <cfRule type="expression" dxfId="2465" priority="4326">
      <formula>IF(RIGHT(TEXT(AM458,"0.#"),1)=".",FALSE,TRUE)</formula>
    </cfRule>
    <cfRule type="expression" dxfId="2464" priority="4327">
      <formula>IF(RIGHT(TEXT(AM458,"0.#"),1)=".",TRUE,FALSE)</formula>
    </cfRule>
  </conditionalFormatting>
  <conditionalFormatting sqref="AM459">
    <cfRule type="expression" dxfId="2463" priority="4324">
      <formula>IF(RIGHT(TEXT(AM459,"0.#"),1)=".",FALSE,TRUE)</formula>
    </cfRule>
    <cfRule type="expression" dxfId="2462" priority="4325">
      <formula>IF(RIGHT(TEXT(AM459,"0.#"),1)=".",TRUE,FALSE)</formula>
    </cfRule>
  </conditionalFormatting>
  <conditionalFormatting sqref="AU458">
    <cfRule type="expression" dxfId="2461" priority="4320">
      <formula>IF(RIGHT(TEXT(AU458,"0.#"),1)=".",FALSE,TRUE)</formula>
    </cfRule>
    <cfRule type="expression" dxfId="2460" priority="4321">
      <formula>IF(RIGHT(TEXT(AU458,"0.#"),1)=".",TRUE,FALSE)</formula>
    </cfRule>
  </conditionalFormatting>
  <conditionalFormatting sqref="AU459">
    <cfRule type="expression" dxfId="2459" priority="4318">
      <formula>IF(RIGHT(TEXT(AU459,"0.#"),1)=".",FALSE,TRUE)</formula>
    </cfRule>
    <cfRule type="expression" dxfId="2458" priority="4319">
      <formula>IF(RIGHT(TEXT(AU459,"0.#"),1)=".",TRUE,FALSE)</formula>
    </cfRule>
  </conditionalFormatting>
  <conditionalFormatting sqref="AU460">
    <cfRule type="expression" dxfId="2457" priority="4316">
      <formula>IF(RIGHT(TEXT(AU460,"0.#"),1)=".",FALSE,TRUE)</formula>
    </cfRule>
    <cfRule type="expression" dxfId="2456" priority="4317">
      <formula>IF(RIGHT(TEXT(AU460,"0.#"),1)=".",TRUE,FALSE)</formula>
    </cfRule>
  </conditionalFormatting>
  <conditionalFormatting sqref="AI460">
    <cfRule type="expression" dxfId="2455" priority="4310">
      <formula>IF(RIGHT(TEXT(AI460,"0.#"),1)=".",FALSE,TRUE)</formula>
    </cfRule>
    <cfRule type="expression" dxfId="2454" priority="4311">
      <formula>IF(RIGHT(TEXT(AI460,"0.#"),1)=".",TRUE,FALSE)</formula>
    </cfRule>
  </conditionalFormatting>
  <conditionalFormatting sqref="AI458">
    <cfRule type="expression" dxfId="2453" priority="4314">
      <formula>IF(RIGHT(TEXT(AI458,"0.#"),1)=".",FALSE,TRUE)</formula>
    </cfRule>
    <cfRule type="expression" dxfId="2452" priority="4315">
      <formula>IF(RIGHT(TEXT(AI458,"0.#"),1)=".",TRUE,FALSE)</formula>
    </cfRule>
  </conditionalFormatting>
  <conditionalFormatting sqref="AI459">
    <cfRule type="expression" dxfId="2451" priority="4312">
      <formula>IF(RIGHT(TEXT(AI459,"0.#"),1)=".",FALSE,TRUE)</formula>
    </cfRule>
    <cfRule type="expression" dxfId="2450" priority="4313">
      <formula>IF(RIGHT(TEXT(AI459,"0.#"),1)=".",TRUE,FALSE)</formula>
    </cfRule>
  </conditionalFormatting>
  <conditionalFormatting sqref="AQ459">
    <cfRule type="expression" dxfId="2449" priority="4308">
      <formula>IF(RIGHT(TEXT(AQ459,"0.#"),1)=".",FALSE,TRUE)</formula>
    </cfRule>
    <cfRule type="expression" dxfId="2448" priority="4309">
      <formula>IF(RIGHT(TEXT(AQ459,"0.#"),1)=".",TRUE,FALSE)</formula>
    </cfRule>
  </conditionalFormatting>
  <conditionalFormatting sqref="AQ460">
    <cfRule type="expression" dxfId="2447" priority="4306">
      <formula>IF(RIGHT(TEXT(AQ460,"0.#"),1)=".",FALSE,TRUE)</formula>
    </cfRule>
    <cfRule type="expression" dxfId="2446" priority="4307">
      <formula>IF(RIGHT(TEXT(AQ460,"0.#"),1)=".",TRUE,FALSE)</formula>
    </cfRule>
  </conditionalFormatting>
  <conditionalFormatting sqref="AQ458">
    <cfRule type="expression" dxfId="2445" priority="4304">
      <formula>IF(RIGHT(TEXT(AQ458,"0.#"),1)=".",FALSE,TRUE)</formula>
    </cfRule>
    <cfRule type="expression" dxfId="2444" priority="4305">
      <formula>IF(RIGHT(TEXT(AQ458,"0.#"),1)=".",TRUE,FALSE)</formula>
    </cfRule>
  </conditionalFormatting>
  <conditionalFormatting sqref="AE120 AM120">
    <cfRule type="expression" dxfId="2443" priority="2982">
      <formula>IF(RIGHT(TEXT(AE120,"0.#"),1)=".",FALSE,TRUE)</formula>
    </cfRule>
    <cfRule type="expression" dxfId="2442" priority="2983">
      <formula>IF(RIGHT(TEXT(AE120,"0.#"),1)=".",TRUE,FALSE)</formula>
    </cfRule>
  </conditionalFormatting>
  <conditionalFormatting sqref="AI126">
    <cfRule type="expression" dxfId="2441" priority="2972">
      <formula>IF(RIGHT(TEXT(AI126,"0.#"),1)=".",FALSE,TRUE)</formula>
    </cfRule>
    <cfRule type="expression" dxfId="2440" priority="2973">
      <formula>IF(RIGHT(TEXT(AI126,"0.#"),1)=".",TRUE,FALSE)</formula>
    </cfRule>
  </conditionalFormatting>
  <conditionalFormatting sqref="AI120">
    <cfRule type="expression" dxfId="2439" priority="2980">
      <formula>IF(RIGHT(TEXT(AI120,"0.#"),1)=".",FALSE,TRUE)</formula>
    </cfRule>
    <cfRule type="expression" dxfId="2438" priority="2981">
      <formula>IF(RIGHT(TEXT(AI120,"0.#"),1)=".",TRUE,FALSE)</formula>
    </cfRule>
  </conditionalFormatting>
  <conditionalFormatting sqref="AE123 AM123">
    <cfRule type="expression" dxfId="2437" priority="2978">
      <formula>IF(RIGHT(TEXT(AE123,"0.#"),1)=".",FALSE,TRUE)</formula>
    </cfRule>
    <cfRule type="expression" dxfId="2436" priority="2979">
      <formula>IF(RIGHT(TEXT(AE123,"0.#"),1)=".",TRUE,FALSE)</formula>
    </cfRule>
  </conditionalFormatting>
  <conditionalFormatting sqref="AI123">
    <cfRule type="expression" dxfId="2435" priority="2976">
      <formula>IF(RIGHT(TEXT(AI123,"0.#"),1)=".",FALSE,TRUE)</formula>
    </cfRule>
    <cfRule type="expression" dxfId="2434" priority="2977">
      <formula>IF(RIGHT(TEXT(AI123,"0.#"),1)=".",TRUE,FALSE)</formula>
    </cfRule>
  </conditionalFormatting>
  <conditionalFormatting sqref="AE126 AM126">
    <cfRule type="expression" dxfId="2433" priority="2974">
      <formula>IF(RIGHT(TEXT(AE126,"0.#"),1)=".",FALSE,TRUE)</formula>
    </cfRule>
    <cfRule type="expression" dxfId="2432" priority="2975">
      <formula>IF(RIGHT(TEXT(AE126,"0.#"),1)=".",TRUE,FALSE)</formula>
    </cfRule>
  </conditionalFormatting>
  <conditionalFormatting sqref="AE129 AM129">
    <cfRule type="expression" dxfId="2431" priority="2970">
      <formula>IF(RIGHT(TEXT(AE129,"0.#"),1)=".",FALSE,TRUE)</formula>
    </cfRule>
    <cfRule type="expression" dxfId="2430" priority="2971">
      <formula>IF(RIGHT(TEXT(AE129,"0.#"),1)=".",TRUE,FALSE)</formula>
    </cfRule>
  </conditionalFormatting>
  <conditionalFormatting sqref="AI129">
    <cfRule type="expression" dxfId="2429" priority="2968">
      <formula>IF(RIGHT(TEXT(AI129,"0.#"),1)=".",FALSE,TRUE)</formula>
    </cfRule>
    <cfRule type="expression" dxfId="2428" priority="2969">
      <formula>IF(RIGHT(TEXT(AI129,"0.#"),1)=".",TRUE,FALSE)</formula>
    </cfRule>
  </conditionalFormatting>
  <conditionalFormatting sqref="Y843:Y866">
    <cfRule type="expression" dxfId="2427" priority="2966">
      <formula>IF(RIGHT(TEXT(Y843,"0.#"),1)=".",FALSE,TRUE)</formula>
    </cfRule>
    <cfRule type="expression" dxfId="2426" priority="2967">
      <formula>IF(RIGHT(TEXT(Y843,"0.#"),1)=".",TRUE,FALSE)</formula>
    </cfRule>
  </conditionalFormatting>
  <conditionalFormatting sqref="AU518">
    <cfRule type="expression" dxfId="2425" priority="1476">
      <formula>IF(RIGHT(TEXT(AU518,"0.#"),1)=".",FALSE,TRUE)</formula>
    </cfRule>
    <cfRule type="expression" dxfId="2424" priority="1477">
      <formula>IF(RIGHT(TEXT(AU518,"0.#"),1)=".",TRUE,FALSE)</formula>
    </cfRule>
  </conditionalFormatting>
  <conditionalFormatting sqref="AQ551">
    <cfRule type="expression" dxfId="2423" priority="1252">
      <formula>IF(RIGHT(TEXT(AQ551,"0.#"),1)=".",FALSE,TRUE)</formula>
    </cfRule>
    <cfRule type="expression" dxfId="2422" priority="1253">
      <formula>IF(RIGHT(TEXT(AQ551,"0.#"),1)=".",TRUE,FALSE)</formula>
    </cfRule>
  </conditionalFormatting>
  <conditionalFormatting sqref="AE556">
    <cfRule type="expression" dxfId="2421" priority="1250">
      <formula>IF(RIGHT(TEXT(AE556,"0.#"),1)=".",FALSE,TRUE)</formula>
    </cfRule>
    <cfRule type="expression" dxfId="2420" priority="1251">
      <formula>IF(RIGHT(TEXT(AE556,"0.#"),1)=".",TRUE,FALSE)</formula>
    </cfRule>
  </conditionalFormatting>
  <conditionalFormatting sqref="AE557">
    <cfRule type="expression" dxfId="2419" priority="1248">
      <formula>IF(RIGHT(TEXT(AE557,"0.#"),1)=".",FALSE,TRUE)</formula>
    </cfRule>
    <cfRule type="expression" dxfId="2418" priority="1249">
      <formula>IF(RIGHT(TEXT(AE557,"0.#"),1)=".",TRUE,FALSE)</formula>
    </cfRule>
  </conditionalFormatting>
  <conditionalFormatting sqref="AE558">
    <cfRule type="expression" dxfId="2417" priority="1246">
      <formula>IF(RIGHT(TEXT(AE558,"0.#"),1)=".",FALSE,TRUE)</formula>
    </cfRule>
    <cfRule type="expression" dxfId="2416" priority="1247">
      <formula>IF(RIGHT(TEXT(AE558,"0.#"),1)=".",TRUE,FALSE)</formula>
    </cfRule>
  </conditionalFormatting>
  <conditionalFormatting sqref="AU556">
    <cfRule type="expression" dxfId="2415" priority="1238">
      <formula>IF(RIGHT(TEXT(AU556,"0.#"),1)=".",FALSE,TRUE)</formula>
    </cfRule>
    <cfRule type="expression" dxfId="2414" priority="1239">
      <formula>IF(RIGHT(TEXT(AU556,"0.#"),1)=".",TRUE,FALSE)</formula>
    </cfRule>
  </conditionalFormatting>
  <conditionalFormatting sqref="AU557">
    <cfRule type="expression" dxfId="2413" priority="1236">
      <formula>IF(RIGHT(TEXT(AU557,"0.#"),1)=".",FALSE,TRUE)</formula>
    </cfRule>
    <cfRule type="expression" dxfId="2412" priority="1237">
      <formula>IF(RIGHT(TEXT(AU557,"0.#"),1)=".",TRUE,FALSE)</formula>
    </cfRule>
  </conditionalFormatting>
  <conditionalFormatting sqref="AU558">
    <cfRule type="expression" dxfId="2411" priority="1234">
      <formula>IF(RIGHT(TEXT(AU558,"0.#"),1)=".",FALSE,TRUE)</formula>
    </cfRule>
    <cfRule type="expression" dxfId="2410" priority="1235">
      <formula>IF(RIGHT(TEXT(AU558,"0.#"),1)=".",TRUE,FALSE)</formula>
    </cfRule>
  </conditionalFormatting>
  <conditionalFormatting sqref="AQ557">
    <cfRule type="expression" dxfId="2409" priority="1226">
      <formula>IF(RIGHT(TEXT(AQ557,"0.#"),1)=".",FALSE,TRUE)</formula>
    </cfRule>
    <cfRule type="expression" dxfId="2408" priority="1227">
      <formula>IF(RIGHT(TEXT(AQ557,"0.#"),1)=".",TRUE,FALSE)</formula>
    </cfRule>
  </conditionalFormatting>
  <conditionalFormatting sqref="AQ558">
    <cfRule type="expression" dxfId="2407" priority="1224">
      <formula>IF(RIGHT(TEXT(AQ558,"0.#"),1)=".",FALSE,TRUE)</formula>
    </cfRule>
    <cfRule type="expression" dxfId="2406" priority="1225">
      <formula>IF(RIGHT(TEXT(AQ558,"0.#"),1)=".",TRUE,FALSE)</formula>
    </cfRule>
  </conditionalFormatting>
  <conditionalFormatting sqref="AQ556">
    <cfRule type="expression" dxfId="2405" priority="1222">
      <formula>IF(RIGHT(TEXT(AQ556,"0.#"),1)=".",FALSE,TRUE)</formula>
    </cfRule>
    <cfRule type="expression" dxfId="2404" priority="1223">
      <formula>IF(RIGHT(TEXT(AQ556,"0.#"),1)=".",TRUE,FALSE)</formula>
    </cfRule>
  </conditionalFormatting>
  <conditionalFormatting sqref="AE561">
    <cfRule type="expression" dxfId="2403" priority="1220">
      <formula>IF(RIGHT(TEXT(AE561,"0.#"),1)=".",FALSE,TRUE)</formula>
    </cfRule>
    <cfRule type="expression" dxfId="2402" priority="1221">
      <formula>IF(RIGHT(TEXT(AE561,"0.#"),1)=".",TRUE,FALSE)</formula>
    </cfRule>
  </conditionalFormatting>
  <conditionalFormatting sqref="AE562">
    <cfRule type="expression" dxfId="2401" priority="1218">
      <formula>IF(RIGHT(TEXT(AE562,"0.#"),1)=".",FALSE,TRUE)</formula>
    </cfRule>
    <cfRule type="expression" dxfId="2400" priority="1219">
      <formula>IF(RIGHT(TEXT(AE562,"0.#"),1)=".",TRUE,FALSE)</formula>
    </cfRule>
  </conditionalFormatting>
  <conditionalFormatting sqref="AE563">
    <cfRule type="expression" dxfId="2399" priority="1216">
      <formula>IF(RIGHT(TEXT(AE563,"0.#"),1)=".",FALSE,TRUE)</formula>
    </cfRule>
    <cfRule type="expression" dxfId="2398" priority="1217">
      <formula>IF(RIGHT(TEXT(AE563,"0.#"),1)=".",TRUE,FALSE)</formula>
    </cfRule>
  </conditionalFormatting>
  <conditionalFormatting sqref="AL1102:AO1131">
    <cfRule type="expression" dxfId="2397" priority="2872">
      <formula>IF(AND(AL1102&gt;=0, RIGHT(TEXT(AL1102,"0.#"),1)&lt;&gt;"."),TRUE,FALSE)</formula>
    </cfRule>
    <cfRule type="expression" dxfId="2396" priority="2873">
      <formula>IF(AND(AL1102&gt;=0, RIGHT(TEXT(AL1102,"0.#"),1)="."),TRUE,FALSE)</formula>
    </cfRule>
    <cfRule type="expression" dxfId="2395" priority="2874">
      <formula>IF(AND(AL1102&lt;0, RIGHT(TEXT(AL1102,"0.#"),1)&lt;&gt;"."),TRUE,FALSE)</formula>
    </cfRule>
    <cfRule type="expression" dxfId="2394" priority="2875">
      <formula>IF(AND(AL1102&lt;0, RIGHT(TEXT(AL1102,"0.#"),1)="."),TRUE,FALSE)</formula>
    </cfRule>
  </conditionalFormatting>
  <conditionalFormatting sqref="Y1102:Y1131">
    <cfRule type="expression" dxfId="2393" priority="2870">
      <formula>IF(RIGHT(TEXT(Y1102,"0.#"),1)=".",FALSE,TRUE)</formula>
    </cfRule>
    <cfRule type="expression" dxfId="2392" priority="2871">
      <formula>IF(RIGHT(TEXT(Y1102,"0.#"),1)=".",TRUE,FALSE)</formula>
    </cfRule>
  </conditionalFormatting>
  <conditionalFormatting sqref="AQ553">
    <cfRule type="expression" dxfId="2391" priority="1254">
      <formula>IF(RIGHT(TEXT(AQ553,"0.#"),1)=".",FALSE,TRUE)</formula>
    </cfRule>
    <cfRule type="expression" dxfId="2390" priority="1255">
      <formula>IF(RIGHT(TEXT(AQ553,"0.#"),1)=".",TRUE,FALSE)</formula>
    </cfRule>
  </conditionalFormatting>
  <conditionalFormatting sqref="AU552">
    <cfRule type="expression" dxfId="2389" priority="1266">
      <formula>IF(RIGHT(TEXT(AU552,"0.#"),1)=".",FALSE,TRUE)</formula>
    </cfRule>
    <cfRule type="expression" dxfId="2388" priority="1267">
      <formula>IF(RIGHT(TEXT(AU552,"0.#"),1)=".",TRUE,FALSE)</formula>
    </cfRule>
  </conditionalFormatting>
  <conditionalFormatting sqref="AE552">
    <cfRule type="expression" dxfId="2387" priority="1278">
      <formula>IF(RIGHT(TEXT(AE552,"0.#"),1)=".",FALSE,TRUE)</formula>
    </cfRule>
    <cfRule type="expression" dxfId="2386" priority="1279">
      <formula>IF(RIGHT(TEXT(AE552,"0.#"),1)=".",TRUE,FALSE)</formula>
    </cfRule>
  </conditionalFormatting>
  <conditionalFormatting sqref="AQ548">
    <cfRule type="expression" dxfId="2385" priority="1284">
      <formula>IF(RIGHT(TEXT(AQ548,"0.#"),1)=".",FALSE,TRUE)</formula>
    </cfRule>
    <cfRule type="expression" dxfId="2384" priority="1285">
      <formula>IF(RIGHT(TEXT(AQ548,"0.#"),1)=".",TRUE,FALSE)</formula>
    </cfRule>
  </conditionalFormatting>
  <conditionalFormatting sqref="AE492">
    <cfRule type="expression" dxfId="2383" priority="1610">
      <formula>IF(RIGHT(TEXT(AE492,"0.#"),1)=".",FALSE,TRUE)</formula>
    </cfRule>
    <cfRule type="expression" dxfId="2382" priority="1611">
      <formula>IF(RIGHT(TEXT(AE492,"0.#"),1)=".",TRUE,FALSE)</formula>
    </cfRule>
  </conditionalFormatting>
  <conditionalFormatting sqref="AE493">
    <cfRule type="expression" dxfId="2381" priority="1608">
      <formula>IF(RIGHT(TEXT(AE493,"0.#"),1)=".",FALSE,TRUE)</formula>
    </cfRule>
    <cfRule type="expression" dxfId="2380" priority="1609">
      <formula>IF(RIGHT(TEXT(AE493,"0.#"),1)=".",TRUE,FALSE)</formula>
    </cfRule>
  </conditionalFormatting>
  <conditionalFormatting sqref="AE494">
    <cfRule type="expression" dxfId="2379" priority="1606">
      <formula>IF(RIGHT(TEXT(AE494,"0.#"),1)=".",FALSE,TRUE)</formula>
    </cfRule>
    <cfRule type="expression" dxfId="2378" priority="1607">
      <formula>IF(RIGHT(TEXT(AE494,"0.#"),1)=".",TRUE,FALSE)</formula>
    </cfRule>
  </conditionalFormatting>
  <conditionalFormatting sqref="AQ493">
    <cfRule type="expression" dxfId="2377" priority="1586">
      <formula>IF(RIGHT(TEXT(AQ493,"0.#"),1)=".",FALSE,TRUE)</formula>
    </cfRule>
    <cfRule type="expression" dxfId="2376" priority="1587">
      <formula>IF(RIGHT(TEXT(AQ493,"0.#"),1)=".",TRUE,FALSE)</formula>
    </cfRule>
  </conditionalFormatting>
  <conditionalFormatting sqref="AQ494">
    <cfRule type="expression" dxfId="2375" priority="1584">
      <formula>IF(RIGHT(TEXT(AQ494,"0.#"),1)=".",FALSE,TRUE)</formula>
    </cfRule>
    <cfRule type="expression" dxfId="2374" priority="1585">
      <formula>IF(RIGHT(TEXT(AQ494,"0.#"),1)=".",TRUE,FALSE)</formula>
    </cfRule>
  </conditionalFormatting>
  <conditionalFormatting sqref="AQ492">
    <cfRule type="expression" dxfId="2373" priority="1582">
      <formula>IF(RIGHT(TEXT(AQ492,"0.#"),1)=".",FALSE,TRUE)</formula>
    </cfRule>
    <cfRule type="expression" dxfId="2372" priority="1583">
      <formula>IF(RIGHT(TEXT(AQ492,"0.#"),1)=".",TRUE,FALSE)</formula>
    </cfRule>
  </conditionalFormatting>
  <conditionalFormatting sqref="AU494">
    <cfRule type="expression" dxfId="2371" priority="1594">
      <formula>IF(RIGHT(TEXT(AU494,"0.#"),1)=".",FALSE,TRUE)</formula>
    </cfRule>
    <cfRule type="expression" dxfId="2370" priority="1595">
      <formula>IF(RIGHT(TEXT(AU494,"0.#"),1)=".",TRUE,FALSE)</formula>
    </cfRule>
  </conditionalFormatting>
  <conditionalFormatting sqref="AU492">
    <cfRule type="expression" dxfId="2369" priority="1598">
      <formula>IF(RIGHT(TEXT(AU492,"0.#"),1)=".",FALSE,TRUE)</formula>
    </cfRule>
    <cfRule type="expression" dxfId="2368" priority="1599">
      <formula>IF(RIGHT(TEXT(AU492,"0.#"),1)=".",TRUE,FALSE)</formula>
    </cfRule>
  </conditionalFormatting>
  <conditionalFormatting sqref="AU493">
    <cfRule type="expression" dxfId="2367" priority="1596">
      <formula>IF(RIGHT(TEXT(AU493,"0.#"),1)=".",FALSE,TRUE)</formula>
    </cfRule>
    <cfRule type="expression" dxfId="2366" priority="1597">
      <formula>IF(RIGHT(TEXT(AU493,"0.#"),1)=".",TRUE,FALSE)</formula>
    </cfRule>
  </conditionalFormatting>
  <conditionalFormatting sqref="AU583">
    <cfRule type="expression" dxfId="2365" priority="1114">
      <formula>IF(RIGHT(TEXT(AU583,"0.#"),1)=".",FALSE,TRUE)</formula>
    </cfRule>
    <cfRule type="expression" dxfId="2364" priority="1115">
      <formula>IF(RIGHT(TEXT(AU583,"0.#"),1)=".",TRUE,FALSE)</formula>
    </cfRule>
  </conditionalFormatting>
  <conditionalFormatting sqref="AU582">
    <cfRule type="expression" dxfId="2363" priority="1116">
      <formula>IF(RIGHT(TEXT(AU582,"0.#"),1)=".",FALSE,TRUE)</formula>
    </cfRule>
    <cfRule type="expression" dxfId="2362" priority="1117">
      <formula>IF(RIGHT(TEXT(AU582,"0.#"),1)=".",TRUE,FALSE)</formula>
    </cfRule>
  </conditionalFormatting>
  <conditionalFormatting sqref="AE499">
    <cfRule type="expression" dxfId="2361" priority="1576">
      <formula>IF(RIGHT(TEXT(AE499,"0.#"),1)=".",FALSE,TRUE)</formula>
    </cfRule>
    <cfRule type="expression" dxfId="2360" priority="1577">
      <formula>IF(RIGHT(TEXT(AE499,"0.#"),1)=".",TRUE,FALSE)</formula>
    </cfRule>
  </conditionalFormatting>
  <conditionalFormatting sqref="AE497">
    <cfRule type="expression" dxfId="2359" priority="1580">
      <formula>IF(RIGHT(TEXT(AE497,"0.#"),1)=".",FALSE,TRUE)</formula>
    </cfRule>
    <cfRule type="expression" dxfId="2358" priority="1581">
      <formula>IF(RIGHT(TEXT(AE497,"0.#"),1)=".",TRUE,FALSE)</formula>
    </cfRule>
  </conditionalFormatting>
  <conditionalFormatting sqref="AE498">
    <cfRule type="expression" dxfId="2357" priority="1578">
      <formula>IF(RIGHT(TEXT(AE498,"0.#"),1)=".",FALSE,TRUE)</formula>
    </cfRule>
    <cfRule type="expression" dxfId="2356" priority="1579">
      <formula>IF(RIGHT(TEXT(AE498,"0.#"),1)=".",TRUE,FALSE)</formula>
    </cfRule>
  </conditionalFormatting>
  <conditionalFormatting sqref="AU499">
    <cfRule type="expression" dxfId="2355" priority="1564">
      <formula>IF(RIGHT(TEXT(AU499,"0.#"),1)=".",FALSE,TRUE)</formula>
    </cfRule>
    <cfRule type="expression" dxfId="2354" priority="1565">
      <formula>IF(RIGHT(TEXT(AU499,"0.#"),1)=".",TRUE,FALSE)</formula>
    </cfRule>
  </conditionalFormatting>
  <conditionalFormatting sqref="AU497">
    <cfRule type="expression" dxfId="2353" priority="1568">
      <formula>IF(RIGHT(TEXT(AU497,"0.#"),1)=".",FALSE,TRUE)</formula>
    </cfRule>
    <cfRule type="expression" dxfId="2352" priority="1569">
      <formula>IF(RIGHT(TEXT(AU497,"0.#"),1)=".",TRUE,FALSE)</formula>
    </cfRule>
  </conditionalFormatting>
  <conditionalFormatting sqref="AU498">
    <cfRule type="expression" dxfId="2351" priority="1566">
      <formula>IF(RIGHT(TEXT(AU498,"0.#"),1)=".",FALSE,TRUE)</formula>
    </cfRule>
    <cfRule type="expression" dxfId="2350" priority="1567">
      <formula>IF(RIGHT(TEXT(AU498,"0.#"),1)=".",TRUE,FALSE)</formula>
    </cfRule>
  </conditionalFormatting>
  <conditionalFormatting sqref="AQ497">
    <cfRule type="expression" dxfId="2349" priority="1552">
      <formula>IF(RIGHT(TEXT(AQ497,"0.#"),1)=".",FALSE,TRUE)</formula>
    </cfRule>
    <cfRule type="expression" dxfId="2348" priority="1553">
      <formula>IF(RIGHT(TEXT(AQ497,"0.#"),1)=".",TRUE,FALSE)</formula>
    </cfRule>
  </conditionalFormatting>
  <conditionalFormatting sqref="AQ498">
    <cfRule type="expression" dxfId="2347" priority="1556">
      <formula>IF(RIGHT(TEXT(AQ498,"0.#"),1)=".",FALSE,TRUE)</formula>
    </cfRule>
    <cfRule type="expression" dxfId="2346" priority="1557">
      <formula>IF(RIGHT(TEXT(AQ498,"0.#"),1)=".",TRUE,FALSE)</formula>
    </cfRule>
  </conditionalFormatting>
  <conditionalFormatting sqref="AQ499">
    <cfRule type="expression" dxfId="2345" priority="1554">
      <formula>IF(RIGHT(TEXT(AQ499,"0.#"),1)=".",FALSE,TRUE)</formula>
    </cfRule>
    <cfRule type="expression" dxfId="2344" priority="1555">
      <formula>IF(RIGHT(TEXT(AQ499,"0.#"),1)=".",TRUE,FALSE)</formula>
    </cfRule>
  </conditionalFormatting>
  <conditionalFormatting sqref="AE504">
    <cfRule type="expression" dxfId="2343" priority="1546">
      <formula>IF(RIGHT(TEXT(AE504,"0.#"),1)=".",FALSE,TRUE)</formula>
    </cfRule>
    <cfRule type="expression" dxfId="2342" priority="1547">
      <formula>IF(RIGHT(TEXT(AE504,"0.#"),1)=".",TRUE,FALSE)</formula>
    </cfRule>
  </conditionalFormatting>
  <conditionalFormatting sqref="AE502">
    <cfRule type="expression" dxfId="2341" priority="1550">
      <formula>IF(RIGHT(TEXT(AE502,"0.#"),1)=".",FALSE,TRUE)</formula>
    </cfRule>
    <cfRule type="expression" dxfId="2340" priority="1551">
      <formula>IF(RIGHT(TEXT(AE502,"0.#"),1)=".",TRUE,FALSE)</formula>
    </cfRule>
  </conditionalFormatting>
  <conditionalFormatting sqref="AE503">
    <cfRule type="expression" dxfId="2339" priority="1548">
      <formula>IF(RIGHT(TEXT(AE503,"0.#"),1)=".",FALSE,TRUE)</formula>
    </cfRule>
    <cfRule type="expression" dxfId="2338" priority="1549">
      <formula>IF(RIGHT(TEXT(AE503,"0.#"),1)=".",TRUE,FALSE)</formula>
    </cfRule>
  </conditionalFormatting>
  <conditionalFormatting sqref="AU504">
    <cfRule type="expression" dxfId="2337" priority="1534">
      <formula>IF(RIGHT(TEXT(AU504,"0.#"),1)=".",FALSE,TRUE)</formula>
    </cfRule>
    <cfRule type="expression" dxfId="2336" priority="1535">
      <formula>IF(RIGHT(TEXT(AU504,"0.#"),1)=".",TRUE,FALSE)</formula>
    </cfRule>
  </conditionalFormatting>
  <conditionalFormatting sqref="AU502">
    <cfRule type="expression" dxfId="2335" priority="1538">
      <formula>IF(RIGHT(TEXT(AU502,"0.#"),1)=".",FALSE,TRUE)</formula>
    </cfRule>
    <cfRule type="expression" dxfId="2334" priority="1539">
      <formula>IF(RIGHT(TEXT(AU502,"0.#"),1)=".",TRUE,FALSE)</formula>
    </cfRule>
  </conditionalFormatting>
  <conditionalFormatting sqref="AU503">
    <cfRule type="expression" dxfId="2333" priority="1536">
      <formula>IF(RIGHT(TEXT(AU503,"0.#"),1)=".",FALSE,TRUE)</formula>
    </cfRule>
    <cfRule type="expression" dxfId="2332" priority="1537">
      <formula>IF(RIGHT(TEXT(AU503,"0.#"),1)=".",TRUE,FALSE)</formula>
    </cfRule>
  </conditionalFormatting>
  <conditionalFormatting sqref="AQ502">
    <cfRule type="expression" dxfId="2331" priority="1522">
      <formula>IF(RIGHT(TEXT(AQ502,"0.#"),1)=".",FALSE,TRUE)</formula>
    </cfRule>
    <cfRule type="expression" dxfId="2330" priority="1523">
      <formula>IF(RIGHT(TEXT(AQ502,"0.#"),1)=".",TRUE,FALSE)</formula>
    </cfRule>
  </conditionalFormatting>
  <conditionalFormatting sqref="AQ503">
    <cfRule type="expression" dxfId="2329" priority="1526">
      <formula>IF(RIGHT(TEXT(AQ503,"0.#"),1)=".",FALSE,TRUE)</formula>
    </cfRule>
    <cfRule type="expression" dxfId="2328" priority="1527">
      <formula>IF(RIGHT(TEXT(AQ503,"0.#"),1)=".",TRUE,FALSE)</formula>
    </cfRule>
  </conditionalFormatting>
  <conditionalFormatting sqref="AQ504">
    <cfRule type="expression" dxfId="2327" priority="1524">
      <formula>IF(RIGHT(TEXT(AQ504,"0.#"),1)=".",FALSE,TRUE)</formula>
    </cfRule>
    <cfRule type="expression" dxfId="2326" priority="1525">
      <formula>IF(RIGHT(TEXT(AQ504,"0.#"),1)=".",TRUE,FALSE)</formula>
    </cfRule>
  </conditionalFormatting>
  <conditionalFormatting sqref="AE509">
    <cfRule type="expression" dxfId="2325" priority="1516">
      <formula>IF(RIGHT(TEXT(AE509,"0.#"),1)=".",FALSE,TRUE)</formula>
    </cfRule>
    <cfRule type="expression" dxfId="2324" priority="1517">
      <formula>IF(RIGHT(TEXT(AE509,"0.#"),1)=".",TRUE,FALSE)</formula>
    </cfRule>
  </conditionalFormatting>
  <conditionalFormatting sqref="AE507">
    <cfRule type="expression" dxfId="2323" priority="1520">
      <formula>IF(RIGHT(TEXT(AE507,"0.#"),1)=".",FALSE,TRUE)</formula>
    </cfRule>
    <cfRule type="expression" dxfId="2322" priority="1521">
      <formula>IF(RIGHT(TEXT(AE507,"0.#"),1)=".",TRUE,FALSE)</formula>
    </cfRule>
  </conditionalFormatting>
  <conditionalFormatting sqref="AE508">
    <cfRule type="expression" dxfId="2321" priority="1518">
      <formula>IF(RIGHT(TEXT(AE508,"0.#"),1)=".",FALSE,TRUE)</formula>
    </cfRule>
    <cfRule type="expression" dxfId="2320" priority="1519">
      <formula>IF(RIGHT(TEXT(AE508,"0.#"),1)=".",TRUE,FALSE)</formula>
    </cfRule>
  </conditionalFormatting>
  <conditionalFormatting sqref="AU509">
    <cfRule type="expression" dxfId="2319" priority="1504">
      <formula>IF(RIGHT(TEXT(AU509,"0.#"),1)=".",FALSE,TRUE)</formula>
    </cfRule>
    <cfRule type="expression" dxfId="2318" priority="1505">
      <formula>IF(RIGHT(TEXT(AU509,"0.#"),1)=".",TRUE,FALSE)</formula>
    </cfRule>
  </conditionalFormatting>
  <conditionalFormatting sqref="AU507">
    <cfRule type="expression" dxfId="2317" priority="1508">
      <formula>IF(RIGHT(TEXT(AU507,"0.#"),1)=".",FALSE,TRUE)</formula>
    </cfRule>
    <cfRule type="expression" dxfId="2316" priority="1509">
      <formula>IF(RIGHT(TEXT(AU507,"0.#"),1)=".",TRUE,FALSE)</formula>
    </cfRule>
  </conditionalFormatting>
  <conditionalFormatting sqref="AU508">
    <cfRule type="expression" dxfId="2315" priority="1506">
      <formula>IF(RIGHT(TEXT(AU508,"0.#"),1)=".",FALSE,TRUE)</formula>
    </cfRule>
    <cfRule type="expression" dxfId="2314" priority="1507">
      <formula>IF(RIGHT(TEXT(AU508,"0.#"),1)=".",TRUE,FALSE)</formula>
    </cfRule>
  </conditionalFormatting>
  <conditionalFormatting sqref="AQ507">
    <cfRule type="expression" dxfId="2313" priority="1492">
      <formula>IF(RIGHT(TEXT(AQ507,"0.#"),1)=".",FALSE,TRUE)</formula>
    </cfRule>
    <cfRule type="expression" dxfId="2312" priority="1493">
      <formula>IF(RIGHT(TEXT(AQ507,"0.#"),1)=".",TRUE,FALSE)</formula>
    </cfRule>
  </conditionalFormatting>
  <conditionalFormatting sqref="AQ508">
    <cfRule type="expression" dxfId="2311" priority="1496">
      <formula>IF(RIGHT(TEXT(AQ508,"0.#"),1)=".",FALSE,TRUE)</formula>
    </cfRule>
    <cfRule type="expression" dxfId="2310" priority="1497">
      <formula>IF(RIGHT(TEXT(AQ508,"0.#"),1)=".",TRUE,FALSE)</formula>
    </cfRule>
  </conditionalFormatting>
  <conditionalFormatting sqref="AQ509">
    <cfRule type="expression" dxfId="2309" priority="1494">
      <formula>IF(RIGHT(TEXT(AQ509,"0.#"),1)=".",FALSE,TRUE)</formula>
    </cfRule>
    <cfRule type="expression" dxfId="2308" priority="1495">
      <formula>IF(RIGHT(TEXT(AQ509,"0.#"),1)=".",TRUE,FALSE)</formula>
    </cfRule>
  </conditionalFormatting>
  <conditionalFormatting sqref="AE465">
    <cfRule type="expression" dxfId="2307" priority="1786">
      <formula>IF(RIGHT(TEXT(AE465,"0.#"),1)=".",FALSE,TRUE)</formula>
    </cfRule>
    <cfRule type="expression" dxfId="2306" priority="1787">
      <formula>IF(RIGHT(TEXT(AE465,"0.#"),1)=".",TRUE,FALSE)</formula>
    </cfRule>
  </conditionalFormatting>
  <conditionalFormatting sqref="AE463">
    <cfRule type="expression" dxfId="2305" priority="1790">
      <formula>IF(RIGHT(TEXT(AE463,"0.#"),1)=".",FALSE,TRUE)</formula>
    </cfRule>
    <cfRule type="expression" dxfId="2304" priority="1791">
      <formula>IF(RIGHT(TEXT(AE463,"0.#"),1)=".",TRUE,FALSE)</formula>
    </cfRule>
  </conditionalFormatting>
  <conditionalFormatting sqref="AE464">
    <cfRule type="expression" dxfId="2303" priority="1788">
      <formula>IF(RIGHT(TEXT(AE464,"0.#"),1)=".",FALSE,TRUE)</formula>
    </cfRule>
    <cfRule type="expression" dxfId="2302" priority="1789">
      <formula>IF(RIGHT(TEXT(AE464,"0.#"),1)=".",TRUE,FALSE)</formula>
    </cfRule>
  </conditionalFormatting>
  <conditionalFormatting sqref="AM465">
    <cfRule type="expression" dxfId="2301" priority="1780">
      <formula>IF(RIGHT(TEXT(AM465,"0.#"),1)=".",FALSE,TRUE)</formula>
    </cfRule>
    <cfRule type="expression" dxfId="2300" priority="1781">
      <formula>IF(RIGHT(TEXT(AM465,"0.#"),1)=".",TRUE,FALSE)</formula>
    </cfRule>
  </conditionalFormatting>
  <conditionalFormatting sqref="AM463">
    <cfRule type="expression" dxfId="2299" priority="1784">
      <formula>IF(RIGHT(TEXT(AM463,"0.#"),1)=".",FALSE,TRUE)</formula>
    </cfRule>
    <cfRule type="expression" dxfId="2298" priority="1785">
      <formula>IF(RIGHT(TEXT(AM463,"0.#"),1)=".",TRUE,FALSE)</formula>
    </cfRule>
  </conditionalFormatting>
  <conditionalFormatting sqref="AM464">
    <cfRule type="expression" dxfId="2297" priority="1782">
      <formula>IF(RIGHT(TEXT(AM464,"0.#"),1)=".",FALSE,TRUE)</formula>
    </cfRule>
    <cfRule type="expression" dxfId="2296" priority="1783">
      <formula>IF(RIGHT(TEXT(AM464,"0.#"),1)=".",TRUE,FALSE)</formula>
    </cfRule>
  </conditionalFormatting>
  <conditionalFormatting sqref="AU465">
    <cfRule type="expression" dxfId="2295" priority="1774">
      <formula>IF(RIGHT(TEXT(AU465,"0.#"),1)=".",FALSE,TRUE)</formula>
    </cfRule>
    <cfRule type="expression" dxfId="2294" priority="1775">
      <formula>IF(RIGHT(TEXT(AU465,"0.#"),1)=".",TRUE,FALSE)</formula>
    </cfRule>
  </conditionalFormatting>
  <conditionalFormatting sqref="AU463">
    <cfRule type="expression" dxfId="2293" priority="1778">
      <formula>IF(RIGHT(TEXT(AU463,"0.#"),1)=".",FALSE,TRUE)</formula>
    </cfRule>
    <cfRule type="expression" dxfId="2292" priority="1779">
      <formula>IF(RIGHT(TEXT(AU463,"0.#"),1)=".",TRUE,FALSE)</formula>
    </cfRule>
  </conditionalFormatting>
  <conditionalFormatting sqref="AU464">
    <cfRule type="expression" dxfId="2291" priority="1776">
      <formula>IF(RIGHT(TEXT(AU464,"0.#"),1)=".",FALSE,TRUE)</formula>
    </cfRule>
    <cfRule type="expression" dxfId="2290" priority="1777">
      <formula>IF(RIGHT(TEXT(AU464,"0.#"),1)=".",TRUE,FALSE)</formula>
    </cfRule>
  </conditionalFormatting>
  <conditionalFormatting sqref="AI465">
    <cfRule type="expression" dxfId="2289" priority="1768">
      <formula>IF(RIGHT(TEXT(AI465,"0.#"),1)=".",FALSE,TRUE)</formula>
    </cfRule>
    <cfRule type="expression" dxfId="2288" priority="1769">
      <formula>IF(RIGHT(TEXT(AI465,"0.#"),1)=".",TRUE,FALSE)</formula>
    </cfRule>
  </conditionalFormatting>
  <conditionalFormatting sqref="AI463">
    <cfRule type="expression" dxfId="2287" priority="1772">
      <formula>IF(RIGHT(TEXT(AI463,"0.#"),1)=".",FALSE,TRUE)</formula>
    </cfRule>
    <cfRule type="expression" dxfId="2286" priority="1773">
      <formula>IF(RIGHT(TEXT(AI463,"0.#"),1)=".",TRUE,FALSE)</formula>
    </cfRule>
  </conditionalFormatting>
  <conditionalFormatting sqref="AI464">
    <cfRule type="expression" dxfId="2285" priority="1770">
      <formula>IF(RIGHT(TEXT(AI464,"0.#"),1)=".",FALSE,TRUE)</formula>
    </cfRule>
    <cfRule type="expression" dxfId="2284" priority="1771">
      <formula>IF(RIGHT(TEXT(AI464,"0.#"),1)=".",TRUE,FALSE)</formula>
    </cfRule>
  </conditionalFormatting>
  <conditionalFormatting sqref="AQ463">
    <cfRule type="expression" dxfId="2283" priority="1762">
      <formula>IF(RIGHT(TEXT(AQ463,"0.#"),1)=".",FALSE,TRUE)</formula>
    </cfRule>
    <cfRule type="expression" dxfId="2282" priority="1763">
      <formula>IF(RIGHT(TEXT(AQ463,"0.#"),1)=".",TRUE,FALSE)</formula>
    </cfRule>
  </conditionalFormatting>
  <conditionalFormatting sqref="AQ464">
    <cfRule type="expression" dxfId="2281" priority="1766">
      <formula>IF(RIGHT(TEXT(AQ464,"0.#"),1)=".",FALSE,TRUE)</formula>
    </cfRule>
    <cfRule type="expression" dxfId="2280" priority="1767">
      <formula>IF(RIGHT(TEXT(AQ464,"0.#"),1)=".",TRUE,FALSE)</formula>
    </cfRule>
  </conditionalFormatting>
  <conditionalFormatting sqref="AQ465">
    <cfRule type="expression" dxfId="2279" priority="1764">
      <formula>IF(RIGHT(TEXT(AQ465,"0.#"),1)=".",FALSE,TRUE)</formula>
    </cfRule>
    <cfRule type="expression" dxfId="2278" priority="1765">
      <formula>IF(RIGHT(TEXT(AQ465,"0.#"),1)=".",TRUE,FALSE)</formula>
    </cfRule>
  </conditionalFormatting>
  <conditionalFormatting sqref="AE470">
    <cfRule type="expression" dxfId="2277" priority="1756">
      <formula>IF(RIGHT(TEXT(AE470,"0.#"),1)=".",FALSE,TRUE)</formula>
    </cfRule>
    <cfRule type="expression" dxfId="2276" priority="1757">
      <formula>IF(RIGHT(TEXT(AE470,"0.#"),1)=".",TRUE,FALSE)</formula>
    </cfRule>
  </conditionalFormatting>
  <conditionalFormatting sqref="AE468">
    <cfRule type="expression" dxfId="2275" priority="1760">
      <formula>IF(RIGHT(TEXT(AE468,"0.#"),1)=".",FALSE,TRUE)</formula>
    </cfRule>
    <cfRule type="expression" dxfId="2274" priority="1761">
      <formula>IF(RIGHT(TEXT(AE468,"0.#"),1)=".",TRUE,FALSE)</formula>
    </cfRule>
  </conditionalFormatting>
  <conditionalFormatting sqref="AE469">
    <cfRule type="expression" dxfId="2273" priority="1758">
      <formula>IF(RIGHT(TEXT(AE469,"0.#"),1)=".",FALSE,TRUE)</formula>
    </cfRule>
    <cfRule type="expression" dxfId="2272" priority="1759">
      <formula>IF(RIGHT(TEXT(AE469,"0.#"),1)=".",TRUE,FALSE)</formula>
    </cfRule>
  </conditionalFormatting>
  <conditionalFormatting sqref="AM470">
    <cfRule type="expression" dxfId="2271" priority="1750">
      <formula>IF(RIGHT(TEXT(AM470,"0.#"),1)=".",FALSE,TRUE)</formula>
    </cfRule>
    <cfRule type="expression" dxfId="2270" priority="1751">
      <formula>IF(RIGHT(TEXT(AM470,"0.#"),1)=".",TRUE,FALSE)</formula>
    </cfRule>
  </conditionalFormatting>
  <conditionalFormatting sqref="AM468">
    <cfRule type="expression" dxfId="2269" priority="1754">
      <formula>IF(RIGHT(TEXT(AM468,"0.#"),1)=".",FALSE,TRUE)</formula>
    </cfRule>
    <cfRule type="expression" dxfId="2268" priority="1755">
      <formula>IF(RIGHT(TEXT(AM468,"0.#"),1)=".",TRUE,FALSE)</formula>
    </cfRule>
  </conditionalFormatting>
  <conditionalFormatting sqref="AM469">
    <cfRule type="expression" dxfId="2267" priority="1752">
      <formula>IF(RIGHT(TEXT(AM469,"0.#"),1)=".",FALSE,TRUE)</formula>
    </cfRule>
    <cfRule type="expression" dxfId="2266" priority="1753">
      <formula>IF(RIGHT(TEXT(AM469,"0.#"),1)=".",TRUE,FALSE)</formula>
    </cfRule>
  </conditionalFormatting>
  <conditionalFormatting sqref="AU470">
    <cfRule type="expression" dxfId="2265" priority="1744">
      <formula>IF(RIGHT(TEXT(AU470,"0.#"),1)=".",FALSE,TRUE)</formula>
    </cfRule>
    <cfRule type="expression" dxfId="2264" priority="1745">
      <formula>IF(RIGHT(TEXT(AU470,"0.#"),1)=".",TRUE,FALSE)</formula>
    </cfRule>
  </conditionalFormatting>
  <conditionalFormatting sqref="AU468">
    <cfRule type="expression" dxfId="2263" priority="1748">
      <formula>IF(RIGHT(TEXT(AU468,"0.#"),1)=".",FALSE,TRUE)</formula>
    </cfRule>
    <cfRule type="expression" dxfId="2262" priority="1749">
      <formula>IF(RIGHT(TEXT(AU468,"0.#"),1)=".",TRUE,FALSE)</formula>
    </cfRule>
  </conditionalFormatting>
  <conditionalFormatting sqref="AU469">
    <cfRule type="expression" dxfId="2261" priority="1746">
      <formula>IF(RIGHT(TEXT(AU469,"0.#"),1)=".",FALSE,TRUE)</formula>
    </cfRule>
    <cfRule type="expression" dxfId="2260" priority="1747">
      <formula>IF(RIGHT(TEXT(AU469,"0.#"),1)=".",TRUE,FALSE)</formula>
    </cfRule>
  </conditionalFormatting>
  <conditionalFormatting sqref="AI470">
    <cfRule type="expression" dxfId="2259" priority="1738">
      <formula>IF(RIGHT(TEXT(AI470,"0.#"),1)=".",FALSE,TRUE)</formula>
    </cfRule>
    <cfRule type="expression" dxfId="2258" priority="1739">
      <formula>IF(RIGHT(TEXT(AI470,"0.#"),1)=".",TRUE,FALSE)</formula>
    </cfRule>
  </conditionalFormatting>
  <conditionalFormatting sqref="AI468">
    <cfRule type="expression" dxfId="2257" priority="1742">
      <formula>IF(RIGHT(TEXT(AI468,"0.#"),1)=".",FALSE,TRUE)</formula>
    </cfRule>
    <cfRule type="expression" dxfId="2256" priority="1743">
      <formula>IF(RIGHT(TEXT(AI468,"0.#"),1)=".",TRUE,FALSE)</formula>
    </cfRule>
  </conditionalFormatting>
  <conditionalFormatting sqref="AI469">
    <cfRule type="expression" dxfId="2255" priority="1740">
      <formula>IF(RIGHT(TEXT(AI469,"0.#"),1)=".",FALSE,TRUE)</formula>
    </cfRule>
    <cfRule type="expression" dxfId="2254" priority="1741">
      <formula>IF(RIGHT(TEXT(AI469,"0.#"),1)=".",TRUE,FALSE)</formula>
    </cfRule>
  </conditionalFormatting>
  <conditionalFormatting sqref="AQ468">
    <cfRule type="expression" dxfId="2253" priority="1732">
      <formula>IF(RIGHT(TEXT(AQ468,"0.#"),1)=".",FALSE,TRUE)</formula>
    </cfRule>
    <cfRule type="expression" dxfId="2252" priority="1733">
      <formula>IF(RIGHT(TEXT(AQ468,"0.#"),1)=".",TRUE,FALSE)</formula>
    </cfRule>
  </conditionalFormatting>
  <conditionalFormatting sqref="AQ469">
    <cfRule type="expression" dxfId="2251" priority="1736">
      <formula>IF(RIGHT(TEXT(AQ469,"0.#"),1)=".",FALSE,TRUE)</formula>
    </cfRule>
    <cfRule type="expression" dxfId="2250" priority="1737">
      <formula>IF(RIGHT(TEXT(AQ469,"0.#"),1)=".",TRUE,FALSE)</formula>
    </cfRule>
  </conditionalFormatting>
  <conditionalFormatting sqref="AQ470">
    <cfRule type="expression" dxfId="2249" priority="1734">
      <formula>IF(RIGHT(TEXT(AQ470,"0.#"),1)=".",FALSE,TRUE)</formula>
    </cfRule>
    <cfRule type="expression" dxfId="2248" priority="1735">
      <formula>IF(RIGHT(TEXT(AQ470,"0.#"),1)=".",TRUE,FALSE)</formula>
    </cfRule>
  </conditionalFormatting>
  <conditionalFormatting sqref="AE475">
    <cfRule type="expression" dxfId="2247" priority="1726">
      <formula>IF(RIGHT(TEXT(AE475,"0.#"),1)=".",FALSE,TRUE)</formula>
    </cfRule>
    <cfRule type="expression" dxfId="2246" priority="1727">
      <formula>IF(RIGHT(TEXT(AE475,"0.#"),1)=".",TRUE,FALSE)</formula>
    </cfRule>
  </conditionalFormatting>
  <conditionalFormatting sqref="AE473">
    <cfRule type="expression" dxfId="2245" priority="1730">
      <formula>IF(RIGHT(TEXT(AE473,"0.#"),1)=".",FALSE,TRUE)</formula>
    </cfRule>
    <cfRule type="expression" dxfId="2244" priority="1731">
      <formula>IF(RIGHT(TEXT(AE473,"0.#"),1)=".",TRUE,FALSE)</formula>
    </cfRule>
  </conditionalFormatting>
  <conditionalFormatting sqref="AE474">
    <cfRule type="expression" dxfId="2243" priority="1728">
      <formula>IF(RIGHT(TEXT(AE474,"0.#"),1)=".",FALSE,TRUE)</formula>
    </cfRule>
    <cfRule type="expression" dxfId="2242" priority="1729">
      <formula>IF(RIGHT(TEXT(AE474,"0.#"),1)=".",TRUE,FALSE)</formula>
    </cfRule>
  </conditionalFormatting>
  <conditionalFormatting sqref="AM475">
    <cfRule type="expression" dxfId="2241" priority="1720">
      <formula>IF(RIGHT(TEXT(AM475,"0.#"),1)=".",FALSE,TRUE)</formula>
    </cfRule>
    <cfRule type="expression" dxfId="2240" priority="1721">
      <formula>IF(RIGHT(TEXT(AM475,"0.#"),1)=".",TRUE,FALSE)</formula>
    </cfRule>
  </conditionalFormatting>
  <conditionalFormatting sqref="AM473">
    <cfRule type="expression" dxfId="2239" priority="1724">
      <formula>IF(RIGHT(TEXT(AM473,"0.#"),1)=".",FALSE,TRUE)</formula>
    </cfRule>
    <cfRule type="expression" dxfId="2238" priority="1725">
      <formula>IF(RIGHT(TEXT(AM473,"0.#"),1)=".",TRUE,FALSE)</formula>
    </cfRule>
  </conditionalFormatting>
  <conditionalFormatting sqref="AM474">
    <cfRule type="expression" dxfId="2237" priority="1722">
      <formula>IF(RIGHT(TEXT(AM474,"0.#"),1)=".",FALSE,TRUE)</formula>
    </cfRule>
    <cfRule type="expression" dxfId="2236" priority="1723">
      <formula>IF(RIGHT(TEXT(AM474,"0.#"),1)=".",TRUE,FALSE)</formula>
    </cfRule>
  </conditionalFormatting>
  <conditionalFormatting sqref="AU475">
    <cfRule type="expression" dxfId="2235" priority="1714">
      <formula>IF(RIGHT(TEXT(AU475,"0.#"),1)=".",FALSE,TRUE)</formula>
    </cfRule>
    <cfRule type="expression" dxfId="2234" priority="1715">
      <formula>IF(RIGHT(TEXT(AU475,"0.#"),1)=".",TRUE,FALSE)</formula>
    </cfRule>
  </conditionalFormatting>
  <conditionalFormatting sqref="AU473">
    <cfRule type="expression" dxfId="2233" priority="1718">
      <formula>IF(RIGHT(TEXT(AU473,"0.#"),1)=".",FALSE,TRUE)</formula>
    </cfRule>
    <cfRule type="expression" dxfId="2232" priority="1719">
      <formula>IF(RIGHT(TEXT(AU473,"0.#"),1)=".",TRUE,FALSE)</formula>
    </cfRule>
  </conditionalFormatting>
  <conditionalFormatting sqref="AU474">
    <cfRule type="expression" dxfId="2231" priority="1716">
      <formula>IF(RIGHT(TEXT(AU474,"0.#"),1)=".",FALSE,TRUE)</formula>
    </cfRule>
    <cfRule type="expression" dxfId="2230" priority="1717">
      <formula>IF(RIGHT(TEXT(AU474,"0.#"),1)=".",TRUE,FALSE)</formula>
    </cfRule>
  </conditionalFormatting>
  <conditionalFormatting sqref="AI475">
    <cfRule type="expression" dxfId="2229" priority="1708">
      <formula>IF(RIGHT(TEXT(AI475,"0.#"),1)=".",FALSE,TRUE)</formula>
    </cfRule>
    <cfRule type="expression" dxfId="2228" priority="1709">
      <formula>IF(RIGHT(TEXT(AI475,"0.#"),1)=".",TRUE,FALSE)</formula>
    </cfRule>
  </conditionalFormatting>
  <conditionalFormatting sqref="AI473">
    <cfRule type="expression" dxfId="2227" priority="1712">
      <formula>IF(RIGHT(TEXT(AI473,"0.#"),1)=".",FALSE,TRUE)</formula>
    </cfRule>
    <cfRule type="expression" dxfId="2226" priority="1713">
      <formula>IF(RIGHT(TEXT(AI473,"0.#"),1)=".",TRUE,FALSE)</formula>
    </cfRule>
  </conditionalFormatting>
  <conditionalFormatting sqref="AI474">
    <cfRule type="expression" dxfId="2225" priority="1710">
      <formula>IF(RIGHT(TEXT(AI474,"0.#"),1)=".",FALSE,TRUE)</formula>
    </cfRule>
    <cfRule type="expression" dxfId="2224" priority="1711">
      <formula>IF(RIGHT(TEXT(AI474,"0.#"),1)=".",TRUE,FALSE)</formula>
    </cfRule>
  </conditionalFormatting>
  <conditionalFormatting sqref="AQ473">
    <cfRule type="expression" dxfId="2223" priority="1702">
      <formula>IF(RIGHT(TEXT(AQ473,"0.#"),1)=".",FALSE,TRUE)</formula>
    </cfRule>
    <cfRule type="expression" dxfId="2222" priority="1703">
      <formula>IF(RIGHT(TEXT(AQ473,"0.#"),1)=".",TRUE,FALSE)</formula>
    </cfRule>
  </conditionalFormatting>
  <conditionalFormatting sqref="AQ474">
    <cfRule type="expression" dxfId="2221" priority="1706">
      <formula>IF(RIGHT(TEXT(AQ474,"0.#"),1)=".",FALSE,TRUE)</formula>
    </cfRule>
    <cfRule type="expression" dxfId="2220" priority="1707">
      <formula>IF(RIGHT(TEXT(AQ474,"0.#"),1)=".",TRUE,FALSE)</formula>
    </cfRule>
  </conditionalFormatting>
  <conditionalFormatting sqref="AQ475">
    <cfRule type="expression" dxfId="2219" priority="1704">
      <formula>IF(RIGHT(TEXT(AQ475,"0.#"),1)=".",FALSE,TRUE)</formula>
    </cfRule>
    <cfRule type="expression" dxfId="2218" priority="1705">
      <formula>IF(RIGHT(TEXT(AQ475,"0.#"),1)=".",TRUE,FALSE)</formula>
    </cfRule>
  </conditionalFormatting>
  <conditionalFormatting sqref="AE480">
    <cfRule type="expression" dxfId="2217" priority="1696">
      <formula>IF(RIGHT(TEXT(AE480,"0.#"),1)=".",FALSE,TRUE)</formula>
    </cfRule>
    <cfRule type="expression" dxfId="2216" priority="1697">
      <formula>IF(RIGHT(TEXT(AE480,"0.#"),1)=".",TRUE,FALSE)</formula>
    </cfRule>
  </conditionalFormatting>
  <conditionalFormatting sqref="AE478">
    <cfRule type="expression" dxfId="2215" priority="1700">
      <formula>IF(RIGHT(TEXT(AE478,"0.#"),1)=".",FALSE,TRUE)</formula>
    </cfRule>
    <cfRule type="expression" dxfId="2214" priority="1701">
      <formula>IF(RIGHT(TEXT(AE478,"0.#"),1)=".",TRUE,FALSE)</formula>
    </cfRule>
  </conditionalFormatting>
  <conditionalFormatting sqref="AE479">
    <cfRule type="expression" dxfId="2213" priority="1698">
      <formula>IF(RIGHT(TEXT(AE479,"0.#"),1)=".",FALSE,TRUE)</formula>
    </cfRule>
    <cfRule type="expression" dxfId="2212" priority="1699">
      <formula>IF(RIGHT(TEXT(AE479,"0.#"),1)=".",TRUE,FALSE)</formula>
    </cfRule>
  </conditionalFormatting>
  <conditionalFormatting sqref="AM480">
    <cfRule type="expression" dxfId="2211" priority="1690">
      <formula>IF(RIGHT(TEXT(AM480,"0.#"),1)=".",FALSE,TRUE)</formula>
    </cfRule>
    <cfRule type="expression" dxfId="2210" priority="1691">
      <formula>IF(RIGHT(TEXT(AM480,"0.#"),1)=".",TRUE,FALSE)</formula>
    </cfRule>
  </conditionalFormatting>
  <conditionalFormatting sqref="AM478">
    <cfRule type="expression" dxfId="2209" priority="1694">
      <formula>IF(RIGHT(TEXT(AM478,"0.#"),1)=".",FALSE,TRUE)</formula>
    </cfRule>
    <cfRule type="expression" dxfId="2208" priority="1695">
      <formula>IF(RIGHT(TEXT(AM478,"0.#"),1)=".",TRUE,FALSE)</formula>
    </cfRule>
  </conditionalFormatting>
  <conditionalFormatting sqref="AM479">
    <cfRule type="expression" dxfId="2207" priority="1692">
      <formula>IF(RIGHT(TEXT(AM479,"0.#"),1)=".",FALSE,TRUE)</formula>
    </cfRule>
    <cfRule type="expression" dxfId="2206" priority="1693">
      <formula>IF(RIGHT(TEXT(AM479,"0.#"),1)=".",TRUE,FALSE)</formula>
    </cfRule>
  </conditionalFormatting>
  <conditionalFormatting sqref="AU480">
    <cfRule type="expression" dxfId="2205" priority="1684">
      <formula>IF(RIGHT(TEXT(AU480,"0.#"),1)=".",FALSE,TRUE)</formula>
    </cfRule>
    <cfRule type="expression" dxfId="2204" priority="1685">
      <formula>IF(RIGHT(TEXT(AU480,"0.#"),1)=".",TRUE,FALSE)</formula>
    </cfRule>
  </conditionalFormatting>
  <conditionalFormatting sqref="AU478">
    <cfRule type="expression" dxfId="2203" priority="1688">
      <formula>IF(RIGHT(TEXT(AU478,"0.#"),1)=".",FALSE,TRUE)</formula>
    </cfRule>
    <cfRule type="expression" dxfId="2202" priority="1689">
      <formula>IF(RIGHT(TEXT(AU478,"0.#"),1)=".",TRUE,FALSE)</formula>
    </cfRule>
  </conditionalFormatting>
  <conditionalFormatting sqref="AU479">
    <cfRule type="expression" dxfId="2201" priority="1686">
      <formula>IF(RIGHT(TEXT(AU479,"0.#"),1)=".",FALSE,TRUE)</formula>
    </cfRule>
    <cfRule type="expression" dxfId="2200" priority="1687">
      <formula>IF(RIGHT(TEXT(AU479,"0.#"),1)=".",TRUE,FALSE)</formula>
    </cfRule>
  </conditionalFormatting>
  <conditionalFormatting sqref="AI480">
    <cfRule type="expression" dxfId="2199" priority="1678">
      <formula>IF(RIGHT(TEXT(AI480,"0.#"),1)=".",FALSE,TRUE)</formula>
    </cfRule>
    <cfRule type="expression" dxfId="2198" priority="1679">
      <formula>IF(RIGHT(TEXT(AI480,"0.#"),1)=".",TRUE,FALSE)</formula>
    </cfRule>
  </conditionalFormatting>
  <conditionalFormatting sqref="AI478">
    <cfRule type="expression" dxfId="2197" priority="1682">
      <formula>IF(RIGHT(TEXT(AI478,"0.#"),1)=".",FALSE,TRUE)</formula>
    </cfRule>
    <cfRule type="expression" dxfId="2196" priority="1683">
      <formula>IF(RIGHT(TEXT(AI478,"0.#"),1)=".",TRUE,FALSE)</formula>
    </cfRule>
  </conditionalFormatting>
  <conditionalFormatting sqref="AI479">
    <cfRule type="expression" dxfId="2195" priority="1680">
      <formula>IF(RIGHT(TEXT(AI479,"0.#"),1)=".",FALSE,TRUE)</formula>
    </cfRule>
    <cfRule type="expression" dxfId="2194" priority="1681">
      <formula>IF(RIGHT(TEXT(AI479,"0.#"),1)=".",TRUE,FALSE)</formula>
    </cfRule>
  </conditionalFormatting>
  <conditionalFormatting sqref="AQ478">
    <cfRule type="expression" dxfId="2193" priority="1672">
      <formula>IF(RIGHT(TEXT(AQ478,"0.#"),1)=".",FALSE,TRUE)</formula>
    </cfRule>
    <cfRule type="expression" dxfId="2192" priority="1673">
      <formula>IF(RIGHT(TEXT(AQ478,"0.#"),1)=".",TRUE,FALSE)</formula>
    </cfRule>
  </conditionalFormatting>
  <conditionalFormatting sqref="AQ479">
    <cfRule type="expression" dxfId="2191" priority="1676">
      <formula>IF(RIGHT(TEXT(AQ479,"0.#"),1)=".",FALSE,TRUE)</formula>
    </cfRule>
    <cfRule type="expression" dxfId="2190" priority="1677">
      <formula>IF(RIGHT(TEXT(AQ479,"0.#"),1)=".",TRUE,FALSE)</formula>
    </cfRule>
  </conditionalFormatting>
  <conditionalFormatting sqref="AQ480">
    <cfRule type="expression" dxfId="2189" priority="1674">
      <formula>IF(RIGHT(TEXT(AQ480,"0.#"),1)=".",FALSE,TRUE)</formula>
    </cfRule>
    <cfRule type="expression" dxfId="2188" priority="1675">
      <formula>IF(RIGHT(TEXT(AQ480,"0.#"),1)=".",TRUE,FALSE)</formula>
    </cfRule>
  </conditionalFormatting>
  <conditionalFormatting sqref="AM47">
    <cfRule type="expression" dxfId="2187" priority="1966">
      <formula>IF(RIGHT(TEXT(AM47,"0.#"),1)=".",FALSE,TRUE)</formula>
    </cfRule>
    <cfRule type="expression" dxfId="2186" priority="1967">
      <formula>IF(RIGHT(TEXT(AM47,"0.#"),1)=".",TRUE,FALSE)</formula>
    </cfRule>
  </conditionalFormatting>
  <conditionalFormatting sqref="AI46">
    <cfRule type="expression" dxfId="2185" priority="1970">
      <formula>IF(RIGHT(TEXT(AI46,"0.#"),1)=".",FALSE,TRUE)</formula>
    </cfRule>
    <cfRule type="expression" dxfId="2184" priority="1971">
      <formula>IF(RIGHT(TEXT(AI46,"0.#"),1)=".",TRUE,FALSE)</formula>
    </cfRule>
  </conditionalFormatting>
  <conditionalFormatting sqref="AM46">
    <cfRule type="expression" dxfId="2183" priority="1968">
      <formula>IF(RIGHT(TEXT(AM46,"0.#"),1)=".",FALSE,TRUE)</formula>
    </cfRule>
    <cfRule type="expression" dxfId="2182" priority="1969">
      <formula>IF(RIGHT(TEXT(AM46,"0.#"),1)=".",TRUE,FALSE)</formula>
    </cfRule>
  </conditionalFormatting>
  <conditionalFormatting sqref="AU46:AU48">
    <cfRule type="expression" dxfId="2181" priority="1960">
      <formula>IF(RIGHT(TEXT(AU46,"0.#"),1)=".",FALSE,TRUE)</formula>
    </cfRule>
    <cfRule type="expression" dxfId="2180" priority="1961">
      <formula>IF(RIGHT(TEXT(AU46,"0.#"),1)=".",TRUE,FALSE)</formula>
    </cfRule>
  </conditionalFormatting>
  <conditionalFormatting sqref="AM48">
    <cfRule type="expression" dxfId="2179" priority="1964">
      <formula>IF(RIGHT(TEXT(AM48,"0.#"),1)=".",FALSE,TRUE)</formula>
    </cfRule>
    <cfRule type="expression" dxfId="2178" priority="1965">
      <formula>IF(RIGHT(TEXT(AM48,"0.#"),1)=".",TRUE,FALSE)</formula>
    </cfRule>
  </conditionalFormatting>
  <conditionalFormatting sqref="AQ46:AQ48">
    <cfRule type="expression" dxfId="2177" priority="1962">
      <formula>IF(RIGHT(TEXT(AQ46,"0.#"),1)=".",FALSE,TRUE)</formula>
    </cfRule>
    <cfRule type="expression" dxfId="2176" priority="1963">
      <formula>IF(RIGHT(TEXT(AQ46,"0.#"),1)=".",TRUE,FALSE)</formula>
    </cfRule>
  </conditionalFormatting>
  <conditionalFormatting sqref="AE146:AE147 AI146:AI147 AM146:AM147 AQ146:AQ147 AU146:AU147">
    <cfRule type="expression" dxfId="2175" priority="1954">
      <formula>IF(RIGHT(TEXT(AE146,"0.#"),1)=".",FALSE,TRUE)</formula>
    </cfRule>
    <cfRule type="expression" dxfId="2174" priority="1955">
      <formula>IF(RIGHT(TEXT(AE146,"0.#"),1)=".",TRUE,FALSE)</formula>
    </cfRule>
  </conditionalFormatting>
  <conditionalFormatting sqref="AE138:AE139 AI138:AI139 AM138:AM139 AQ138:AQ139 AU138:AU139">
    <cfRule type="expression" dxfId="2173" priority="1958">
      <formula>IF(RIGHT(TEXT(AE138,"0.#"),1)=".",FALSE,TRUE)</formula>
    </cfRule>
    <cfRule type="expression" dxfId="2172" priority="1959">
      <formula>IF(RIGHT(TEXT(AE138,"0.#"),1)=".",TRUE,FALSE)</formula>
    </cfRule>
  </conditionalFormatting>
  <conditionalFormatting sqref="AE142:AE143 AI142:AI143 AM142:AM143 AQ142:AQ143 AU142:AU143">
    <cfRule type="expression" dxfId="2171" priority="1956">
      <formula>IF(RIGHT(TEXT(AE142,"0.#"),1)=".",FALSE,TRUE)</formula>
    </cfRule>
    <cfRule type="expression" dxfId="2170" priority="1957">
      <formula>IF(RIGHT(TEXT(AE142,"0.#"),1)=".",TRUE,FALSE)</formula>
    </cfRule>
  </conditionalFormatting>
  <conditionalFormatting sqref="AE198:AE199 AI198:AI199 AM198:AM199 AQ198:AQ199 AU198:AU199">
    <cfRule type="expression" dxfId="2169" priority="1948">
      <formula>IF(RIGHT(TEXT(AE198,"0.#"),1)=".",FALSE,TRUE)</formula>
    </cfRule>
    <cfRule type="expression" dxfId="2168" priority="1949">
      <formula>IF(RIGHT(TEXT(AE198,"0.#"),1)=".",TRUE,FALSE)</formula>
    </cfRule>
  </conditionalFormatting>
  <conditionalFormatting sqref="AE150:AE151 AI150:AI151 AM150:AM151 AQ150:AQ151 AU150:AU151">
    <cfRule type="expression" dxfId="2167" priority="1952">
      <formula>IF(RIGHT(TEXT(AE150,"0.#"),1)=".",FALSE,TRUE)</formula>
    </cfRule>
    <cfRule type="expression" dxfId="2166" priority="1953">
      <formula>IF(RIGHT(TEXT(AE150,"0.#"),1)=".",TRUE,FALSE)</formula>
    </cfRule>
  </conditionalFormatting>
  <conditionalFormatting sqref="AE194:AE195 AI194:AI195 AM194:AM195 AQ194:AQ195 AU194:AU195">
    <cfRule type="expression" dxfId="2165" priority="1950">
      <formula>IF(RIGHT(TEXT(AE194,"0.#"),1)=".",FALSE,TRUE)</formula>
    </cfRule>
    <cfRule type="expression" dxfId="2164" priority="1951">
      <formula>IF(RIGHT(TEXT(AE194,"0.#"),1)=".",TRUE,FALSE)</formula>
    </cfRule>
  </conditionalFormatting>
  <conditionalFormatting sqref="AE210:AE211 AI210:AI211 AM210:AM211 AQ210:AQ211 AU210:AU211">
    <cfRule type="expression" dxfId="2163" priority="1942">
      <formula>IF(RIGHT(TEXT(AE210,"0.#"),1)=".",FALSE,TRUE)</formula>
    </cfRule>
    <cfRule type="expression" dxfId="2162" priority="1943">
      <formula>IF(RIGHT(TEXT(AE210,"0.#"),1)=".",TRUE,FALSE)</formula>
    </cfRule>
  </conditionalFormatting>
  <conditionalFormatting sqref="AE202:AE203 AI202:AI203 AM202:AM203 AQ202:AQ203 AU202:AU203">
    <cfRule type="expression" dxfId="2161" priority="1946">
      <formula>IF(RIGHT(TEXT(AE202,"0.#"),1)=".",FALSE,TRUE)</formula>
    </cfRule>
    <cfRule type="expression" dxfId="2160" priority="1947">
      <formula>IF(RIGHT(TEXT(AE202,"0.#"),1)=".",TRUE,FALSE)</formula>
    </cfRule>
  </conditionalFormatting>
  <conditionalFormatting sqref="AE206:AE207 AI206:AI207 AM206:AM207 AQ206:AQ207 AU206:AU207">
    <cfRule type="expression" dxfId="2159" priority="1944">
      <formula>IF(RIGHT(TEXT(AE206,"0.#"),1)=".",FALSE,TRUE)</formula>
    </cfRule>
    <cfRule type="expression" dxfId="2158" priority="1945">
      <formula>IF(RIGHT(TEXT(AE206,"0.#"),1)=".",TRUE,FALSE)</formula>
    </cfRule>
  </conditionalFormatting>
  <conditionalFormatting sqref="AE262:AE263 AI262:AI263 AM262:AM263 AQ262:AQ263 AU262:AU263">
    <cfRule type="expression" dxfId="2157" priority="1936">
      <formula>IF(RIGHT(TEXT(AE262,"0.#"),1)=".",FALSE,TRUE)</formula>
    </cfRule>
    <cfRule type="expression" dxfId="2156" priority="1937">
      <formula>IF(RIGHT(TEXT(AE262,"0.#"),1)=".",TRUE,FALSE)</formula>
    </cfRule>
  </conditionalFormatting>
  <conditionalFormatting sqref="AE254:AE255 AI254:AI255 AM254:AM255 AQ254:AQ255 AU254:AU255">
    <cfRule type="expression" dxfId="2155" priority="1940">
      <formula>IF(RIGHT(TEXT(AE254,"0.#"),1)=".",FALSE,TRUE)</formula>
    </cfRule>
    <cfRule type="expression" dxfId="2154" priority="1941">
      <formula>IF(RIGHT(TEXT(AE254,"0.#"),1)=".",TRUE,FALSE)</formula>
    </cfRule>
  </conditionalFormatting>
  <conditionalFormatting sqref="AE258:AE259 AI258:AI259 AM258:AM259 AQ258:AQ259 AU258:AU259">
    <cfRule type="expression" dxfId="2153" priority="1938">
      <formula>IF(RIGHT(TEXT(AE258,"0.#"),1)=".",FALSE,TRUE)</formula>
    </cfRule>
    <cfRule type="expression" dxfId="2152" priority="1939">
      <formula>IF(RIGHT(TEXT(AE258,"0.#"),1)=".",TRUE,FALSE)</formula>
    </cfRule>
  </conditionalFormatting>
  <conditionalFormatting sqref="AE314:AE315 AI314:AI315 AM314:AM315 AQ314:AQ315 AU314:AU315">
    <cfRule type="expression" dxfId="2151" priority="1930">
      <formula>IF(RIGHT(TEXT(AE314,"0.#"),1)=".",FALSE,TRUE)</formula>
    </cfRule>
    <cfRule type="expression" dxfId="2150" priority="1931">
      <formula>IF(RIGHT(TEXT(AE314,"0.#"),1)=".",TRUE,FALSE)</formula>
    </cfRule>
  </conditionalFormatting>
  <conditionalFormatting sqref="AE266:AE267 AI266:AI267 AM266:AM267 AQ266:AQ267 AU266:AU267">
    <cfRule type="expression" dxfId="2149" priority="1934">
      <formula>IF(RIGHT(TEXT(AE266,"0.#"),1)=".",FALSE,TRUE)</formula>
    </cfRule>
    <cfRule type="expression" dxfId="2148" priority="1935">
      <formula>IF(RIGHT(TEXT(AE266,"0.#"),1)=".",TRUE,FALSE)</formula>
    </cfRule>
  </conditionalFormatting>
  <conditionalFormatting sqref="AE270:AE271 AI270:AI271 AM270:AM271 AQ270:AQ271 AU270:AU271">
    <cfRule type="expression" dxfId="2147" priority="14018">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4019">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4020">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402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022">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4023">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4024">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4025">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4026">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402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AL839:AO842">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2">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813" t="s">
        <v>265</v>
      </c>
      <c r="H2" s="780"/>
      <c r="I2" s="780"/>
      <c r="J2" s="780"/>
      <c r="K2" s="780"/>
      <c r="L2" s="780"/>
      <c r="M2" s="780"/>
      <c r="N2" s="780"/>
      <c r="O2" s="781"/>
      <c r="P2" s="779" t="s">
        <v>59</v>
      </c>
      <c r="Q2" s="780"/>
      <c r="R2" s="780"/>
      <c r="S2" s="780"/>
      <c r="T2" s="780"/>
      <c r="U2" s="780"/>
      <c r="V2" s="780"/>
      <c r="W2" s="780"/>
      <c r="X2" s="781"/>
      <c r="Y2" s="1007"/>
      <c r="Z2" s="416"/>
      <c r="AA2" s="417"/>
      <c r="AB2" s="1011" t="s">
        <v>11</v>
      </c>
      <c r="AC2" s="1012"/>
      <c r="AD2" s="1013"/>
      <c r="AE2" s="999" t="s">
        <v>357</v>
      </c>
      <c r="AF2" s="999"/>
      <c r="AG2" s="999"/>
      <c r="AH2" s="999"/>
      <c r="AI2" s="999" t="s">
        <v>363</v>
      </c>
      <c r="AJ2" s="999"/>
      <c r="AK2" s="999"/>
      <c r="AL2" s="999"/>
      <c r="AM2" s="999" t="s">
        <v>472</v>
      </c>
      <c r="AN2" s="999"/>
      <c r="AO2" s="999"/>
      <c r="AP2" s="791"/>
      <c r="AQ2" s="173" t="s">
        <v>355</v>
      </c>
      <c r="AR2" s="166"/>
      <c r="AS2" s="166"/>
      <c r="AT2" s="167"/>
      <c r="AU2" s="384" t="s">
        <v>253</v>
      </c>
      <c r="AV2" s="384"/>
      <c r="AW2" s="384"/>
      <c r="AX2" s="385"/>
    </row>
    <row r="3" spans="1:50" ht="18.75" customHeight="1" x14ac:dyDescent="0.15">
      <c r="A3" s="509"/>
      <c r="B3" s="510"/>
      <c r="C3" s="510"/>
      <c r="D3" s="510"/>
      <c r="E3" s="510"/>
      <c r="F3" s="511"/>
      <c r="G3" s="563"/>
      <c r="H3" s="390"/>
      <c r="I3" s="390"/>
      <c r="J3" s="390"/>
      <c r="K3" s="390"/>
      <c r="L3" s="390"/>
      <c r="M3" s="390"/>
      <c r="N3" s="390"/>
      <c r="O3" s="564"/>
      <c r="P3" s="576"/>
      <c r="Q3" s="390"/>
      <c r="R3" s="390"/>
      <c r="S3" s="390"/>
      <c r="T3" s="390"/>
      <c r="U3" s="390"/>
      <c r="V3" s="390"/>
      <c r="W3" s="390"/>
      <c r="X3" s="564"/>
      <c r="Y3" s="1008"/>
      <c r="Z3" s="1009"/>
      <c r="AA3" s="1010"/>
      <c r="AB3" s="1014"/>
      <c r="AC3" s="1015"/>
      <c r="AD3" s="1016"/>
      <c r="AE3" s="387"/>
      <c r="AF3" s="387"/>
      <c r="AG3" s="387"/>
      <c r="AH3" s="387"/>
      <c r="AI3" s="387"/>
      <c r="AJ3" s="387"/>
      <c r="AK3" s="387"/>
      <c r="AL3" s="387"/>
      <c r="AM3" s="387"/>
      <c r="AN3" s="387"/>
      <c r="AO3" s="387"/>
      <c r="AP3" s="329"/>
      <c r="AQ3" s="268"/>
      <c r="AR3" s="269"/>
      <c r="AS3" s="134" t="s">
        <v>356</v>
      </c>
      <c r="AT3" s="169"/>
      <c r="AU3" s="269"/>
      <c r="AV3" s="269"/>
      <c r="AW3" s="390" t="s">
        <v>300</v>
      </c>
      <c r="AX3" s="391"/>
    </row>
    <row r="4" spans="1:50" ht="22.5" customHeight="1" x14ac:dyDescent="0.15">
      <c r="A4" s="512"/>
      <c r="B4" s="510"/>
      <c r="C4" s="510"/>
      <c r="D4" s="510"/>
      <c r="E4" s="510"/>
      <c r="F4" s="511"/>
      <c r="G4" s="537"/>
      <c r="H4" s="1017"/>
      <c r="I4" s="1017"/>
      <c r="J4" s="1017"/>
      <c r="K4" s="1017"/>
      <c r="L4" s="1017"/>
      <c r="M4" s="1017"/>
      <c r="N4" s="1017"/>
      <c r="O4" s="1018"/>
      <c r="P4" s="158"/>
      <c r="Q4" s="1025"/>
      <c r="R4" s="1025"/>
      <c r="S4" s="1025"/>
      <c r="T4" s="1025"/>
      <c r="U4" s="1025"/>
      <c r="V4" s="1025"/>
      <c r="W4" s="1025"/>
      <c r="X4" s="1026"/>
      <c r="Y4" s="1003" t="s">
        <v>12</v>
      </c>
      <c r="Z4" s="1004"/>
      <c r="AA4" s="1005"/>
      <c r="AB4" s="548"/>
      <c r="AC4" s="1006"/>
      <c r="AD4" s="1006"/>
      <c r="AE4" s="347"/>
      <c r="AF4" s="348"/>
      <c r="AG4" s="348"/>
      <c r="AH4" s="348"/>
      <c r="AI4" s="347"/>
      <c r="AJ4" s="348"/>
      <c r="AK4" s="348"/>
      <c r="AL4" s="348"/>
      <c r="AM4" s="347"/>
      <c r="AN4" s="348"/>
      <c r="AO4" s="348"/>
      <c r="AP4" s="348"/>
      <c r="AQ4" s="100"/>
      <c r="AR4" s="101"/>
      <c r="AS4" s="101"/>
      <c r="AT4" s="102"/>
      <c r="AU4" s="348"/>
      <c r="AV4" s="348"/>
      <c r="AW4" s="348"/>
      <c r="AX4" s="350"/>
    </row>
    <row r="5" spans="1:50" ht="22.5" customHeight="1" x14ac:dyDescent="0.15">
      <c r="A5" s="513"/>
      <c r="B5" s="514"/>
      <c r="C5" s="514"/>
      <c r="D5" s="514"/>
      <c r="E5" s="514"/>
      <c r="F5" s="515"/>
      <c r="G5" s="1019"/>
      <c r="H5" s="1020"/>
      <c r="I5" s="1020"/>
      <c r="J5" s="1020"/>
      <c r="K5" s="1020"/>
      <c r="L5" s="1020"/>
      <c r="M5" s="1020"/>
      <c r="N5" s="1020"/>
      <c r="O5" s="1021"/>
      <c r="P5" s="1027"/>
      <c r="Q5" s="1027"/>
      <c r="R5" s="1027"/>
      <c r="S5" s="1027"/>
      <c r="T5" s="1027"/>
      <c r="U5" s="1027"/>
      <c r="V5" s="1027"/>
      <c r="W5" s="1027"/>
      <c r="X5" s="1028"/>
      <c r="Y5" s="301" t="s">
        <v>54</v>
      </c>
      <c r="Z5" s="1000"/>
      <c r="AA5" s="1001"/>
      <c r="AB5" s="519"/>
      <c r="AC5" s="1002"/>
      <c r="AD5" s="1002"/>
      <c r="AE5" s="347"/>
      <c r="AF5" s="348"/>
      <c r="AG5" s="348"/>
      <c r="AH5" s="348"/>
      <c r="AI5" s="347"/>
      <c r="AJ5" s="348"/>
      <c r="AK5" s="348"/>
      <c r="AL5" s="348"/>
      <c r="AM5" s="347"/>
      <c r="AN5" s="348"/>
      <c r="AO5" s="348"/>
      <c r="AP5" s="348"/>
      <c r="AQ5" s="100"/>
      <c r="AR5" s="101"/>
      <c r="AS5" s="101"/>
      <c r="AT5" s="102"/>
      <c r="AU5" s="348"/>
      <c r="AV5" s="348"/>
      <c r="AW5" s="348"/>
      <c r="AX5" s="350"/>
    </row>
    <row r="6" spans="1:50" ht="22.5" customHeight="1" x14ac:dyDescent="0.15">
      <c r="A6" s="513"/>
      <c r="B6" s="514"/>
      <c r="C6" s="514"/>
      <c r="D6" s="514"/>
      <c r="E6" s="514"/>
      <c r="F6" s="515"/>
      <c r="G6" s="1022"/>
      <c r="H6" s="1023"/>
      <c r="I6" s="1023"/>
      <c r="J6" s="1023"/>
      <c r="K6" s="1023"/>
      <c r="L6" s="1023"/>
      <c r="M6" s="1023"/>
      <c r="N6" s="1023"/>
      <c r="O6" s="1024"/>
      <c r="P6" s="1029"/>
      <c r="Q6" s="1029"/>
      <c r="R6" s="1029"/>
      <c r="S6" s="1029"/>
      <c r="T6" s="1029"/>
      <c r="U6" s="1029"/>
      <c r="V6" s="1029"/>
      <c r="W6" s="1029"/>
      <c r="X6" s="1030"/>
      <c r="Y6" s="1031" t="s">
        <v>13</v>
      </c>
      <c r="Z6" s="1000"/>
      <c r="AA6" s="1001"/>
      <c r="AB6" s="687" t="s">
        <v>301</v>
      </c>
      <c r="AC6" s="1032"/>
      <c r="AD6" s="1032"/>
      <c r="AE6" s="347"/>
      <c r="AF6" s="348"/>
      <c r="AG6" s="348"/>
      <c r="AH6" s="348"/>
      <c r="AI6" s="347"/>
      <c r="AJ6" s="348"/>
      <c r="AK6" s="348"/>
      <c r="AL6" s="348"/>
      <c r="AM6" s="347"/>
      <c r="AN6" s="348"/>
      <c r="AO6" s="348"/>
      <c r="AP6" s="348"/>
      <c r="AQ6" s="100"/>
      <c r="AR6" s="101"/>
      <c r="AS6" s="101"/>
      <c r="AT6" s="102"/>
      <c r="AU6" s="348"/>
      <c r="AV6" s="348"/>
      <c r="AW6" s="348"/>
      <c r="AX6" s="350"/>
    </row>
    <row r="7" spans="1:50" customFormat="1" ht="23.25" customHeight="1" x14ac:dyDescent="0.15">
      <c r="A7" s="915" t="s">
        <v>528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09" t="s">
        <v>491</v>
      </c>
      <c r="B9" s="510"/>
      <c r="C9" s="510"/>
      <c r="D9" s="510"/>
      <c r="E9" s="510"/>
      <c r="F9" s="511"/>
      <c r="G9" s="813" t="s">
        <v>265</v>
      </c>
      <c r="H9" s="780"/>
      <c r="I9" s="780"/>
      <c r="J9" s="780"/>
      <c r="K9" s="780"/>
      <c r="L9" s="780"/>
      <c r="M9" s="780"/>
      <c r="N9" s="780"/>
      <c r="O9" s="781"/>
      <c r="P9" s="779" t="s">
        <v>59</v>
      </c>
      <c r="Q9" s="780"/>
      <c r="R9" s="780"/>
      <c r="S9" s="780"/>
      <c r="T9" s="780"/>
      <c r="U9" s="780"/>
      <c r="V9" s="780"/>
      <c r="W9" s="780"/>
      <c r="X9" s="781"/>
      <c r="Y9" s="1007"/>
      <c r="Z9" s="416"/>
      <c r="AA9" s="417"/>
      <c r="AB9" s="1011" t="s">
        <v>11</v>
      </c>
      <c r="AC9" s="1012"/>
      <c r="AD9" s="1013"/>
      <c r="AE9" s="999" t="s">
        <v>357</v>
      </c>
      <c r="AF9" s="999"/>
      <c r="AG9" s="999"/>
      <c r="AH9" s="999"/>
      <c r="AI9" s="999" t="s">
        <v>363</v>
      </c>
      <c r="AJ9" s="999"/>
      <c r="AK9" s="999"/>
      <c r="AL9" s="999"/>
      <c r="AM9" s="999" t="s">
        <v>472</v>
      </c>
      <c r="AN9" s="999"/>
      <c r="AO9" s="999"/>
      <c r="AP9" s="791"/>
      <c r="AQ9" s="173" t="s">
        <v>355</v>
      </c>
      <c r="AR9" s="166"/>
      <c r="AS9" s="166"/>
      <c r="AT9" s="167"/>
      <c r="AU9" s="384" t="s">
        <v>253</v>
      </c>
      <c r="AV9" s="384"/>
      <c r="AW9" s="384"/>
      <c r="AX9" s="385"/>
    </row>
    <row r="10" spans="1:50" ht="18.75" customHeight="1" x14ac:dyDescent="0.15">
      <c r="A10" s="509"/>
      <c r="B10" s="510"/>
      <c r="C10" s="510"/>
      <c r="D10" s="510"/>
      <c r="E10" s="510"/>
      <c r="F10" s="511"/>
      <c r="G10" s="563"/>
      <c r="H10" s="390"/>
      <c r="I10" s="390"/>
      <c r="J10" s="390"/>
      <c r="K10" s="390"/>
      <c r="L10" s="390"/>
      <c r="M10" s="390"/>
      <c r="N10" s="390"/>
      <c r="O10" s="564"/>
      <c r="P10" s="576"/>
      <c r="Q10" s="390"/>
      <c r="R10" s="390"/>
      <c r="S10" s="390"/>
      <c r="T10" s="390"/>
      <c r="U10" s="390"/>
      <c r="V10" s="390"/>
      <c r="W10" s="390"/>
      <c r="X10" s="564"/>
      <c r="Y10" s="1008"/>
      <c r="Z10" s="1009"/>
      <c r="AA10" s="1010"/>
      <c r="AB10" s="1014"/>
      <c r="AC10" s="1015"/>
      <c r="AD10" s="1016"/>
      <c r="AE10" s="387"/>
      <c r="AF10" s="387"/>
      <c r="AG10" s="387"/>
      <c r="AH10" s="387"/>
      <c r="AI10" s="387"/>
      <c r="AJ10" s="387"/>
      <c r="AK10" s="387"/>
      <c r="AL10" s="387"/>
      <c r="AM10" s="387"/>
      <c r="AN10" s="387"/>
      <c r="AO10" s="387"/>
      <c r="AP10" s="329"/>
      <c r="AQ10" s="268"/>
      <c r="AR10" s="269"/>
      <c r="AS10" s="134" t="s">
        <v>356</v>
      </c>
      <c r="AT10" s="169"/>
      <c r="AU10" s="269"/>
      <c r="AV10" s="269"/>
      <c r="AW10" s="390" t="s">
        <v>300</v>
      </c>
      <c r="AX10" s="391"/>
    </row>
    <row r="11" spans="1:50" ht="22.5" customHeight="1" x14ac:dyDescent="0.15">
      <c r="A11" s="512"/>
      <c r="B11" s="510"/>
      <c r="C11" s="510"/>
      <c r="D11" s="510"/>
      <c r="E11" s="510"/>
      <c r="F11" s="511"/>
      <c r="G11" s="537"/>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8"/>
      <c r="AC11" s="1006"/>
      <c r="AD11" s="1006"/>
      <c r="AE11" s="347"/>
      <c r="AF11" s="348"/>
      <c r="AG11" s="348"/>
      <c r="AH11" s="348"/>
      <c r="AI11" s="347"/>
      <c r="AJ11" s="348"/>
      <c r="AK11" s="348"/>
      <c r="AL11" s="348"/>
      <c r="AM11" s="347"/>
      <c r="AN11" s="348"/>
      <c r="AO11" s="348"/>
      <c r="AP11" s="348"/>
      <c r="AQ11" s="100"/>
      <c r="AR11" s="101"/>
      <c r="AS11" s="101"/>
      <c r="AT11" s="102"/>
      <c r="AU11" s="348"/>
      <c r="AV11" s="348"/>
      <c r="AW11" s="348"/>
      <c r="AX11" s="350"/>
    </row>
    <row r="12" spans="1:50" ht="22.5" customHeight="1" x14ac:dyDescent="0.15">
      <c r="A12" s="513"/>
      <c r="B12" s="514"/>
      <c r="C12" s="514"/>
      <c r="D12" s="514"/>
      <c r="E12" s="514"/>
      <c r="F12" s="515"/>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19"/>
      <c r="AC12" s="1002"/>
      <c r="AD12" s="1002"/>
      <c r="AE12" s="347"/>
      <c r="AF12" s="348"/>
      <c r="AG12" s="348"/>
      <c r="AH12" s="348"/>
      <c r="AI12" s="347"/>
      <c r="AJ12" s="348"/>
      <c r="AK12" s="348"/>
      <c r="AL12" s="348"/>
      <c r="AM12" s="347"/>
      <c r="AN12" s="348"/>
      <c r="AO12" s="348"/>
      <c r="AP12" s="348"/>
      <c r="AQ12" s="100"/>
      <c r="AR12" s="101"/>
      <c r="AS12" s="101"/>
      <c r="AT12" s="102"/>
      <c r="AU12" s="348"/>
      <c r="AV12" s="348"/>
      <c r="AW12" s="348"/>
      <c r="AX12" s="350"/>
    </row>
    <row r="13" spans="1:50" ht="22.5" customHeight="1" x14ac:dyDescent="0.15">
      <c r="A13" s="653"/>
      <c r="B13" s="654"/>
      <c r="C13" s="654"/>
      <c r="D13" s="654"/>
      <c r="E13" s="654"/>
      <c r="F13" s="65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87" t="s">
        <v>301</v>
      </c>
      <c r="AC13" s="1032"/>
      <c r="AD13" s="1032"/>
      <c r="AE13" s="347"/>
      <c r="AF13" s="348"/>
      <c r="AG13" s="348"/>
      <c r="AH13" s="348"/>
      <c r="AI13" s="347"/>
      <c r="AJ13" s="348"/>
      <c r="AK13" s="348"/>
      <c r="AL13" s="348"/>
      <c r="AM13" s="347"/>
      <c r="AN13" s="348"/>
      <c r="AO13" s="348"/>
      <c r="AP13" s="348"/>
      <c r="AQ13" s="100"/>
      <c r="AR13" s="101"/>
      <c r="AS13" s="101"/>
      <c r="AT13" s="102"/>
      <c r="AU13" s="348"/>
      <c r="AV13" s="348"/>
      <c r="AW13" s="348"/>
      <c r="AX13" s="350"/>
    </row>
    <row r="14" spans="1:50" customFormat="1" ht="23.25" customHeight="1" x14ac:dyDescent="0.15">
      <c r="A14" s="915" t="s">
        <v>528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09" t="s">
        <v>491</v>
      </c>
      <c r="B16" s="510"/>
      <c r="C16" s="510"/>
      <c r="D16" s="510"/>
      <c r="E16" s="510"/>
      <c r="F16" s="511"/>
      <c r="G16" s="813" t="s">
        <v>265</v>
      </c>
      <c r="H16" s="780"/>
      <c r="I16" s="780"/>
      <c r="J16" s="780"/>
      <c r="K16" s="780"/>
      <c r="L16" s="780"/>
      <c r="M16" s="780"/>
      <c r="N16" s="780"/>
      <c r="O16" s="781"/>
      <c r="P16" s="779" t="s">
        <v>59</v>
      </c>
      <c r="Q16" s="780"/>
      <c r="R16" s="780"/>
      <c r="S16" s="780"/>
      <c r="T16" s="780"/>
      <c r="U16" s="780"/>
      <c r="V16" s="780"/>
      <c r="W16" s="780"/>
      <c r="X16" s="781"/>
      <c r="Y16" s="1007"/>
      <c r="Z16" s="416"/>
      <c r="AA16" s="417"/>
      <c r="AB16" s="1011" t="s">
        <v>11</v>
      </c>
      <c r="AC16" s="1012"/>
      <c r="AD16" s="1013"/>
      <c r="AE16" s="999" t="s">
        <v>357</v>
      </c>
      <c r="AF16" s="999"/>
      <c r="AG16" s="999"/>
      <c r="AH16" s="999"/>
      <c r="AI16" s="999" t="s">
        <v>363</v>
      </c>
      <c r="AJ16" s="999"/>
      <c r="AK16" s="999"/>
      <c r="AL16" s="999"/>
      <c r="AM16" s="999" t="s">
        <v>472</v>
      </c>
      <c r="AN16" s="999"/>
      <c r="AO16" s="999"/>
      <c r="AP16" s="791"/>
      <c r="AQ16" s="173" t="s">
        <v>355</v>
      </c>
      <c r="AR16" s="166"/>
      <c r="AS16" s="166"/>
      <c r="AT16" s="167"/>
      <c r="AU16" s="384" t="s">
        <v>253</v>
      </c>
      <c r="AV16" s="384"/>
      <c r="AW16" s="384"/>
      <c r="AX16" s="385"/>
    </row>
    <row r="17" spans="1:50" ht="18.75" customHeight="1" x14ac:dyDescent="0.15">
      <c r="A17" s="509"/>
      <c r="B17" s="510"/>
      <c r="C17" s="510"/>
      <c r="D17" s="510"/>
      <c r="E17" s="510"/>
      <c r="F17" s="511"/>
      <c r="G17" s="563"/>
      <c r="H17" s="390"/>
      <c r="I17" s="390"/>
      <c r="J17" s="390"/>
      <c r="K17" s="390"/>
      <c r="L17" s="390"/>
      <c r="M17" s="390"/>
      <c r="N17" s="390"/>
      <c r="O17" s="564"/>
      <c r="P17" s="576"/>
      <c r="Q17" s="390"/>
      <c r="R17" s="390"/>
      <c r="S17" s="390"/>
      <c r="T17" s="390"/>
      <c r="U17" s="390"/>
      <c r="V17" s="390"/>
      <c r="W17" s="390"/>
      <c r="X17" s="564"/>
      <c r="Y17" s="1008"/>
      <c r="Z17" s="1009"/>
      <c r="AA17" s="1010"/>
      <c r="AB17" s="1014"/>
      <c r="AC17" s="1015"/>
      <c r="AD17" s="1016"/>
      <c r="AE17" s="387"/>
      <c r="AF17" s="387"/>
      <c r="AG17" s="387"/>
      <c r="AH17" s="387"/>
      <c r="AI17" s="387"/>
      <c r="AJ17" s="387"/>
      <c r="AK17" s="387"/>
      <c r="AL17" s="387"/>
      <c r="AM17" s="387"/>
      <c r="AN17" s="387"/>
      <c r="AO17" s="387"/>
      <c r="AP17" s="329"/>
      <c r="AQ17" s="268"/>
      <c r="AR17" s="269"/>
      <c r="AS17" s="134" t="s">
        <v>356</v>
      </c>
      <c r="AT17" s="169"/>
      <c r="AU17" s="269"/>
      <c r="AV17" s="269"/>
      <c r="AW17" s="390" t="s">
        <v>300</v>
      </c>
      <c r="AX17" s="391"/>
    </row>
    <row r="18" spans="1:50" ht="22.5" customHeight="1" x14ac:dyDescent="0.15">
      <c r="A18" s="512"/>
      <c r="B18" s="510"/>
      <c r="C18" s="510"/>
      <c r="D18" s="510"/>
      <c r="E18" s="510"/>
      <c r="F18" s="511"/>
      <c r="G18" s="537"/>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8"/>
      <c r="AC18" s="1006"/>
      <c r="AD18" s="1006"/>
      <c r="AE18" s="347"/>
      <c r="AF18" s="348"/>
      <c r="AG18" s="348"/>
      <c r="AH18" s="348"/>
      <c r="AI18" s="347"/>
      <c r="AJ18" s="348"/>
      <c r="AK18" s="348"/>
      <c r="AL18" s="348"/>
      <c r="AM18" s="347"/>
      <c r="AN18" s="348"/>
      <c r="AO18" s="348"/>
      <c r="AP18" s="348"/>
      <c r="AQ18" s="100"/>
      <c r="AR18" s="101"/>
      <c r="AS18" s="101"/>
      <c r="AT18" s="102"/>
      <c r="AU18" s="348"/>
      <c r="AV18" s="348"/>
      <c r="AW18" s="348"/>
      <c r="AX18" s="350"/>
    </row>
    <row r="19" spans="1:50" ht="22.5" customHeight="1" x14ac:dyDescent="0.15">
      <c r="A19" s="513"/>
      <c r="B19" s="514"/>
      <c r="C19" s="514"/>
      <c r="D19" s="514"/>
      <c r="E19" s="514"/>
      <c r="F19" s="515"/>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19"/>
      <c r="AC19" s="1002"/>
      <c r="AD19" s="1002"/>
      <c r="AE19" s="347"/>
      <c r="AF19" s="348"/>
      <c r="AG19" s="348"/>
      <c r="AH19" s="348"/>
      <c r="AI19" s="347"/>
      <c r="AJ19" s="348"/>
      <c r="AK19" s="348"/>
      <c r="AL19" s="348"/>
      <c r="AM19" s="347"/>
      <c r="AN19" s="348"/>
      <c r="AO19" s="348"/>
      <c r="AP19" s="348"/>
      <c r="AQ19" s="100"/>
      <c r="AR19" s="101"/>
      <c r="AS19" s="101"/>
      <c r="AT19" s="102"/>
      <c r="AU19" s="348"/>
      <c r="AV19" s="348"/>
      <c r="AW19" s="348"/>
      <c r="AX19" s="350"/>
    </row>
    <row r="20" spans="1:50" ht="22.5" customHeight="1" x14ac:dyDescent="0.15">
      <c r="A20" s="653"/>
      <c r="B20" s="654"/>
      <c r="C20" s="654"/>
      <c r="D20" s="654"/>
      <c r="E20" s="654"/>
      <c r="F20" s="65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87" t="s">
        <v>301</v>
      </c>
      <c r="AC20" s="1032"/>
      <c r="AD20" s="1032"/>
      <c r="AE20" s="347"/>
      <c r="AF20" s="348"/>
      <c r="AG20" s="348"/>
      <c r="AH20" s="348"/>
      <c r="AI20" s="347"/>
      <c r="AJ20" s="348"/>
      <c r="AK20" s="348"/>
      <c r="AL20" s="348"/>
      <c r="AM20" s="347"/>
      <c r="AN20" s="348"/>
      <c r="AO20" s="348"/>
      <c r="AP20" s="348"/>
      <c r="AQ20" s="100"/>
      <c r="AR20" s="101"/>
      <c r="AS20" s="101"/>
      <c r="AT20" s="102"/>
      <c r="AU20" s="348"/>
      <c r="AV20" s="348"/>
      <c r="AW20" s="348"/>
      <c r="AX20" s="350"/>
    </row>
    <row r="21" spans="1:50" customFormat="1" ht="23.25" customHeight="1" x14ac:dyDescent="0.15">
      <c r="A21" s="915" t="s">
        <v>528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09" t="s">
        <v>491</v>
      </c>
      <c r="B23" s="510"/>
      <c r="C23" s="510"/>
      <c r="D23" s="510"/>
      <c r="E23" s="510"/>
      <c r="F23" s="511"/>
      <c r="G23" s="813" t="s">
        <v>265</v>
      </c>
      <c r="H23" s="780"/>
      <c r="I23" s="780"/>
      <c r="J23" s="780"/>
      <c r="K23" s="780"/>
      <c r="L23" s="780"/>
      <c r="M23" s="780"/>
      <c r="N23" s="780"/>
      <c r="O23" s="781"/>
      <c r="P23" s="779" t="s">
        <v>59</v>
      </c>
      <c r="Q23" s="780"/>
      <c r="R23" s="780"/>
      <c r="S23" s="780"/>
      <c r="T23" s="780"/>
      <c r="U23" s="780"/>
      <c r="V23" s="780"/>
      <c r="W23" s="780"/>
      <c r="X23" s="781"/>
      <c r="Y23" s="1007"/>
      <c r="Z23" s="416"/>
      <c r="AA23" s="417"/>
      <c r="AB23" s="1011" t="s">
        <v>11</v>
      </c>
      <c r="AC23" s="1012"/>
      <c r="AD23" s="1013"/>
      <c r="AE23" s="999" t="s">
        <v>357</v>
      </c>
      <c r="AF23" s="999"/>
      <c r="AG23" s="999"/>
      <c r="AH23" s="999"/>
      <c r="AI23" s="999" t="s">
        <v>363</v>
      </c>
      <c r="AJ23" s="999"/>
      <c r="AK23" s="999"/>
      <c r="AL23" s="999"/>
      <c r="AM23" s="999" t="s">
        <v>472</v>
      </c>
      <c r="AN23" s="999"/>
      <c r="AO23" s="999"/>
      <c r="AP23" s="791"/>
      <c r="AQ23" s="173" t="s">
        <v>355</v>
      </c>
      <c r="AR23" s="166"/>
      <c r="AS23" s="166"/>
      <c r="AT23" s="167"/>
      <c r="AU23" s="384" t="s">
        <v>253</v>
      </c>
      <c r="AV23" s="384"/>
      <c r="AW23" s="384"/>
      <c r="AX23" s="385"/>
    </row>
    <row r="24" spans="1:50" ht="18.75" customHeight="1" x14ac:dyDescent="0.15">
      <c r="A24" s="509"/>
      <c r="B24" s="510"/>
      <c r="C24" s="510"/>
      <c r="D24" s="510"/>
      <c r="E24" s="510"/>
      <c r="F24" s="511"/>
      <c r="G24" s="563"/>
      <c r="H24" s="390"/>
      <c r="I24" s="390"/>
      <c r="J24" s="390"/>
      <c r="K24" s="390"/>
      <c r="L24" s="390"/>
      <c r="M24" s="390"/>
      <c r="N24" s="390"/>
      <c r="O24" s="564"/>
      <c r="P24" s="576"/>
      <c r="Q24" s="390"/>
      <c r="R24" s="390"/>
      <c r="S24" s="390"/>
      <c r="T24" s="390"/>
      <c r="U24" s="390"/>
      <c r="V24" s="390"/>
      <c r="W24" s="390"/>
      <c r="X24" s="564"/>
      <c r="Y24" s="1008"/>
      <c r="Z24" s="1009"/>
      <c r="AA24" s="1010"/>
      <c r="AB24" s="1014"/>
      <c r="AC24" s="1015"/>
      <c r="AD24" s="1016"/>
      <c r="AE24" s="387"/>
      <c r="AF24" s="387"/>
      <c r="AG24" s="387"/>
      <c r="AH24" s="387"/>
      <c r="AI24" s="387"/>
      <c r="AJ24" s="387"/>
      <c r="AK24" s="387"/>
      <c r="AL24" s="387"/>
      <c r="AM24" s="387"/>
      <c r="AN24" s="387"/>
      <c r="AO24" s="387"/>
      <c r="AP24" s="329"/>
      <c r="AQ24" s="268"/>
      <c r="AR24" s="269"/>
      <c r="AS24" s="134" t="s">
        <v>356</v>
      </c>
      <c r="AT24" s="169"/>
      <c r="AU24" s="269"/>
      <c r="AV24" s="269"/>
      <c r="AW24" s="390" t="s">
        <v>300</v>
      </c>
      <c r="AX24" s="391"/>
    </row>
    <row r="25" spans="1:50" ht="22.5" customHeight="1" x14ac:dyDescent="0.15">
      <c r="A25" s="512"/>
      <c r="B25" s="510"/>
      <c r="C25" s="510"/>
      <c r="D25" s="510"/>
      <c r="E25" s="510"/>
      <c r="F25" s="511"/>
      <c r="G25" s="537"/>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8"/>
      <c r="AC25" s="1006"/>
      <c r="AD25" s="1006"/>
      <c r="AE25" s="347"/>
      <c r="AF25" s="348"/>
      <c r="AG25" s="348"/>
      <c r="AH25" s="348"/>
      <c r="AI25" s="347"/>
      <c r="AJ25" s="348"/>
      <c r="AK25" s="348"/>
      <c r="AL25" s="348"/>
      <c r="AM25" s="347"/>
      <c r="AN25" s="348"/>
      <c r="AO25" s="348"/>
      <c r="AP25" s="348"/>
      <c r="AQ25" s="100"/>
      <c r="AR25" s="101"/>
      <c r="AS25" s="101"/>
      <c r="AT25" s="102"/>
      <c r="AU25" s="348"/>
      <c r="AV25" s="348"/>
      <c r="AW25" s="348"/>
      <c r="AX25" s="350"/>
    </row>
    <row r="26" spans="1:50" ht="22.5" customHeight="1" x14ac:dyDescent="0.15">
      <c r="A26" s="513"/>
      <c r="B26" s="514"/>
      <c r="C26" s="514"/>
      <c r="D26" s="514"/>
      <c r="E26" s="514"/>
      <c r="F26" s="515"/>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19"/>
      <c r="AC26" s="1002"/>
      <c r="AD26" s="1002"/>
      <c r="AE26" s="347"/>
      <c r="AF26" s="348"/>
      <c r="AG26" s="348"/>
      <c r="AH26" s="348"/>
      <c r="AI26" s="347"/>
      <c r="AJ26" s="348"/>
      <c r="AK26" s="348"/>
      <c r="AL26" s="348"/>
      <c r="AM26" s="347"/>
      <c r="AN26" s="348"/>
      <c r="AO26" s="348"/>
      <c r="AP26" s="348"/>
      <c r="AQ26" s="100"/>
      <c r="AR26" s="101"/>
      <c r="AS26" s="101"/>
      <c r="AT26" s="102"/>
      <c r="AU26" s="348"/>
      <c r="AV26" s="348"/>
      <c r="AW26" s="348"/>
      <c r="AX26" s="350"/>
    </row>
    <row r="27" spans="1:50" ht="22.5" customHeight="1" x14ac:dyDescent="0.15">
      <c r="A27" s="653"/>
      <c r="B27" s="654"/>
      <c r="C27" s="654"/>
      <c r="D27" s="654"/>
      <c r="E27" s="654"/>
      <c r="F27" s="65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87" t="s">
        <v>301</v>
      </c>
      <c r="AC27" s="1032"/>
      <c r="AD27" s="1032"/>
      <c r="AE27" s="347"/>
      <c r="AF27" s="348"/>
      <c r="AG27" s="348"/>
      <c r="AH27" s="348"/>
      <c r="AI27" s="347"/>
      <c r="AJ27" s="348"/>
      <c r="AK27" s="348"/>
      <c r="AL27" s="348"/>
      <c r="AM27" s="347"/>
      <c r="AN27" s="348"/>
      <c r="AO27" s="348"/>
      <c r="AP27" s="348"/>
      <c r="AQ27" s="100"/>
      <c r="AR27" s="101"/>
      <c r="AS27" s="101"/>
      <c r="AT27" s="102"/>
      <c r="AU27" s="348"/>
      <c r="AV27" s="348"/>
      <c r="AW27" s="348"/>
      <c r="AX27" s="350"/>
    </row>
    <row r="28" spans="1:50" customFormat="1" ht="23.25" customHeight="1" x14ac:dyDescent="0.15">
      <c r="A28" s="915" t="s">
        <v>528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09" t="s">
        <v>491</v>
      </c>
      <c r="B30" s="510"/>
      <c r="C30" s="510"/>
      <c r="D30" s="510"/>
      <c r="E30" s="510"/>
      <c r="F30" s="511"/>
      <c r="G30" s="813" t="s">
        <v>265</v>
      </c>
      <c r="H30" s="780"/>
      <c r="I30" s="780"/>
      <c r="J30" s="780"/>
      <c r="K30" s="780"/>
      <c r="L30" s="780"/>
      <c r="M30" s="780"/>
      <c r="N30" s="780"/>
      <c r="O30" s="781"/>
      <c r="P30" s="779" t="s">
        <v>59</v>
      </c>
      <c r="Q30" s="780"/>
      <c r="R30" s="780"/>
      <c r="S30" s="780"/>
      <c r="T30" s="780"/>
      <c r="U30" s="780"/>
      <c r="V30" s="780"/>
      <c r="W30" s="780"/>
      <c r="X30" s="781"/>
      <c r="Y30" s="1007"/>
      <c r="Z30" s="416"/>
      <c r="AA30" s="417"/>
      <c r="AB30" s="1011" t="s">
        <v>11</v>
      </c>
      <c r="AC30" s="1012"/>
      <c r="AD30" s="1013"/>
      <c r="AE30" s="999" t="s">
        <v>357</v>
      </c>
      <c r="AF30" s="999"/>
      <c r="AG30" s="999"/>
      <c r="AH30" s="999"/>
      <c r="AI30" s="999" t="s">
        <v>363</v>
      </c>
      <c r="AJ30" s="999"/>
      <c r="AK30" s="999"/>
      <c r="AL30" s="999"/>
      <c r="AM30" s="999" t="s">
        <v>472</v>
      </c>
      <c r="AN30" s="999"/>
      <c r="AO30" s="999"/>
      <c r="AP30" s="791"/>
      <c r="AQ30" s="173" t="s">
        <v>355</v>
      </c>
      <c r="AR30" s="166"/>
      <c r="AS30" s="166"/>
      <c r="AT30" s="167"/>
      <c r="AU30" s="384" t="s">
        <v>253</v>
      </c>
      <c r="AV30" s="384"/>
      <c r="AW30" s="384"/>
      <c r="AX30" s="385"/>
    </row>
    <row r="31" spans="1:50" ht="18.75" customHeight="1" x14ac:dyDescent="0.15">
      <c r="A31" s="509"/>
      <c r="B31" s="510"/>
      <c r="C31" s="510"/>
      <c r="D31" s="510"/>
      <c r="E31" s="510"/>
      <c r="F31" s="511"/>
      <c r="G31" s="563"/>
      <c r="H31" s="390"/>
      <c r="I31" s="390"/>
      <c r="J31" s="390"/>
      <c r="K31" s="390"/>
      <c r="L31" s="390"/>
      <c r="M31" s="390"/>
      <c r="N31" s="390"/>
      <c r="O31" s="564"/>
      <c r="P31" s="576"/>
      <c r="Q31" s="390"/>
      <c r="R31" s="390"/>
      <c r="S31" s="390"/>
      <c r="T31" s="390"/>
      <c r="U31" s="390"/>
      <c r="V31" s="390"/>
      <c r="W31" s="390"/>
      <c r="X31" s="564"/>
      <c r="Y31" s="1008"/>
      <c r="Z31" s="1009"/>
      <c r="AA31" s="1010"/>
      <c r="AB31" s="1014"/>
      <c r="AC31" s="1015"/>
      <c r="AD31" s="1016"/>
      <c r="AE31" s="387"/>
      <c r="AF31" s="387"/>
      <c r="AG31" s="387"/>
      <c r="AH31" s="387"/>
      <c r="AI31" s="387"/>
      <c r="AJ31" s="387"/>
      <c r="AK31" s="387"/>
      <c r="AL31" s="387"/>
      <c r="AM31" s="387"/>
      <c r="AN31" s="387"/>
      <c r="AO31" s="387"/>
      <c r="AP31" s="329"/>
      <c r="AQ31" s="268"/>
      <c r="AR31" s="269"/>
      <c r="AS31" s="134" t="s">
        <v>356</v>
      </c>
      <c r="AT31" s="169"/>
      <c r="AU31" s="269"/>
      <c r="AV31" s="269"/>
      <c r="AW31" s="390" t="s">
        <v>300</v>
      </c>
      <c r="AX31" s="391"/>
    </row>
    <row r="32" spans="1:50" ht="22.5" customHeight="1" x14ac:dyDescent="0.15">
      <c r="A32" s="512"/>
      <c r="B32" s="510"/>
      <c r="C32" s="510"/>
      <c r="D32" s="510"/>
      <c r="E32" s="510"/>
      <c r="F32" s="511"/>
      <c r="G32" s="537"/>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8"/>
      <c r="AC32" s="1006"/>
      <c r="AD32" s="1006"/>
      <c r="AE32" s="347"/>
      <c r="AF32" s="348"/>
      <c r="AG32" s="348"/>
      <c r="AH32" s="348"/>
      <c r="AI32" s="347"/>
      <c r="AJ32" s="348"/>
      <c r="AK32" s="348"/>
      <c r="AL32" s="348"/>
      <c r="AM32" s="347"/>
      <c r="AN32" s="348"/>
      <c r="AO32" s="348"/>
      <c r="AP32" s="348"/>
      <c r="AQ32" s="100"/>
      <c r="AR32" s="101"/>
      <c r="AS32" s="101"/>
      <c r="AT32" s="102"/>
      <c r="AU32" s="348"/>
      <c r="AV32" s="348"/>
      <c r="AW32" s="348"/>
      <c r="AX32" s="350"/>
    </row>
    <row r="33" spans="1:50" ht="22.5" customHeight="1" x14ac:dyDescent="0.15">
      <c r="A33" s="513"/>
      <c r="B33" s="514"/>
      <c r="C33" s="514"/>
      <c r="D33" s="514"/>
      <c r="E33" s="514"/>
      <c r="F33" s="515"/>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19"/>
      <c r="AC33" s="1002"/>
      <c r="AD33" s="1002"/>
      <c r="AE33" s="347"/>
      <c r="AF33" s="348"/>
      <c r="AG33" s="348"/>
      <c r="AH33" s="348"/>
      <c r="AI33" s="347"/>
      <c r="AJ33" s="348"/>
      <c r="AK33" s="348"/>
      <c r="AL33" s="348"/>
      <c r="AM33" s="347"/>
      <c r="AN33" s="348"/>
      <c r="AO33" s="348"/>
      <c r="AP33" s="348"/>
      <c r="AQ33" s="100"/>
      <c r="AR33" s="101"/>
      <c r="AS33" s="101"/>
      <c r="AT33" s="102"/>
      <c r="AU33" s="348"/>
      <c r="AV33" s="348"/>
      <c r="AW33" s="348"/>
      <c r="AX33" s="350"/>
    </row>
    <row r="34" spans="1:50" ht="22.5" customHeight="1" x14ac:dyDescent="0.15">
      <c r="A34" s="653"/>
      <c r="B34" s="654"/>
      <c r="C34" s="654"/>
      <c r="D34" s="654"/>
      <c r="E34" s="654"/>
      <c r="F34" s="65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87" t="s">
        <v>301</v>
      </c>
      <c r="AC34" s="1032"/>
      <c r="AD34" s="1032"/>
      <c r="AE34" s="347"/>
      <c r="AF34" s="348"/>
      <c r="AG34" s="348"/>
      <c r="AH34" s="348"/>
      <c r="AI34" s="347"/>
      <c r="AJ34" s="348"/>
      <c r="AK34" s="348"/>
      <c r="AL34" s="348"/>
      <c r="AM34" s="347"/>
      <c r="AN34" s="348"/>
      <c r="AO34" s="348"/>
      <c r="AP34" s="348"/>
      <c r="AQ34" s="100"/>
      <c r="AR34" s="101"/>
      <c r="AS34" s="101"/>
      <c r="AT34" s="102"/>
      <c r="AU34" s="348"/>
      <c r="AV34" s="348"/>
      <c r="AW34" s="348"/>
      <c r="AX34" s="350"/>
    </row>
    <row r="35" spans="1:50" customFormat="1" ht="23.25" customHeight="1" x14ac:dyDescent="0.15">
      <c r="A35" s="915" t="s">
        <v>528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09" t="s">
        <v>491</v>
      </c>
      <c r="B37" s="510"/>
      <c r="C37" s="510"/>
      <c r="D37" s="510"/>
      <c r="E37" s="510"/>
      <c r="F37" s="511"/>
      <c r="G37" s="813" t="s">
        <v>265</v>
      </c>
      <c r="H37" s="780"/>
      <c r="I37" s="780"/>
      <c r="J37" s="780"/>
      <c r="K37" s="780"/>
      <c r="L37" s="780"/>
      <c r="M37" s="780"/>
      <c r="N37" s="780"/>
      <c r="O37" s="781"/>
      <c r="P37" s="779" t="s">
        <v>59</v>
      </c>
      <c r="Q37" s="780"/>
      <c r="R37" s="780"/>
      <c r="S37" s="780"/>
      <c r="T37" s="780"/>
      <c r="U37" s="780"/>
      <c r="V37" s="780"/>
      <c r="W37" s="780"/>
      <c r="X37" s="781"/>
      <c r="Y37" s="1007"/>
      <c r="Z37" s="416"/>
      <c r="AA37" s="417"/>
      <c r="AB37" s="1011" t="s">
        <v>11</v>
      </c>
      <c r="AC37" s="1012"/>
      <c r="AD37" s="1013"/>
      <c r="AE37" s="999" t="s">
        <v>357</v>
      </c>
      <c r="AF37" s="999"/>
      <c r="AG37" s="999"/>
      <c r="AH37" s="999"/>
      <c r="AI37" s="999" t="s">
        <v>363</v>
      </c>
      <c r="AJ37" s="999"/>
      <c r="AK37" s="999"/>
      <c r="AL37" s="999"/>
      <c r="AM37" s="999" t="s">
        <v>472</v>
      </c>
      <c r="AN37" s="999"/>
      <c r="AO37" s="999"/>
      <c r="AP37" s="791"/>
      <c r="AQ37" s="173" t="s">
        <v>355</v>
      </c>
      <c r="AR37" s="166"/>
      <c r="AS37" s="166"/>
      <c r="AT37" s="167"/>
      <c r="AU37" s="384" t="s">
        <v>253</v>
      </c>
      <c r="AV37" s="384"/>
      <c r="AW37" s="384"/>
      <c r="AX37" s="385"/>
    </row>
    <row r="38" spans="1:50" ht="18.75" customHeight="1" x14ac:dyDescent="0.15">
      <c r="A38" s="509"/>
      <c r="B38" s="510"/>
      <c r="C38" s="510"/>
      <c r="D38" s="510"/>
      <c r="E38" s="510"/>
      <c r="F38" s="511"/>
      <c r="G38" s="563"/>
      <c r="H38" s="390"/>
      <c r="I38" s="390"/>
      <c r="J38" s="390"/>
      <c r="K38" s="390"/>
      <c r="L38" s="390"/>
      <c r="M38" s="390"/>
      <c r="N38" s="390"/>
      <c r="O38" s="564"/>
      <c r="P38" s="576"/>
      <c r="Q38" s="390"/>
      <c r="R38" s="390"/>
      <c r="S38" s="390"/>
      <c r="T38" s="390"/>
      <c r="U38" s="390"/>
      <c r="V38" s="390"/>
      <c r="W38" s="390"/>
      <c r="X38" s="564"/>
      <c r="Y38" s="1008"/>
      <c r="Z38" s="1009"/>
      <c r="AA38" s="1010"/>
      <c r="AB38" s="1014"/>
      <c r="AC38" s="1015"/>
      <c r="AD38" s="1016"/>
      <c r="AE38" s="387"/>
      <c r="AF38" s="387"/>
      <c r="AG38" s="387"/>
      <c r="AH38" s="387"/>
      <c r="AI38" s="387"/>
      <c r="AJ38" s="387"/>
      <c r="AK38" s="387"/>
      <c r="AL38" s="387"/>
      <c r="AM38" s="387"/>
      <c r="AN38" s="387"/>
      <c r="AO38" s="387"/>
      <c r="AP38" s="329"/>
      <c r="AQ38" s="268"/>
      <c r="AR38" s="269"/>
      <c r="AS38" s="134" t="s">
        <v>356</v>
      </c>
      <c r="AT38" s="169"/>
      <c r="AU38" s="269"/>
      <c r="AV38" s="269"/>
      <c r="AW38" s="390" t="s">
        <v>300</v>
      </c>
      <c r="AX38" s="391"/>
    </row>
    <row r="39" spans="1:50" ht="22.5" customHeight="1" x14ac:dyDescent="0.15">
      <c r="A39" s="512"/>
      <c r="B39" s="510"/>
      <c r="C39" s="510"/>
      <c r="D39" s="510"/>
      <c r="E39" s="510"/>
      <c r="F39" s="511"/>
      <c r="G39" s="537"/>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8"/>
      <c r="AC39" s="1006"/>
      <c r="AD39" s="1006"/>
      <c r="AE39" s="347"/>
      <c r="AF39" s="348"/>
      <c r="AG39" s="348"/>
      <c r="AH39" s="348"/>
      <c r="AI39" s="347"/>
      <c r="AJ39" s="348"/>
      <c r="AK39" s="348"/>
      <c r="AL39" s="348"/>
      <c r="AM39" s="347"/>
      <c r="AN39" s="348"/>
      <c r="AO39" s="348"/>
      <c r="AP39" s="348"/>
      <c r="AQ39" s="100"/>
      <c r="AR39" s="101"/>
      <c r="AS39" s="101"/>
      <c r="AT39" s="102"/>
      <c r="AU39" s="348"/>
      <c r="AV39" s="348"/>
      <c r="AW39" s="348"/>
      <c r="AX39" s="350"/>
    </row>
    <row r="40" spans="1:50" ht="22.5" customHeight="1" x14ac:dyDescent="0.15">
      <c r="A40" s="513"/>
      <c r="B40" s="514"/>
      <c r="C40" s="514"/>
      <c r="D40" s="514"/>
      <c r="E40" s="514"/>
      <c r="F40" s="515"/>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19"/>
      <c r="AC40" s="1002"/>
      <c r="AD40" s="1002"/>
      <c r="AE40" s="347"/>
      <c r="AF40" s="348"/>
      <c r="AG40" s="348"/>
      <c r="AH40" s="348"/>
      <c r="AI40" s="347"/>
      <c r="AJ40" s="348"/>
      <c r="AK40" s="348"/>
      <c r="AL40" s="348"/>
      <c r="AM40" s="347"/>
      <c r="AN40" s="348"/>
      <c r="AO40" s="348"/>
      <c r="AP40" s="348"/>
      <c r="AQ40" s="100"/>
      <c r="AR40" s="101"/>
      <c r="AS40" s="101"/>
      <c r="AT40" s="102"/>
      <c r="AU40" s="348"/>
      <c r="AV40" s="348"/>
      <c r="AW40" s="348"/>
      <c r="AX40" s="350"/>
    </row>
    <row r="41" spans="1:50" ht="22.5" customHeight="1" x14ac:dyDescent="0.15">
      <c r="A41" s="653"/>
      <c r="B41" s="654"/>
      <c r="C41" s="654"/>
      <c r="D41" s="654"/>
      <c r="E41" s="654"/>
      <c r="F41" s="65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87" t="s">
        <v>301</v>
      </c>
      <c r="AC41" s="1032"/>
      <c r="AD41" s="1032"/>
      <c r="AE41" s="347"/>
      <c r="AF41" s="348"/>
      <c r="AG41" s="348"/>
      <c r="AH41" s="348"/>
      <c r="AI41" s="347"/>
      <c r="AJ41" s="348"/>
      <c r="AK41" s="348"/>
      <c r="AL41" s="348"/>
      <c r="AM41" s="347"/>
      <c r="AN41" s="348"/>
      <c r="AO41" s="348"/>
      <c r="AP41" s="348"/>
      <c r="AQ41" s="100"/>
      <c r="AR41" s="101"/>
      <c r="AS41" s="101"/>
      <c r="AT41" s="102"/>
      <c r="AU41" s="348"/>
      <c r="AV41" s="348"/>
      <c r="AW41" s="348"/>
      <c r="AX41" s="350"/>
    </row>
    <row r="42" spans="1:50" customFormat="1" ht="23.25"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09" t="s">
        <v>491</v>
      </c>
      <c r="B44" s="510"/>
      <c r="C44" s="510"/>
      <c r="D44" s="510"/>
      <c r="E44" s="510"/>
      <c r="F44" s="511"/>
      <c r="G44" s="813" t="s">
        <v>265</v>
      </c>
      <c r="H44" s="780"/>
      <c r="I44" s="780"/>
      <c r="J44" s="780"/>
      <c r="K44" s="780"/>
      <c r="L44" s="780"/>
      <c r="M44" s="780"/>
      <c r="N44" s="780"/>
      <c r="O44" s="781"/>
      <c r="P44" s="779" t="s">
        <v>59</v>
      </c>
      <c r="Q44" s="780"/>
      <c r="R44" s="780"/>
      <c r="S44" s="780"/>
      <c r="T44" s="780"/>
      <c r="U44" s="780"/>
      <c r="V44" s="780"/>
      <c r="W44" s="780"/>
      <c r="X44" s="781"/>
      <c r="Y44" s="1007"/>
      <c r="Z44" s="416"/>
      <c r="AA44" s="417"/>
      <c r="AB44" s="1011" t="s">
        <v>11</v>
      </c>
      <c r="AC44" s="1012"/>
      <c r="AD44" s="1013"/>
      <c r="AE44" s="999" t="s">
        <v>357</v>
      </c>
      <c r="AF44" s="999"/>
      <c r="AG44" s="999"/>
      <c r="AH44" s="999"/>
      <c r="AI44" s="999" t="s">
        <v>363</v>
      </c>
      <c r="AJ44" s="999"/>
      <c r="AK44" s="999"/>
      <c r="AL44" s="999"/>
      <c r="AM44" s="999" t="s">
        <v>472</v>
      </c>
      <c r="AN44" s="999"/>
      <c r="AO44" s="999"/>
      <c r="AP44" s="791"/>
      <c r="AQ44" s="173" t="s">
        <v>355</v>
      </c>
      <c r="AR44" s="166"/>
      <c r="AS44" s="166"/>
      <c r="AT44" s="167"/>
      <c r="AU44" s="384" t="s">
        <v>253</v>
      </c>
      <c r="AV44" s="384"/>
      <c r="AW44" s="384"/>
      <c r="AX44" s="385"/>
    </row>
    <row r="45" spans="1:50" ht="18.75" customHeight="1" x14ac:dyDescent="0.15">
      <c r="A45" s="509"/>
      <c r="B45" s="510"/>
      <c r="C45" s="510"/>
      <c r="D45" s="510"/>
      <c r="E45" s="510"/>
      <c r="F45" s="511"/>
      <c r="G45" s="563"/>
      <c r="H45" s="390"/>
      <c r="I45" s="390"/>
      <c r="J45" s="390"/>
      <c r="K45" s="390"/>
      <c r="L45" s="390"/>
      <c r="M45" s="390"/>
      <c r="N45" s="390"/>
      <c r="O45" s="564"/>
      <c r="P45" s="576"/>
      <c r="Q45" s="390"/>
      <c r="R45" s="390"/>
      <c r="S45" s="390"/>
      <c r="T45" s="390"/>
      <c r="U45" s="390"/>
      <c r="V45" s="390"/>
      <c r="W45" s="390"/>
      <c r="X45" s="564"/>
      <c r="Y45" s="1008"/>
      <c r="Z45" s="1009"/>
      <c r="AA45" s="1010"/>
      <c r="AB45" s="1014"/>
      <c r="AC45" s="1015"/>
      <c r="AD45" s="1016"/>
      <c r="AE45" s="387"/>
      <c r="AF45" s="387"/>
      <c r="AG45" s="387"/>
      <c r="AH45" s="387"/>
      <c r="AI45" s="387"/>
      <c r="AJ45" s="387"/>
      <c r="AK45" s="387"/>
      <c r="AL45" s="387"/>
      <c r="AM45" s="387"/>
      <c r="AN45" s="387"/>
      <c r="AO45" s="387"/>
      <c r="AP45" s="329"/>
      <c r="AQ45" s="268"/>
      <c r="AR45" s="269"/>
      <c r="AS45" s="134" t="s">
        <v>356</v>
      </c>
      <c r="AT45" s="169"/>
      <c r="AU45" s="269"/>
      <c r="AV45" s="269"/>
      <c r="AW45" s="390" t="s">
        <v>300</v>
      </c>
      <c r="AX45" s="391"/>
    </row>
    <row r="46" spans="1:50" ht="22.5" customHeight="1" x14ac:dyDescent="0.15">
      <c r="A46" s="512"/>
      <c r="B46" s="510"/>
      <c r="C46" s="510"/>
      <c r="D46" s="510"/>
      <c r="E46" s="510"/>
      <c r="F46" s="511"/>
      <c r="G46" s="537"/>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8"/>
      <c r="AC46" s="1006"/>
      <c r="AD46" s="1006"/>
      <c r="AE46" s="347"/>
      <c r="AF46" s="348"/>
      <c r="AG46" s="348"/>
      <c r="AH46" s="348"/>
      <c r="AI46" s="347"/>
      <c r="AJ46" s="348"/>
      <c r="AK46" s="348"/>
      <c r="AL46" s="348"/>
      <c r="AM46" s="347"/>
      <c r="AN46" s="348"/>
      <c r="AO46" s="348"/>
      <c r="AP46" s="348"/>
      <c r="AQ46" s="100"/>
      <c r="AR46" s="101"/>
      <c r="AS46" s="101"/>
      <c r="AT46" s="102"/>
      <c r="AU46" s="348"/>
      <c r="AV46" s="348"/>
      <c r="AW46" s="348"/>
      <c r="AX46" s="350"/>
    </row>
    <row r="47" spans="1:50" ht="22.5" customHeight="1" x14ac:dyDescent="0.15">
      <c r="A47" s="513"/>
      <c r="B47" s="514"/>
      <c r="C47" s="514"/>
      <c r="D47" s="514"/>
      <c r="E47" s="514"/>
      <c r="F47" s="515"/>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19"/>
      <c r="AC47" s="1002"/>
      <c r="AD47" s="1002"/>
      <c r="AE47" s="347"/>
      <c r="AF47" s="348"/>
      <c r="AG47" s="348"/>
      <c r="AH47" s="348"/>
      <c r="AI47" s="347"/>
      <c r="AJ47" s="348"/>
      <c r="AK47" s="348"/>
      <c r="AL47" s="348"/>
      <c r="AM47" s="347"/>
      <c r="AN47" s="348"/>
      <c r="AO47" s="348"/>
      <c r="AP47" s="348"/>
      <c r="AQ47" s="100"/>
      <c r="AR47" s="101"/>
      <c r="AS47" s="101"/>
      <c r="AT47" s="102"/>
      <c r="AU47" s="348"/>
      <c r="AV47" s="348"/>
      <c r="AW47" s="348"/>
      <c r="AX47" s="350"/>
    </row>
    <row r="48" spans="1:50" ht="22.5" customHeight="1" x14ac:dyDescent="0.15">
      <c r="A48" s="653"/>
      <c r="B48" s="654"/>
      <c r="C48" s="654"/>
      <c r="D48" s="654"/>
      <c r="E48" s="654"/>
      <c r="F48" s="65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87" t="s">
        <v>301</v>
      </c>
      <c r="AC48" s="1032"/>
      <c r="AD48" s="1032"/>
      <c r="AE48" s="347"/>
      <c r="AF48" s="348"/>
      <c r="AG48" s="348"/>
      <c r="AH48" s="348"/>
      <c r="AI48" s="347"/>
      <c r="AJ48" s="348"/>
      <c r="AK48" s="348"/>
      <c r="AL48" s="348"/>
      <c r="AM48" s="347"/>
      <c r="AN48" s="348"/>
      <c r="AO48" s="348"/>
      <c r="AP48" s="348"/>
      <c r="AQ48" s="100"/>
      <c r="AR48" s="101"/>
      <c r="AS48" s="101"/>
      <c r="AT48" s="102"/>
      <c r="AU48" s="348"/>
      <c r="AV48" s="348"/>
      <c r="AW48" s="348"/>
      <c r="AX48" s="350"/>
    </row>
    <row r="49" spans="1:50" customFormat="1" ht="23.25"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09" t="s">
        <v>491</v>
      </c>
      <c r="B51" s="510"/>
      <c r="C51" s="510"/>
      <c r="D51" s="510"/>
      <c r="E51" s="510"/>
      <c r="F51" s="511"/>
      <c r="G51" s="813" t="s">
        <v>265</v>
      </c>
      <c r="H51" s="780"/>
      <c r="I51" s="780"/>
      <c r="J51" s="780"/>
      <c r="K51" s="780"/>
      <c r="L51" s="780"/>
      <c r="M51" s="780"/>
      <c r="N51" s="780"/>
      <c r="O51" s="781"/>
      <c r="P51" s="779" t="s">
        <v>59</v>
      </c>
      <c r="Q51" s="780"/>
      <c r="R51" s="780"/>
      <c r="S51" s="780"/>
      <c r="T51" s="780"/>
      <c r="U51" s="780"/>
      <c r="V51" s="780"/>
      <c r="W51" s="780"/>
      <c r="X51" s="781"/>
      <c r="Y51" s="1007"/>
      <c r="Z51" s="416"/>
      <c r="AA51" s="417"/>
      <c r="AB51" s="791" t="s">
        <v>11</v>
      </c>
      <c r="AC51" s="1012"/>
      <c r="AD51" s="1013"/>
      <c r="AE51" s="999" t="s">
        <v>357</v>
      </c>
      <c r="AF51" s="999"/>
      <c r="AG51" s="999"/>
      <c r="AH51" s="999"/>
      <c r="AI51" s="999" t="s">
        <v>363</v>
      </c>
      <c r="AJ51" s="999"/>
      <c r="AK51" s="999"/>
      <c r="AL51" s="999"/>
      <c r="AM51" s="999" t="s">
        <v>472</v>
      </c>
      <c r="AN51" s="999"/>
      <c r="AO51" s="999"/>
      <c r="AP51" s="791"/>
      <c r="AQ51" s="173" t="s">
        <v>355</v>
      </c>
      <c r="AR51" s="166"/>
      <c r="AS51" s="166"/>
      <c r="AT51" s="167"/>
      <c r="AU51" s="384" t="s">
        <v>253</v>
      </c>
      <c r="AV51" s="384"/>
      <c r="AW51" s="384"/>
      <c r="AX51" s="385"/>
    </row>
    <row r="52" spans="1:50" ht="18.75" customHeight="1" x14ac:dyDescent="0.15">
      <c r="A52" s="509"/>
      <c r="B52" s="510"/>
      <c r="C52" s="510"/>
      <c r="D52" s="510"/>
      <c r="E52" s="510"/>
      <c r="F52" s="511"/>
      <c r="G52" s="563"/>
      <c r="H52" s="390"/>
      <c r="I52" s="390"/>
      <c r="J52" s="390"/>
      <c r="K52" s="390"/>
      <c r="L52" s="390"/>
      <c r="M52" s="390"/>
      <c r="N52" s="390"/>
      <c r="O52" s="564"/>
      <c r="P52" s="576"/>
      <c r="Q52" s="390"/>
      <c r="R52" s="390"/>
      <c r="S52" s="390"/>
      <c r="T52" s="390"/>
      <c r="U52" s="390"/>
      <c r="V52" s="390"/>
      <c r="W52" s="390"/>
      <c r="X52" s="564"/>
      <c r="Y52" s="1008"/>
      <c r="Z52" s="1009"/>
      <c r="AA52" s="1010"/>
      <c r="AB52" s="1014"/>
      <c r="AC52" s="1015"/>
      <c r="AD52" s="1016"/>
      <c r="AE52" s="387"/>
      <c r="AF52" s="387"/>
      <c r="AG52" s="387"/>
      <c r="AH52" s="387"/>
      <c r="AI52" s="387"/>
      <c r="AJ52" s="387"/>
      <c r="AK52" s="387"/>
      <c r="AL52" s="387"/>
      <c r="AM52" s="387"/>
      <c r="AN52" s="387"/>
      <c r="AO52" s="387"/>
      <c r="AP52" s="329"/>
      <c r="AQ52" s="268"/>
      <c r="AR52" s="269"/>
      <c r="AS52" s="134" t="s">
        <v>356</v>
      </c>
      <c r="AT52" s="169"/>
      <c r="AU52" s="269"/>
      <c r="AV52" s="269"/>
      <c r="AW52" s="390" t="s">
        <v>300</v>
      </c>
      <c r="AX52" s="391"/>
    </row>
    <row r="53" spans="1:50" ht="22.5" customHeight="1" x14ac:dyDescent="0.15">
      <c r="A53" s="512"/>
      <c r="B53" s="510"/>
      <c r="C53" s="510"/>
      <c r="D53" s="510"/>
      <c r="E53" s="510"/>
      <c r="F53" s="511"/>
      <c r="G53" s="537"/>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8"/>
      <c r="AC53" s="1006"/>
      <c r="AD53" s="1006"/>
      <c r="AE53" s="347"/>
      <c r="AF53" s="348"/>
      <c r="AG53" s="348"/>
      <c r="AH53" s="348"/>
      <c r="AI53" s="347"/>
      <c r="AJ53" s="348"/>
      <c r="AK53" s="348"/>
      <c r="AL53" s="348"/>
      <c r="AM53" s="347"/>
      <c r="AN53" s="348"/>
      <c r="AO53" s="348"/>
      <c r="AP53" s="348"/>
      <c r="AQ53" s="100"/>
      <c r="AR53" s="101"/>
      <c r="AS53" s="101"/>
      <c r="AT53" s="102"/>
      <c r="AU53" s="348"/>
      <c r="AV53" s="348"/>
      <c r="AW53" s="348"/>
      <c r="AX53" s="350"/>
    </row>
    <row r="54" spans="1:50" ht="22.5" customHeight="1" x14ac:dyDescent="0.15">
      <c r="A54" s="513"/>
      <c r="B54" s="514"/>
      <c r="C54" s="514"/>
      <c r="D54" s="514"/>
      <c r="E54" s="514"/>
      <c r="F54" s="515"/>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19"/>
      <c r="AC54" s="1002"/>
      <c r="AD54" s="1002"/>
      <c r="AE54" s="347"/>
      <c r="AF54" s="348"/>
      <c r="AG54" s="348"/>
      <c r="AH54" s="348"/>
      <c r="AI54" s="347"/>
      <c r="AJ54" s="348"/>
      <c r="AK54" s="348"/>
      <c r="AL54" s="348"/>
      <c r="AM54" s="347"/>
      <c r="AN54" s="348"/>
      <c r="AO54" s="348"/>
      <c r="AP54" s="348"/>
      <c r="AQ54" s="100"/>
      <c r="AR54" s="101"/>
      <c r="AS54" s="101"/>
      <c r="AT54" s="102"/>
      <c r="AU54" s="348"/>
      <c r="AV54" s="348"/>
      <c r="AW54" s="348"/>
      <c r="AX54" s="350"/>
    </row>
    <row r="55" spans="1:50" ht="22.5" customHeight="1" x14ac:dyDescent="0.15">
      <c r="A55" s="653"/>
      <c r="B55" s="654"/>
      <c r="C55" s="654"/>
      <c r="D55" s="654"/>
      <c r="E55" s="654"/>
      <c r="F55" s="65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87" t="s">
        <v>301</v>
      </c>
      <c r="AC55" s="1032"/>
      <c r="AD55" s="1032"/>
      <c r="AE55" s="347"/>
      <c r="AF55" s="348"/>
      <c r="AG55" s="348"/>
      <c r="AH55" s="348"/>
      <c r="AI55" s="347"/>
      <c r="AJ55" s="348"/>
      <c r="AK55" s="348"/>
      <c r="AL55" s="348"/>
      <c r="AM55" s="347"/>
      <c r="AN55" s="348"/>
      <c r="AO55" s="348"/>
      <c r="AP55" s="348"/>
      <c r="AQ55" s="100"/>
      <c r="AR55" s="101"/>
      <c r="AS55" s="101"/>
      <c r="AT55" s="102"/>
      <c r="AU55" s="348"/>
      <c r="AV55" s="348"/>
      <c r="AW55" s="348"/>
      <c r="AX55" s="350"/>
    </row>
    <row r="56" spans="1:50" customFormat="1" ht="23.25"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09" t="s">
        <v>491</v>
      </c>
      <c r="B58" s="510"/>
      <c r="C58" s="510"/>
      <c r="D58" s="510"/>
      <c r="E58" s="510"/>
      <c r="F58" s="511"/>
      <c r="G58" s="813" t="s">
        <v>265</v>
      </c>
      <c r="H58" s="780"/>
      <c r="I58" s="780"/>
      <c r="J58" s="780"/>
      <c r="K58" s="780"/>
      <c r="L58" s="780"/>
      <c r="M58" s="780"/>
      <c r="N58" s="780"/>
      <c r="O58" s="781"/>
      <c r="P58" s="779" t="s">
        <v>59</v>
      </c>
      <c r="Q58" s="780"/>
      <c r="R58" s="780"/>
      <c r="S58" s="780"/>
      <c r="T58" s="780"/>
      <c r="U58" s="780"/>
      <c r="V58" s="780"/>
      <c r="W58" s="780"/>
      <c r="X58" s="781"/>
      <c r="Y58" s="1007"/>
      <c r="Z58" s="416"/>
      <c r="AA58" s="417"/>
      <c r="AB58" s="1011" t="s">
        <v>11</v>
      </c>
      <c r="AC58" s="1012"/>
      <c r="AD58" s="1013"/>
      <c r="AE58" s="999" t="s">
        <v>357</v>
      </c>
      <c r="AF58" s="999"/>
      <c r="AG58" s="999"/>
      <c r="AH58" s="999"/>
      <c r="AI58" s="999" t="s">
        <v>363</v>
      </c>
      <c r="AJ58" s="999"/>
      <c r="AK58" s="999"/>
      <c r="AL58" s="999"/>
      <c r="AM58" s="999" t="s">
        <v>472</v>
      </c>
      <c r="AN58" s="999"/>
      <c r="AO58" s="999"/>
      <c r="AP58" s="791"/>
      <c r="AQ58" s="173" t="s">
        <v>355</v>
      </c>
      <c r="AR58" s="166"/>
      <c r="AS58" s="166"/>
      <c r="AT58" s="167"/>
      <c r="AU58" s="384" t="s">
        <v>253</v>
      </c>
      <c r="AV58" s="384"/>
      <c r="AW58" s="384"/>
      <c r="AX58" s="385"/>
    </row>
    <row r="59" spans="1:50" ht="18.75" customHeight="1" x14ac:dyDescent="0.15">
      <c r="A59" s="509"/>
      <c r="B59" s="510"/>
      <c r="C59" s="510"/>
      <c r="D59" s="510"/>
      <c r="E59" s="510"/>
      <c r="F59" s="511"/>
      <c r="G59" s="563"/>
      <c r="H59" s="390"/>
      <c r="I59" s="390"/>
      <c r="J59" s="390"/>
      <c r="K59" s="390"/>
      <c r="L59" s="390"/>
      <c r="M59" s="390"/>
      <c r="N59" s="390"/>
      <c r="O59" s="564"/>
      <c r="P59" s="576"/>
      <c r="Q59" s="390"/>
      <c r="R59" s="390"/>
      <c r="S59" s="390"/>
      <c r="T59" s="390"/>
      <c r="U59" s="390"/>
      <c r="V59" s="390"/>
      <c r="W59" s="390"/>
      <c r="X59" s="564"/>
      <c r="Y59" s="1008"/>
      <c r="Z59" s="1009"/>
      <c r="AA59" s="1010"/>
      <c r="AB59" s="1014"/>
      <c r="AC59" s="1015"/>
      <c r="AD59" s="1016"/>
      <c r="AE59" s="387"/>
      <c r="AF59" s="387"/>
      <c r="AG59" s="387"/>
      <c r="AH59" s="387"/>
      <c r="AI59" s="387"/>
      <c r="AJ59" s="387"/>
      <c r="AK59" s="387"/>
      <c r="AL59" s="387"/>
      <c r="AM59" s="387"/>
      <c r="AN59" s="387"/>
      <c r="AO59" s="387"/>
      <c r="AP59" s="329"/>
      <c r="AQ59" s="268"/>
      <c r="AR59" s="269"/>
      <c r="AS59" s="134" t="s">
        <v>356</v>
      </c>
      <c r="AT59" s="169"/>
      <c r="AU59" s="269"/>
      <c r="AV59" s="269"/>
      <c r="AW59" s="390" t="s">
        <v>300</v>
      </c>
      <c r="AX59" s="391"/>
    </row>
    <row r="60" spans="1:50" ht="22.5" customHeight="1" x14ac:dyDescent="0.15">
      <c r="A60" s="512"/>
      <c r="B60" s="510"/>
      <c r="C60" s="510"/>
      <c r="D60" s="510"/>
      <c r="E60" s="510"/>
      <c r="F60" s="511"/>
      <c r="G60" s="537"/>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8"/>
      <c r="AC60" s="1006"/>
      <c r="AD60" s="1006"/>
      <c r="AE60" s="347"/>
      <c r="AF60" s="348"/>
      <c r="AG60" s="348"/>
      <c r="AH60" s="348"/>
      <c r="AI60" s="347"/>
      <c r="AJ60" s="348"/>
      <c r="AK60" s="348"/>
      <c r="AL60" s="348"/>
      <c r="AM60" s="347"/>
      <c r="AN60" s="348"/>
      <c r="AO60" s="348"/>
      <c r="AP60" s="348"/>
      <c r="AQ60" s="100"/>
      <c r="AR60" s="101"/>
      <c r="AS60" s="101"/>
      <c r="AT60" s="102"/>
      <c r="AU60" s="348"/>
      <c r="AV60" s="348"/>
      <c r="AW60" s="348"/>
      <c r="AX60" s="350"/>
    </row>
    <row r="61" spans="1:50" ht="22.5" customHeight="1" x14ac:dyDescent="0.15">
      <c r="A61" s="513"/>
      <c r="B61" s="514"/>
      <c r="C61" s="514"/>
      <c r="D61" s="514"/>
      <c r="E61" s="514"/>
      <c r="F61" s="515"/>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19"/>
      <c r="AC61" s="1002"/>
      <c r="AD61" s="1002"/>
      <c r="AE61" s="347"/>
      <c r="AF61" s="348"/>
      <c r="AG61" s="348"/>
      <c r="AH61" s="348"/>
      <c r="AI61" s="347"/>
      <c r="AJ61" s="348"/>
      <c r="AK61" s="348"/>
      <c r="AL61" s="348"/>
      <c r="AM61" s="347"/>
      <c r="AN61" s="348"/>
      <c r="AO61" s="348"/>
      <c r="AP61" s="348"/>
      <c r="AQ61" s="100"/>
      <c r="AR61" s="101"/>
      <c r="AS61" s="101"/>
      <c r="AT61" s="102"/>
      <c r="AU61" s="348"/>
      <c r="AV61" s="348"/>
      <c r="AW61" s="348"/>
      <c r="AX61" s="350"/>
    </row>
    <row r="62" spans="1:50" ht="22.5" customHeight="1" x14ac:dyDescent="0.15">
      <c r="A62" s="653"/>
      <c r="B62" s="654"/>
      <c r="C62" s="654"/>
      <c r="D62" s="654"/>
      <c r="E62" s="654"/>
      <c r="F62" s="65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87" t="s">
        <v>301</v>
      </c>
      <c r="AC62" s="1032"/>
      <c r="AD62" s="1032"/>
      <c r="AE62" s="347"/>
      <c r="AF62" s="348"/>
      <c r="AG62" s="348"/>
      <c r="AH62" s="348"/>
      <c r="AI62" s="347"/>
      <c r="AJ62" s="348"/>
      <c r="AK62" s="348"/>
      <c r="AL62" s="348"/>
      <c r="AM62" s="347"/>
      <c r="AN62" s="348"/>
      <c r="AO62" s="348"/>
      <c r="AP62" s="348"/>
      <c r="AQ62" s="100"/>
      <c r="AR62" s="101"/>
      <c r="AS62" s="101"/>
      <c r="AT62" s="102"/>
      <c r="AU62" s="348"/>
      <c r="AV62" s="348"/>
      <c r="AW62" s="348"/>
      <c r="AX62" s="350"/>
    </row>
    <row r="63" spans="1:50" customFormat="1" ht="23.25"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09" t="s">
        <v>491</v>
      </c>
      <c r="B65" s="510"/>
      <c r="C65" s="510"/>
      <c r="D65" s="510"/>
      <c r="E65" s="510"/>
      <c r="F65" s="511"/>
      <c r="G65" s="813" t="s">
        <v>265</v>
      </c>
      <c r="H65" s="780"/>
      <c r="I65" s="780"/>
      <c r="J65" s="780"/>
      <c r="K65" s="780"/>
      <c r="L65" s="780"/>
      <c r="M65" s="780"/>
      <c r="N65" s="780"/>
      <c r="O65" s="781"/>
      <c r="P65" s="779" t="s">
        <v>59</v>
      </c>
      <c r="Q65" s="780"/>
      <c r="R65" s="780"/>
      <c r="S65" s="780"/>
      <c r="T65" s="780"/>
      <c r="U65" s="780"/>
      <c r="V65" s="780"/>
      <c r="W65" s="780"/>
      <c r="X65" s="781"/>
      <c r="Y65" s="1007"/>
      <c r="Z65" s="416"/>
      <c r="AA65" s="417"/>
      <c r="AB65" s="1011" t="s">
        <v>11</v>
      </c>
      <c r="AC65" s="1012"/>
      <c r="AD65" s="1013"/>
      <c r="AE65" s="999" t="s">
        <v>357</v>
      </c>
      <c r="AF65" s="999"/>
      <c r="AG65" s="999"/>
      <c r="AH65" s="999"/>
      <c r="AI65" s="999" t="s">
        <v>363</v>
      </c>
      <c r="AJ65" s="999"/>
      <c r="AK65" s="999"/>
      <c r="AL65" s="999"/>
      <c r="AM65" s="999" t="s">
        <v>472</v>
      </c>
      <c r="AN65" s="999"/>
      <c r="AO65" s="999"/>
      <c r="AP65" s="791"/>
      <c r="AQ65" s="173" t="s">
        <v>355</v>
      </c>
      <c r="AR65" s="166"/>
      <c r="AS65" s="166"/>
      <c r="AT65" s="167"/>
      <c r="AU65" s="384" t="s">
        <v>253</v>
      </c>
      <c r="AV65" s="384"/>
      <c r="AW65" s="384"/>
      <c r="AX65" s="385"/>
    </row>
    <row r="66" spans="1:50" ht="18.75" customHeight="1" x14ac:dyDescent="0.15">
      <c r="A66" s="509"/>
      <c r="B66" s="510"/>
      <c r="C66" s="510"/>
      <c r="D66" s="510"/>
      <c r="E66" s="510"/>
      <c r="F66" s="511"/>
      <c r="G66" s="563"/>
      <c r="H66" s="390"/>
      <c r="I66" s="390"/>
      <c r="J66" s="390"/>
      <c r="K66" s="390"/>
      <c r="L66" s="390"/>
      <c r="M66" s="390"/>
      <c r="N66" s="390"/>
      <c r="O66" s="564"/>
      <c r="P66" s="576"/>
      <c r="Q66" s="390"/>
      <c r="R66" s="390"/>
      <c r="S66" s="390"/>
      <c r="T66" s="390"/>
      <c r="U66" s="390"/>
      <c r="V66" s="390"/>
      <c r="W66" s="390"/>
      <c r="X66" s="564"/>
      <c r="Y66" s="1008"/>
      <c r="Z66" s="1009"/>
      <c r="AA66" s="1010"/>
      <c r="AB66" s="1014"/>
      <c r="AC66" s="1015"/>
      <c r="AD66" s="1016"/>
      <c r="AE66" s="387"/>
      <c r="AF66" s="387"/>
      <c r="AG66" s="387"/>
      <c r="AH66" s="387"/>
      <c r="AI66" s="387"/>
      <c r="AJ66" s="387"/>
      <c r="AK66" s="387"/>
      <c r="AL66" s="387"/>
      <c r="AM66" s="387"/>
      <c r="AN66" s="387"/>
      <c r="AO66" s="387"/>
      <c r="AP66" s="329"/>
      <c r="AQ66" s="268"/>
      <c r="AR66" s="269"/>
      <c r="AS66" s="134" t="s">
        <v>356</v>
      </c>
      <c r="AT66" s="169"/>
      <c r="AU66" s="269"/>
      <c r="AV66" s="269"/>
      <c r="AW66" s="390" t="s">
        <v>300</v>
      </c>
      <c r="AX66" s="391"/>
    </row>
    <row r="67" spans="1:50" ht="22.5" customHeight="1" x14ac:dyDescent="0.15">
      <c r="A67" s="512"/>
      <c r="B67" s="510"/>
      <c r="C67" s="510"/>
      <c r="D67" s="510"/>
      <c r="E67" s="510"/>
      <c r="F67" s="511"/>
      <c r="G67" s="537"/>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8"/>
      <c r="AC67" s="1006"/>
      <c r="AD67" s="1006"/>
      <c r="AE67" s="347"/>
      <c r="AF67" s="348"/>
      <c r="AG67" s="348"/>
      <c r="AH67" s="348"/>
      <c r="AI67" s="347"/>
      <c r="AJ67" s="348"/>
      <c r="AK67" s="348"/>
      <c r="AL67" s="348"/>
      <c r="AM67" s="347"/>
      <c r="AN67" s="348"/>
      <c r="AO67" s="348"/>
      <c r="AP67" s="348"/>
      <c r="AQ67" s="100"/>
      <c r="AR67" s="101"/>
      <c r="AS67" s="101"/>
      <c r="AT67" s="102"/>
      <c r="AU67" s="348"/>
      <c r="AV67" s="348"/>
      <c r="AW67" s="348"/>
      <c r="AX67" s="350"/>
    </row>
    <row r="68" spans="1:50" ht="22.5" customHeight="1" x14ac:dyDescent="0.15">
      <c r="A68" s="513"/>
      <c r="B68" s="514"/>
      <c r="C68" s="514"/>
      <c r="D68" s="514"/>
      <c r="E68" s="514"/>
      <c r="F68" s="515"/>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19"/>
      <c r="AC68" s="1002"/>
      <c r="AD68" s="1002"/>
      <c r="AE68" s="347"/>
      <c r="AF68" s="348"/>
      <c r="AG68" s="348"/>
      <c r="AH68" s="348"/>
      <c r="AI68" s="347"/>
      <c r="AJ68" s="348"/>
      <c r="AK68" s="348"/>
      <c r="AL68" s="348"/>
      <c r="AM68" s="347"/>
      <c r="AN68" s="348"/>
      <c r="AO68" s="348"/>
      <c r="AP68" s="348"/>
      <c r="AQ68" s="100"/>
      <c r="AR68" s="101"/>
      <c r="AS68" s="101"/>
      <c r="AT68" s="102"/>
      <c r="AU68" s="348"/>
      <c r="AV68" s="348"/>
      <c r="AW68" s="348"/>
      <c r="AX68" s="350"/>
    </row>
    <row r="69" spans="1:50" ht="22.5" customHeight="1" x14ac:dyDescent="0.15">
      <c r="A69" s="653"/>
      <c r="B69" s="654"/>
      <c r="C69" s="654"/>
      <c r="D69" s="654"/>
      <c r="E69" s="654"/>
      <c r="F69" s="65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4" t="s">
        <v>301</v>
      </c>
      <c r="AC69" s="434"/>
      <c r="AD69" s="434"/>
      <c r="AE69" s="347"/>
      <c r="AF69" s="348"/>
      <c r="AG69" s="348"/>
      <c r="AH69" s="348"/>
      <c r="AI69" s="347"/>
      <c r="AJ69" s="348"/>
      <c r="AK69" s="348"/>
      <c r="AL69" s="348"/>
      <c r="AM69" s="347"/>
      <c r="AN69" s="348"/>
      <c r="AO69" s="348"/>
      <c r="AP69" s="348"/>
      <c r="AQ69" s="100"/>
      <c r="AR69" s="101"/>
      <c r="AS69" s="101"/>
      <c r="AT69" s="102"/>
      <c r="AU69" s="348"/>
      <c r="AV69" s="348"/>
      <c r="AW69" s="348"/>
      <c r="AX69" s="350"/>
    </row>
    <row r="70" spans="1:50" customFormat="1" ht="23.25" customHeight="1" x14ac:dyDescent="0.15">
      <c r="A70" s="915" t="s">
        <v>528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364" t="s">
        <v>514</v>
      </c>
      <c r="H2" s="365"/>
      <c r="I2" s="365"/>
      <c r="J2" s="365"/>
      <c r="K2" s="365"/>
      <c r="L2" s="365"/>
      <c r="M2" s="365"/>
      <c r="N2" s="365"/>
      <c r="O2" s="365"/>
      <c r="P2" s="365"/>
      <c r="Q2" s="365"/>
      <c r="R2" s="365"/>
      <c r="S2" s="365"/>
      <c r="T2" s="365"/>
      <c r="U2" s="365"/>
      <c r="V2" s="365"/>
      <c r="W2" s="365"/>
      <c r="X2" s="365"/>
      <c r="Y2" s="365"/>
      <c r="Z2" s="365"/>
      <c r="AA2" s="365"/>
      <c r="AB2" s="366"/>
      <c r="AC2" s="364"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4" t="s">
        <v>19</v>
      </c>
      <c r="Z3" s="445"/>
      <c r="AA3" s="445"/>
      <c r="AB3" s="451"/>
      <c r="AC3" s="447" t="s">
        <v>17</v>
      </c>
      <c r="AD3" s="448"/>
      <c r="AE3" s="448"/>
      <c r="AF3" s="448"/>
      <c r="AG3" s="448"/>
      <c r="AH3" s="449" t="s">
        <v>18</v>
      </c>
      <c r="AI3" s="448"/>
      <c r="AJ3" s="448"/>
      <c r="AK3" s="448"/>
      <c r="AL3" s="448"/>
      <c r="AM3" s="448"/>
      <c r="AN3" s="448"/>
      <c r="AO3" s="448"/>
      <c r="AP3" s="448"/>
      <c r="AQ3" s="448"/>
      <c r="AR3" s="448"/>
      <c r="AS3" s="448"/>
      <c r="AT3" s="450"/>
      <c r="AU3" s="444" t="s">
        <v>19</v>
      </c>
      <c r="AV3" s="445"/>
      <c r="AW3" s="445"/>
      <c r="AX3" s="446"/>
    </row>
    <row r="4" spans="1:50" ht="24.75" customHeight="1" x14ac:dyDescent="0.15">
      <c r="A4" s="1039"/>
      <c r="B4" s="1040"/>
      <c r="C4" s="1040"/>
      <c r="D4" s="1040"/>
      <c r="E4" s="1040"/>
      <c r="F4" s="1041"/>
      <c r="G4" s="455"/>
      <c r="H4" s="456"/>
      <c r="I4" s="456"/>
      <c r="J4" s="456"/>
      <c r="K4" s="457"/>
      <c r="L4" s="452"/>
      <c r="M4" s="453"/>
      <c r="N4" s="453"/>
      <c r="O4" s="453"/>
      <c r="P4" s="453"/>
      <c r="Q4" s="453"/>
      <c r="R4" s="453"/>
      <c r="S4" s="453"/>
      <c r="T4" s="453"/>
      <c r="U4" s="453"/>
      <c r="V4" s="453"/>
      <c r="W4" s="453"/>
      <c r="X4" s="454"/>
      <c r="Y4" s="368"/>
      <c r="Z4" s="369"/>
      <c r="AA4" s="369"/>
      <c r="AB4" s="370"/>
      <c r="AC4" s="455"/>
      <c r="AD4" s="456"/>
      <c r="AE4" s="456"/>
      <c r="AF4" s="456"/>
      <c r="AG4" s="457"/>
      <c r="AH4" s="452"/>
      <c r="AI4" s="453"/>
      <c r="AJ4" s="453"/>
      <c r="AK4" s="453"/>
      <c r="AL4" s="453"/>
      <c r="AM4" s="453"/>
      <c r="AN4" s="453"/>
      <c r="AO4" s="453"/>
      <c r="AP4" s="453"/>
      <c r="AQ4" s="453"/>
      <c r="AR4" s="453"/>
      <c r="AS4" s="453"/>
      <c r="AT4" s="454"/>
      <c r="AU4" s="368"/>
      <c r="AV4" s="369"/>
      <c r="AW4" s="369"/>
      <c r="AX4" s="458"/>
    </row>
    <row r="5" spans="1:50" ht="24.75" customHeight="1" x14ac:dyDescent="0.15">
      <c r="A5" s="1039"/>
      <c r="B5" s="1040"/>
      <c r="C5" s="1040"/>
      <c r="D5" s="1040"/>
      <c r="E5" s="1040"/>
      <c r="F5" s="1041"/>
      <c r="G5" s="354"/>
      <c r="H5" s="355"/>
      <c r="I5" s="355"/>
      <c r="J5" s="355"/>
      <c r="K5" s="356"/>
      <c r="L5" s="360"/>
      <c r="M5" s="361"/>
      <c r="N5" s="361"/>
      <c r="O5" s="361"/>
      <c r="P5" s="361"/>
      <c r="Q5" s="361"/>
      <c r="R5" s="361"/>
      <c r="S5" s="361"/>
      <c r="T5" s="361"/>
      <c r="U5" s="361"/>
      <c r="V5" s="361"/>
      <c r="W5" s="361"/>
      <c r="X5" s="362"/>
      <c r="Y5" s="357"/>
      <c r="Z5" s="358"/>
      <c r="AA5" s="358"/>
      <c r="AB5" s="359"/>
      <c r="AC5" s="354"/>
      <c r="AD5" s="355"/>
      <c r="AE5" s="355"/>
      <c r="AF5" s="355"/>
      <c r="AG5" s="356"/>
      <c r="AH5" s="360"/>
      <c r="AI5" s="361"/>
      <c r="AJ5" s="361"/>
      <c r="AK5" s="361"/>
      <c r="AL5" s="361"/>
      <c r="AM5" s="361"/>
      <c r="AN5" s="361"/>
      <c r="AO5" s="361"/>
      <c r="AP5" s="361"/>
      <c r="AQ5" s="361"/>
      <c r="AR5" s="361"/>
      <c r="AS5" s="361"/>
      <c r="AT5" s="362"/>
      <c r="AU5" s="357"/>
      <c r="AV5" s="358"/>
      <c r="AW5" s="358"/>
      <c r="AX5" s="363"/>
    </row>
    <row r="6" spans="1:50" ht="24.75" customHeight="1" x14ac:dyDescent="0.15">
      <c r="A6" s="1039"/>
      <c r="B6" s="1040"/>
      <c r="C6" s="1040"/>
      <c r="D6" s="1040"/>
      <c r="E6" s="1040"/>
      <c r="F6" s="1041"/>
      <c r="G6" s="354"/>
      <c r="H6" s="355"/>
      <c r="I6" s="355"/>
      <c r="J6" s="355"/>
      <c r="K6" s="356"/>
      <c r="L6" s="360"/>
      <c r="M6" s="361"/>
      <c r="N6" s="361"/>
      <c r="O6" s="361"/>
      <c r="P6" s="361"/>
      <c r="Q6" s="361"/>
      <c r="R6" s="361"/>
      <c r="S6" s="361"/>
      <c r="T6" s="361"/>
      <c r="U6" s="361"/>
      <c r="V6" s="361"/>
      <c r="W6" s="361"/>
      <c r="X6" s="362"/>
      <c r="Y6" s="357"/>
      <c r="Z6" s="358"/>
      <c r="AA6" s="358"/>
      <c r="AB6" s="359"/>
      <c r="AC6" s="354"/>
      <c r="AD6" s="355"/>
      <c r="AE6" s="355"/>
      <c r="AF6" s="355"/>
      <c r="AG6" s="356"/>
      <c r="AH6" s="360"/>
      <c r="AI6" s="361"/>
      <c r="AJ6" s="361"/>
      <c r="AK6" s="361"/>
      <c r="AL6" s="361"/>
      <c r="AM6" s="361"/>
      <c r="AN6" s="361"/>
      <c r="AO6" s="361"/>
      <c r="AP6" s="361"/>
      <c r="AQ6" s="361"/>
      <c r="AR6" s="361"/>
      <c r="AS6" s="361"/>
      <c r="AT6" s="362"/>
      <c r="AU6" s="357"/>
      <c r="AV6" s="358"/>
      <c r="AW6" s="358"/>
      <c r="AX6" s="363"/>
    </row>
    <row r="7" spans="1:50" ht="24.75" customHeight="1" x14ac:dyDescent="0.15">
      <c r="A7" s="1039"/>
      <c r="B7" s="1040"/>
      <c r="C7" s="1040"/>
      <c r="D7" s="1040"/>
      <c r="E7" s="1040"/>
      <c r="F7" s="1041"/>
      <c r="G7" s="354"/>
      <c r="H7" s="355"/>
      <c r="I7" s="355"/>
      <c r="J7" s="355"/>
      <c r="K7" s="356"/>
      <c r="L7" s="360"/>
      <c r="M7" s="361"/>
      <c r="N7" s="361"/>
      <c r="O7" s="361"/>
      <c r="P7" s="361"/>
      <c r="Q7" s="361"/>
      <c r="R7" s="361"/>
      <c r="S7" s="361"/>
      <c r="T7" s="361"/>
      <c r="U7" s="361"/>
      <c r="V7" s="361"/>
      <c r="W7" s="361"/>
      <c r="X7" s="362"/>
      <c r="Y7" s="357"/>
      <c r="Z7" s="358"/>
      <c r="AA7" s="358"/>
      <c r="AB7" s="359"/>
      <c r="AC7" s="354"/>
      <c r="AD7" s="355"/>
      <c r="AE7" s="355"/>
      <c r="AF7" s="355"/>
      <c r="AG7" s="356"/>
      <c r="AH7" s="360"/>
      <c r="AI7" s="361"/>
      <c r="AJ7" s="361"/>
      <c r="AK7" s="361"/>
      <c r="AL7" s="361"/>
      <c r="AM7" s="361"/>
      <c r="AN7" s="361"/>
      <c r="AO7" s="361"/>
      <c r="AP7" s="361"/>
      <c r="AQ7" s="361"/>
      <c r="AR7" s="361"/>
      <c r="AS7" s="361"/>
      <c r="AT7" s="362"/>
      <c r="AU7" s="357"/>
      <c r="AV7" s="358"/>
      <c r="AW7" s="358"/>
      <c r="AX7" s="363"/>
    </row>
    <row r="8" spans="1:50" ht="24.75" customHeight="1" x14ac:dyDescent="0.15">
      <c r="A8" s="1039"/>
      <c r="B8" s="1040"/>
      <c r="C8" s="1040"/>
      <c r="D8" s="1040"/>
      <c r="E8" s="1040"/>
      <c r="F8" s="1041"/>
      <c r="G8" s="354"/>
      <c r="H8" s="355"/>
      <c r="I8" s="355"/>
      <c r="J8" s="355"/>
      <c r="K8" s="356"/>
      <c r="L8" s="360"/>
      <c r="M8" s="361"/>
      <c r="N8" s="361"/>
      <c r="O8" s="361"/>
      <c r="P8" s="361"/>
      <c r="Q8" s="361"/>
      <c r="R8" s="361"/>
      <c r="S8" s="361"/>
      <c r="T8" s="361"/>
      <c r="U8" s="361"/>
      <c r="V8" s="361"/>
      <c r="W8" s="361"/>
      <c r="X8" s="362"/>
      <c r="Y8" s="357"/>
      <c r="Z8" s="358"/>
      <c r="AA8" s="358"/>
      <c r="AB8" s="359"/>
      <c r="AC8" s="354"/>
      <c r="AD8" s="355"/>
      <c r="AE8" s="355"/>
      <c r="AF8" s="355"/>
      <c r="AG8" s="356"/>
      <c r="AH8" s="360"/>
      <c r="AI8" s="361"/>
      <c r="AJ8" s="361"/>
      <c r="AK8" s="361"/>
      <c r="AL8" s="361"/>
      <c r="AM8" s="361"/>
      <c r="AN8" s="361"/>
      <c r="AO8" s="361"/>
      <c r="AP8" s="361"/>
      <c r="AQ8" s="361"/>
      <c r="AR8" s="361"/>
      <c r="AS8" s="361"/>
      <c r="AT8" s="362"/>
      <c r="AU8" s="357"/>
      <c r="AV8" s="358"/>
      <c r="AW8" s="358"/>
      <c r="AX8" s="363"/>
    </row>
    <row r="9" spans="1:50" ht="24.75" customHeight="1" x14ac:dyDescent="0.15">
      <c r="A9" s="1039"/>
      <c r="B9" s="1040"/>
      <c r="C9" s="1040"/>
      <c r="D9" s="1040"/>
      <c r="E9" s="1040"/>
      <c r="F9" s="1041"/>
      <c r="G9" s="354"/>
      <c r="H9" s="355"/>
      <c r="I9" s="355"/>
      <c r="J9" s="355"/>
      <c r="K9" s="356"/>
      <c r="L9" s="360"/>
      <c r="M9" s="361"/>
      <c r="N9" s="361"/>
      <c r="O9" s="361"/>
      <c r="P9" s="361"/>
      <c r="Q9" s="361"/>
      <c r="R9" s="361"/>
      <c r="S9" s="361"/>
      <c r="T9" s="361"/>
      <c r="U9" s="361"/>
      <c r="V9" s="361"/>
      <c r="W9" s="361"/>
      <c r="X9" s="362"/>
      <c r="Y9" s="357"/>
      <c r="Z9" s="358"/>
      <c r="AA9" s="358"/>
      <c r="AB9" s="359"/>
      <c r="AC9" s="354"/>
      <c r="AD9" s="355"/>
      <c r="AE9" s="355"/>
      <c r="AF9" s="355"/>
      <c r="AG9" s="356"/>
      <c r="AH9" s="360"/>
      <c r="AI9" s="361"/>
      <c r="AJ9" s="361"/>
      <c r="AK9" s="361"/>
      <c r="AL9" s="361"/>
      <c r="AM9" s="361"/>
      <c r="AN9" s="361"/>
      <c r="AO9" s="361"/>
      <c r="AP9" s="361"/>
      <c r="AQ9" s="361"/>
      <c r="AR9" s="361"/>
      <c r="AS9" s="361"/>
      <c r="AT9" s="362"/>
      <c r="AU9" s="357"/>
      <c r="AV9" s="358"/>
      <c r="AW9" s="358"/>
      <c r="AX9" s="363"/>
    </row>
    <row r="10" spans="1:50" ht="24.75" customHeight="1" x14ac:dyDescent="0.15">
      <c r="A10" s="1039"/>
      <c r="B10" s="1040"/>
      <c r="C10" s="1040"/>
      <c r="D10" s="1040"/>
      <c r="E10" s="1040"/>
      <c r="F10" s="1041"/>
      <c r="G10" s="354"/>
      <c r="H10" s="355"/>
      <c r="I10" s="355"/>
      <c r="J10" s="355"/>
      <c r="K10" s="356"/>
      <c r="L10" s="360"/>
      <c r="M10" s="361"/>
      <c r="N10" s="361"/>
      <c r="O10" s="361"/>
      <c r="P10" s="361"/>
      <c r="Q10" s="361"/>
      <c r="R10" s="361"/>
      <c r="S10" s="361"/>
      <c r="T10" s="361"/>
      <c r="U10" s="361"/>
      <c r="V10" s="361"/>
      <c r="W10" s="361"/>
      <c r="X10" s="362"/>
      <c r="Y10" s="357"/>
      <c r="Z10" s="358"/>
      <c r="AA10" s="358"/>
      <c r="AB10" s="359"/>
      <c r="AC10" s="354"/>
      <c r="AD10" s="355"/>
      <c r="AE10" s="355"/>
      <c r="AF10" s="355"/>
      <c r="AG10" s="356"/>
      <c r="AH10" s="360"/>
      <c r="AI10" s="361"/>
      <c r="AJ10" s="361"/>
      <c r="AK10" s="361"/>
      <c r="AL10" s="361"/>
      <c r="AM10" s="361"/>
      <c r="AN10" s="361"/>
      <c r="AO10" s="361"/>
      <c r="AP10" s="361"/>
      <c r="AQ10" s="361"/>
      <c r="AR10" s="361"/>
      <c r="AS10" s="361"/>
      <c r="AT10" s="362"/>
      <c r="AU10" s="357"/>
      <c r="AV10" s="358"/>
      <c r="AW10" s="358"/>
      <c r="AX10" s="363"/>
    </row>
    <row r="11" spans="1:50" ht="24.75" customHeight="1" x14ac:dyDescent="0.15">
      <c r="A11" s="1039"/>
      <c r="B11" s="1040"/>
      <c r="C11" s="1040"/>
      <c r="D11" s="1040"/>
      <c r="E11" s="1040"/>
      <c r="F11" s="1041"/>
      <c r="G11" s="354"/>
      <c r="H11" s="355"/>
      <c r="I11" s="355"/>
      <c r="J11" s="355"/>
      <c r="K11" s="356"/>
      <c r="L11" s="360"/>
      <c r="M11" s="361"/>
      <c r="N11" s="361"/>
      <c r="O11" s="361"/>
      <c r="P11" s="361"/>
      <c r="Q11" s="361"/>
      <c r="R11" s="361"/>
      <c r="S11" s="361"/>
      <c r="T11" s="361"/>
      <c r="U11" s="361"/>
      <c r="V11" s="361"/>
      <c r="W11" s="361"/>
      <c r="X11" s="362"/>
      <c r="Y11" s="357"/>
      <c r="Z11" s="358"/>
      <c r="AA11" s="358"/>
      <c r="AB11" s="359"/>
      <c r="AC11" s="354"/>
      <c r="AD11" s="355"/>
      <c r="AE11" s="355"/>
      <c r="AF11" s="355"/>
      <c r="AG11" s="356"/>
      <c r="AH11" s="360"/>
      <c r="AI11" s="361"/>
      <c r="AJ11" s="361"/>
      <c r="AK11" s="361"/>
      <c r="AL11" s="361"/>
      <c r="AM11" s="361"/>
      <c r="AN11" s="361"/>
      <c r="AO11" s="361"/>
      <c r="AP11" s="361"/>
      <c r="AQ11" s="361"/>
      <c r="AR11" s="361"/>
      <c r="AS11" s="361"/>
      <c r="AT11" s="362"/>
      <c r="AU11" s="357"/>
      <c r="AV11" s="358"/>
      <c r="AW11" s="358"/>
      <c r="AX11" s="363"/>
    </row>
    <row r="12" spans="1:50" ht="24.75" customHeight="1" x14ac:dyDescent="0.15">
      <c r="A12" s="1039"/>
      <c r="B12" s="1040"/>
      <c r="C12" s="1040"/>
      <c r="D12" s="1040"/>
      <c r="E12" s="1040"/>
      <c r="F12" s="1041"/>
      <c r="G12" s="354"/>
      <c r="H12" s="355"/>
      <c r="I12" s="355"/>
      <c r="J12" s="355"/>
      <c r="K12" s="356"/>
      <c r="L12" s="360"/>
      <c r="M12" s="361"/>
      <c r="N12" s="361"/>
      <c r="O12" s="361"/>
      <c r="P12" s="361"/>
      <c r="Q12" s="361"/>
      <c r="R12" s="361"/>
      <c r="S12" s="361"/>
      <c r="T12" s="361"/>
      <c r="U12" s="361"/>
      <c r="V12" s="361"/>
      <c r="W12" s="361"/>
      <c r="X12" s="362"/>
      <c r="Y12" s="357"/>
      <c r="Z12" s="358"/>
      <c r="AA12" s="358"/>
      <c r="AB12" s="359"/>
      <c r="AC12" s="354"/>
      <c r="AD12" s="355"/>
      <c r="AE12" s="355"/>
      <c r="AF12" s="355"/>
      <c r="AG12" s="356"/>
      <c r="AH12" s="360"/>
      <c r="AI12" s="361"/>
      <c r="AJ12" s="361"/>
      <c r="AK12" s="361"/>
      <c r="AL12" s="361"/>
      <c r="AM12" s="361"/>
      <c r="AN12" s="361"/>
      <c r="AO12" s="361"/>
      <c r="AP12" s="361"/>
      <c r="AQ12" s="361"/>
      <c r="AR12" s="361"/>
      <c r="AS12" s="361"/>
      <c r="AT12" s="362"/>
      <c r="AU12" s="357"/>
      <c r="AV12" s="358"/>
      <c r="AW12" s="358"/>
      <c r="AX12" s="363"/>
    </row>
    <row r="13" spans="1:50" ht="24.75" customHeight="1" x14ac:dyDescent="0.15">
      <c r="A13" s="1039"/>
      <c r="B13" s="1040"/>
      <c r="C13" s="1040"/>
      <c r="D13" s="1040"/>
      <c r="E13" s="1040"/>
      <c r="F13" s="1041"/>
      <c r="G13" s="354"/>
      <c r="H13" s="355"/>
      <c r="I13" s="355"/>
      <c r="J13" s="355"/>
      <c r="K13" s="356"/>
      <c r="L13" s="360"/>
      <c r="M13" s="361"/>
      <c r="N13" s="361"/>
      <c r="O13" s="361"/>
      <c r="P13" s="361"/>
      <c r="Q13" s="361"/>
      <c r="R13" s="361"/>
      <c r="S13" s="361"/>
      <c r="T13" s="361"/>
      <c r="U13" s="361"/>
      <c r="V13" s="361"/>
      <c r="W13" s="361"/>
      <c r="X13" s="362"/>
      <c r="Y13" s="357"/>
      <c r="Z13" s="358"/>
      <c r="AA13" s="358"/>
      <c r="AB13" s="359"/>
      <c r="AC13" s="354"/>
      <c r="AD13" s="355"/>
      <c r="AE13" s="355"/>
      <c r="AF13" s="355"/>
      <c r="AG13" s="356"/>
      <c r="AH13" s="360"/>
      <c r="AI13" s="361"/>
      <c r="AJ13" s="361"/>
      <c r="AK13" s="361"/>
      <c r="AL13" s="361"/>
      <c r="AM13" s="361"/>
      <c r="AN13" s="361"/>
      <c r="AO13" s="361"/>
      <c r="AP13" s="361"/>
      <c r="AQ13" s="361"/>
      <c r="AR13" s="361"/>
      <c r="AS13" s="361"/>
      <c r="AT13" s="362"/>
      <c r="AU13" s="357"/>
      <c r="AV13" s="358"/>
      <c r="AW13" s="358"/>
      <c r="AX13" s="363"/>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364" t="s">
        <v>402</v>
      </c>
      <c r="H15" s="365"/>
      <c r="I15" s="365"/>
      <c r="J15" s="365"/>
      <c r="K15" s="365"/>
      <c r="L15" s="365"/>
      <c r="M15" s="365"/>
      <c r="N15" s="365"/>
      <c r="O15" s="365"/>
      <c r="P15" s="365"/>
      <c r="Q15" s="365"/>
      <c r="R15" s="365"/>
      <c r="S15" s="365"/>
      <c r="T15" s="365"/>
      <c r="U15" s="365"/>
      <c r="V15" s="365"/>
      <c r="W15" s="365"/>
      <c r="X15" s="365"/>
      <c r="Y15" s="365"/>
      <c r="Z15" s="365"/>
      <c r="AA15" s="365"/>
      <c r="AB15" s="366"/>
      <c r="AC15" s="364" t="s">
        <v>403</v>
      </c>
      <c r="AD15" s="365"/>
      <c r="AE15" s="365"/>
      <c r="AF15" s="365"/>
      <c r="AG15" s="365"/>
      <c r="AH15" s="365"/>
      <c r="AI15" s="365"/>
      <c r="AJ15" s="365"/>
      <c r="AK15" s="365"/>
      <c r="AL15" s="365"/>
      <c r="AM15" s="365"/>
      <c r="AN15" s="365"/>
      <c r="AO15" s="365"/>
      <c r="AP15" s="365"/>
      <c r="AQ15" s="365"/>
      <c r="AR15" s="365"/>
      <c r="AS15" s="365"/>
      <c r="AT15" s="365"/>
      <c r="AU15" s="365"/>
      <c r="AV15" s="365"/>
      <c r="AW15" s="365"/>
      <c r="AX15" s="367"/>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4" t="s">
        <v>19</v>
      </c>
      <c r="Z16" s="445"/>
      <c r="AA16" s="445"/>
      <c r="AB16" s="451"/>
      <c r="AC16" s="447" t="s">
        <v>17</v>
      </c>
      <c r="AD16" s="448"/>
      <c r="AE16" s="448"/>
      <c r="AF16" s="448"/>
      <c r="AG16" s="448"/>
      <c r="AH16" s="449" t="s">
        <v>18</v>
      </c>
      <c r="AI16" s="448"/>
      <c r="AJ16" s="448"/>
      <c r="AK16" s="448"/>
      <c r="AL16" s="448"/>
      <c r="AM16" s="448"/>
      <c r="AN16" s="448"/>
      <c r="AO16" s="448"/>
      <c r="AP16" s="448"/>
      <c r="AQ16" s="448"/>
      <c r="AR16" s="448"/>
      <c r="AS16" s="448"/>
      <c r="AT16" s="450"/>
      <c r="AU16" s="444" t="s">
        <v>19</v>
      </c>
      <c r="AV16" s="445"/>
      <c r="AW16" s="445"/>
      <c r="AX16" s="446"/>
    </row>
    <row r="17" spans="1:50" ht="24.75" customHeight="1" x14ac:dyDescent="0.15">
      <c r="A17" s="1039"/>
      <c r="B17" s="1040"/>
      <c r="C17" s="1040"/>
      <c r="D17" s="1040"/>
      <c r="E17" s="1040"/>
      <c r="F17" s="1041"/>
      <c r="G17" s="455"/>
      <c r="H17" s="456"/>
      <c r="I17" s="456"/>
      <c r="J17" s="456"/>
      <c r="K17" s="457"/>
      <c r="L17" s="452"/>
      <c r="M17" s="453"/>
      <c r="N17" s="453"/>
      <c r="O17" s="453"/>
      <c r="P17" s="453"/>
      <c r="Q17" s="453"/>
      <c r="R17" s="453"/>
      <c r="S17" s="453"/>
      <c r="T17" s="453"/>
      <c r="U17" s="453"/>
      <c r="V17" s="453"/>
      <c r="W17" s="453"/>
      <c r="X17" s="454"/>
      <c r="Y17" s="368"/>
      <c r="Z17" s="369"/>
      <c r="AA17" s="369"/>
      <c r="AB17" s="370"/>
      <c r="AC17" s="455"/>
      <c r="AD17" s="456"/>
      <c r="AE17" s="456"/>
      <c r="AF17" s="456"/>
      <c r="AG17" s="457"/>
      <c r="AH17" s="452"/>
      <c r="AI17" s="453"/>
      <c r="AJ17" s="453"/>
      <c r="AK17" s="453"/>
      <c r="AL17" s="453"/>
      <c r="AM17" s="453"/>
      <c r="AN17" s="453"/>
      <c r="AO17" s="453"/>
      <c r="AP17" s="453"/>
      <c r="AQ17" s="453"/>
      <c r="AR17" s="453"/>
      <c r="AS17" s="453"/>
      <c r="AT17" s="454"/>
      <c r="AU17" s="368"/>
      <c r="AV17" s="369"/>
      <c r="AW17" s="369"/>
      <c r="AX17" s="458"/>
    </row>
    <row r="18" spans="1:50" ht="24.75" customHeight="1" x14ac:dyDescent="0.15">
      <c r="A18" s="1039"/>
      <c r="B18" s="1040"/>
      <c r="C18" s="1040"/>
      <c r="D18" s="1040"/>
      <c r="E18" s="1040"/>
      <c r="F18" s="1041"/>
      <c r="G18" s="354"/>
      <c r="H18" s="355"/>
      <c r="I18" s="355"/>
      <c r="J18" s="355"/>
      <c r="K18" s="356"/>
      <c r="L18" s="360"/>
      <c r="M18" s="361"/>
      <c r="N18" s="361"/>
      <c r="O18" s="361"/>
      <c r="P18" s="361"/>
      <c r="Q18" s="361"/>
      <c r="R18" s="361"/>
      <c r="S18" s="361"/>
      <c r="T18" s="361"/>
      <c r="U18" s="361"/>
      <c r="V18" s="361"/>
      <c r="W18" s="361"/>
      <c r="X18" s="362"/>
      <c r="Y18" s="357"/>
      <c r="Z18" s="358"/>
      <c r="AA18" s="358"/>
      <c r="AB18" s="359"/>
      <c r="AC18" s="354"/>
      <c r="AD18" s="355"/>
      <c r="AE18" s="355"/>
      <c r="AF18" s="355"/>
      <c r="AG18" s="356"/>
      <c r="AH18" s="360"/>
      <c r="AI18" s="361"/>
      <c r="AJ18" s="361"/>
      <c r="AK18" s="361"/>
      <c r="AL18" s="361"/>
      <c r="AM18" s="361"/>
      <c r="AN18" s="361"/>
      <c r="AO18" s="361"/>
      <c r="AP18" s="361"/>
      <c r="AQ18" s="361"/>
      <c r="AR18" s="361"/>
      <c r="AS18" s="361"/>
      <c r="AT18" s="362"/>
      <c r="AU18" s="357"/>
      <c r="AV18" s="358"/>
      <c r="AW18" s="358"/>
      <c r="AX18" s="363"/>
    </row>
    <row r="19" spans="1:50" ht="24.75" customHeight="1" x14ac:dyDescent="0.15">
      <c r="A19" s="1039"/>
      <c r="B19" s="1040"/>
      <c r="C19" s="1040"/>
      <c r="D19" s="1040"/>
      <c r="E19" s="1040"/>
      <c r="F19" s="1041"/>
      <c r="G19" s="354"/>
      <c r="H19" s="355"/>
      <c r="I19" s="355"/>
      <c r="J19" s="355"/>
      <c r="K19" s="356"/>
      <c r="L19" s="360"/>
      <c r="M19" s="361"/>
      <c r="N19" s="361"/>
      <c r="O19" s="361"/>
      <c r="P19" s="361"/>
      <c r="Q19" s="361"/>
      <c r="R19" s="361"/>
      <c r="S19" s="361"/>
      <c r="T19" s="361"/>
      <c r="U19" s="361"/>
      <c r="V19" s="361"/>
      <c r="W19" s="361"/>
      <c r="X19" s="362"/>
      <c r="Y19" s="357"/>
      <c r="Z19" s="358"/>
      <c r="AA19" s="358"/>
      <c r="AB19" s="359"/>
      <c r="AC19" s="354"/>
      <c r="AD19" s="355"/>
      <c r="AE19" s="355"/>
      <c r="AF19" s="355"/>
      <c r="AG19" s="356"/>
      <c r="AH19" s="360"/>
      <c r="AI19" s="361"/>
      <c r="AJ19" s="361"/>
      <c r="AK19" s="361"/>
      <c r="AL19" s="361"/>
      <c r="AM19" s="361"/>
      <c r="AN19" s="361"/>
      <c r="AO19" s="361"/>
      <c r="AP19" s="361"/>
      <c r="AQ19" s="361"/>
      <c r="AR19" s="361"/>
      <c r="AS19" s="361"/>
      <c r="AT19" s="362"/>
      <c r="AU19" s="357"/>
      <c r="AV19" s="358"/>
      <c r="AW19" s="358"/>
      <c r="AX19" s="363"/>
    </row>
    <row r="20" spans="1:50" ht="24.75" customHeight="1" x14ac:dyDescent="0.15">
      <c r="A20" s="1039"/>
      <c r="B20" s="1040"/>
      <c r="C20" s="1040"/>
      <c r="D20" s="1040"/>
      <c r="E20" s="1040"/>
      <c r="F20" s="1041"/>
      <c r="G20" s="354"/>
      <c r="H20" s="355"/>
      <c r="I20" s="355"/>
      <c r="J20" s="355"/>
      <c r="K20" s="356"/>
      <c r="L20" s="360"/>
      <c r="M20" s="361"/>
      <c r="N20" s="361"/>
      <c r="O20" s="361"/>
      <c r="P20" s="361"/>
      <c r="Q20" s="361"/>
      <c r="R20" s="361"/>
      <c r="S20" s="361"/>
      <c r="T20" s="361"/>
      <c r="U20" s="361"/>
      <c r="V20" s="361"/>
      <c r="W20" s="361"/>
      <c r="X20" s="362"/>
      <c r="Y20" s="357"/>
      <c r="Z20" s="358"/>
      <c r="AA20" s="358"/>
      <c r="AB20" s="359"/>
      <c r="AC20" s="354"/>
      <c r="AD20" s="355"/>
      <c r="AE20" s="355"/>
      <c r="AF20" s="355"/>
      <c r="AG20" s="356"/>
      <c r="AH20" s="360"/>
      <c r="AI20" s="361"/>
      <c r="AJ20" s="361"/>
      <c r="AK20" s="361"/>
      <c r="AL20" s="361"/>
      <c r="AM20" s="361"/>
      <c r="AN20" s="361"/>
      <c r="AO20" s="361"/>
      <c r="AP20" s="361"/>
      <c r="AQ20" s="361"/>
      <c r="AR20" s="361"/>
      <c r="AS20" s="361"/>
      <c r="AT20" s="362"/>
      <c r="AU20" s="357"/>
      <c r="AV20" s="358"/>
      <c r="AW20" s="358"/>
      <c r="AX20" s="363"/>
    </row>
    <row r="21" spans="1:50" ht="24.75" customHeight="1" x14ac:dyDescent="0.15">
      <c r="A21" s="1039"/>
      <c r="B21" s="1040"/>
      <c r="C21" s="1040"/>
      <c r="D21" s="1040"/>
      <c r="E21" s="1040"/>
      <c r="F21" s="1041"/>
      <c r="G21" s="354"/>
      <c r="H21" s="355"/>
      <c r="I21" s="355"/>
      <c r="J21" s="355"/>
      <c r="K21" s="356"/>
      <c r="L21" s="360"/>
      <c r="M21" s="361"/>
      <c r="N21" s="361"/>
      <c r="O21" s="361"/>
      <c r="P21" s="361"/>
      <c r="Q21" s="361"/>
      <c r="R21" s="361"/>
      <c r="S21" s="361"/>
      <c r="T21" s="361"/>
      <c r="U21" s="361"/>
      <c r="V21" s="361"/>
      <c r="W21" s="361"/>
      <c r="X21" s="362"/>
      <c r="Y21" s="357"/>
      <c r="Z21" s="358"/>
      <c r="AA21" s="358"/>
      <c r="AB21" s="359"/>
      <c r="AC21" s="354"/>
      <c r="AD21" s="355"/>
      <c r="AE21" s="355"/>
      <c r="AF21" s="355"/>
      <c r="AG21" s="356"/>
      <c r="AH21" s="360"/>
      <c r="AI21" s="361"/>
      <c r="AJ21" s="361"/>
      <c r="AK21" s="361"/>
      <c r="AL21" s="361"/>
      <c r="AM21" s="361"/>
      <c r="AN21" s="361"/>
      <c r="AO21" s="361"/>
      <c r="AP21" s="361"/>
      <c r="AQ21" s="361"/>
      <c r="AR21" s="361"/>
      <c r="AS21" s="361"/>
      <c r="AT21" s="362"/>
      <c r="AU21" s="357"/>
      <c r="AV21" s="358"/>
      <c r="AW21" s="358"/>
      <c r="AX21" s="363"/>
    </row>
    <row r="22" spans="1:50" ht="24.75" customHeight="1" x14ac:dyDescent="0.15">
      <c r="A22" s="1039"/>
      <c r="B22" s="1040"/>
      <c r="C22" s="1040"/>
      <c r="D22" s="1040"/>
      <c r="E22" s="1040"/>
      <c r="F22" s="1041"/>
      <c r="G22" s="354"/>
      <c r="H22" s="355"/>
      <c r="I22" s="355"/>
      <c r="J22" s="355"/>
      <c r="K22" s="356"/>
      <c r="L22" s="360"/>
      <c r="M22" s="361"/>
      <c r="N22" s="361"/>
      <c r="O22" s="361"/>
      <c r="P22" s="361"/>
      <c r="Q22" s="361"/>
      <c r="R22" s="361"/>
      <c r="S22" s="361"/>
      <c r="T22" s="361"/>
      <c r="U22" s="361"/>
      <c r="V22" s="361"/>
      <c r="W22" s="361"/>
      <c r="X22" s="362"/>
      <c r="Y22" s="357"/>
      <c r="Z22" s="358"/>
      <c r="AA22" s="358"/>
      <c r="AB22" s="359"/>
      <c r="AC22" s="354"/>
      <c r="AD22" s="355"/>
      <c r="AE22" s="355"/>
      <c r="AF22" s="355"/>
      <c r="AG22" s="356"/>
      <c r="AH22" s="360"/>
      <c r="AI22" s="361"/>
      <c r="AJ22" s="361"/>
      <c r="AK22" s="361"/>
      <c r="AL22" s="361"/>
      <c r="AM22" s="361"/>
      <c r="AN22" s="361"/>
      <c r="AO22" s="361"/>
      <c r="AP22" s="361"/>
      <c r="AQ22" s="361"/>
      <c r="AR22" s="361"/>
      <c r="AS22" s="361"/>
      <c r="AT22" s="362"/>
      <c r="AU22" s="357"/>
      <c r="AV22" s="358"/>
      <c r="AW22" s="358"/>
      <c r="AX22" s="363"/>
    </row>
    <row r="23" spans="1:50" ht="24.75" customHeight="1" x14ac:dyDescent="0.15">
      <c r="A23" s="1039"/>
      <c r="B23" s="1040"/>
      <c r="C23" s="1040"/>
      <c r="D23" s="1040"/>
      <c r="E23" s="1040"/>
      <c r="F23" s="1041"/>
      <c r="G23" s="354"/>
      <c r="H23" s="355"/>
      <c r="I23" s="355"/>
      <c r="J23" s="355"/>
      <c r="K23" s="356"/>
      <c r="L23" s="360"/>
      <c r="M23" s="361"/>
      <c r="N23" s="361"/>
      <c r="O23" s="361"/>
      <c r="P23" s="361"/>
      <c r="Q23" s="361"/>
      <c r="R23" s="361"/>
      <c r="S23" s="361"/>
      <c r="T23" s="361"/>
      <c r="U23" s="361"/>
      <c r="V23" s="361"/>
      <c r="W23" s="361"/>
      <c r="X23" s="362"/>
      <c r="Y23" s="357"/>
      <c r="Z23" s="358"/>
      <c r="AA23" s="358"/>
      <c r="AB23" s="359"/>
      <c r="AC23" s="354"/>
      <c r="AD23" s="355"/>
      <c r="AE23" s="355"/>
      <c r="AF23" s="355"/>
      <c r="AG23" s="356"/>
      <c r="AH23" s="360"/>
      <c r="AI23" s="361"/>
      <c r="AJ23" s="361"/>
      <c r="AK23" s="361"/>
      <c r="AL23" s="361"/>
      <c r="AM23" s="361"/>
      <c r="AN23" s="361"/>
      <c r="AO23" s="361"/>
      <c r="AP23" s="361"/>
      <c r="AQ23" s="361"/>
      <c r="AR23" s="361"/>
      <c r="AS23" s="361"/>
      <c r="AT23" s="362"/>
      <c r="AU23" s="357"/>
      <c r="AV23" s="358"/>
      <c r="AW23" s="358"/>
      <c r="AX23" s="363"/>
    </row>
    <row r="24" spans="1:50" ht="24.75" customHeight="1" x14ac:dyDescent="0.15">
      <c r="A24" s="1039"/>
      <c r="B24" s="1040"/>
      <c r="C24" s="1040"/>
      <c r="D24" s="1040"/>
      <c r="E24" s="1040"/>
      <c r="F24" s="1041"/>
      <c r="G24" s="354"/>
      <c r="H24" s="355"/>
      <c r="I24" s="355"/>
      <c r="J24" s="355"/>
      <c r="K24" s="356"/>
      <c r="L24" s="360"/>
      <c r="M24" s="361"/>
      <c r="N24" s="361"/>
      <c r="O24" s="361"/>
      <c r="P24" s="361"/>
      <c r="Q24" s="361"/>
      <c r="R24" s="361"/>
      <c r="S24" s="361"/>
      <c r="T24" s="361"/>
      <c r="U24" s="361"/>
      <c r="V24" s="361"/>
      <c r="W24" s="361"/>
      <c r="X24" s="362"/>
      <c r="Y24" s="357"/>
      <c r="Z24" s="358"/>
      <c r="AA24" s="358"/>
      <c r="AB24" s="359"/>
      <c r="AC24" s="354"/>
      <c r="AD24" s="355"/>
      <c r="AE24" s="355"/>
      <c r="AF24" s="355"/>
      <c r="AG24" s="356"/>
      <c r="AH24" s="360"/>
      <c r="AI24" s="361"/>
      <c r="AJ24" s="361"/>
      <c r="AK24" s="361"/>
      <c r="AL24" s="361"/>
      <c r="AM24" s="361"/>
      <c r="AN24" s="361"/>
      <c r="AO24" s="361"/>
      <c r="AP24" s="361"/>
      <c r="AQ24" s="361"/>
      <c r="AR24" s="361"/>
      <c r="AS24" s="361"/>
      <c r="AT24" s="362"/>
      <c r="AU24" s="357"/>
      <c r="AV24" s="358"/>
      <c r="AW24" s="358"/>
      <c r="AX24" s="363"/>
    </row>
    <row r="25" spans="1:50" ht="24.75" customHeight="1" x14ac:dyDescent="0.15">
      <c r="A25" s="1039"/>
      <c r="B25" s="1040"/>
      <c r="C25" s="1040"/>
      <c r="D25" s="1040"/>
      <c r="E25" s="1040"/>
      <c r="F25" s="1041"/>
      <c r="G25" s="354"/>
      <c r="H25" s="355"/>
      <c r="I25" s="355"/>
      <c r="J25" s="355"/>
      <c r="K25" s="356"/>
      <c r="L25" s="360"/>
      <c r="M25" s="361"/>
      <c r="N25" s="361"/>
      <c r="O25" s="361"/>
      <c r="P25" s="361"/>
      <c r="Q25" s="361"/>
      <c r="R25" s="361"/>
      <c r="S25" s="361"/>
      <c r="T25" s="361"/>
      <c r="U25" s="361"/>
      <c r="V25" s="361"/>
      <c r="W25" s="361"/>
      <c r="X25" s="362"/>
      <c r="Y25" s="357"/>
      <c r="Z25" s="358"/>
      <c r="AA25" s="358"/>
      <c r="AB25" s="359"/>
      <c r="AC25" s="354"/>
      <c r="AD25" s="355"/>
      <c r="AE25" s="355"/>
      <c r="AF25" s="355"/>
      <c r="AG25" s="356"/>
      <c r="AH25" s="360"/>
      <c r="AI25" s="361"/>
      <c r="AJ25" s="361"/>
      <c r="AK25" s="361"/>
      <c r="AL25" s="361"/>
      <c r="AM25" s="361"/>
      <c r="AN25" s="361"/>
      <c r="AO25" s="361"/>
      <c r="AP25" s="361"/>
      <c r="AQ25" s="361"/>
      <c r="AR25" s="361"/>
      <c r="AS25" s="361"/>
      <c r="AT25" s="362"/>
      <c r="AU25" s="357"/>
      <c r="AV25" s="358"/>
      <c r="AW25" s="358"/>
      <c r="AX25" s="363"/>
    </row>
    <row r="26" spans="1:50" ht="24.75" customHeight="1" x14ac:dyDescent="0.15">
      <c r="A26" s="1039"/>
      <c r="B26" s="1040"/>
      <c r="C26" s="1040"/>
      <c r="D26" s="1040"/>
      <c r="E26" s="1040"/>
      <c r="F26" s="1041"/>
      <c r="G26" s="354"/>
      <c r="H26" s="355"/>
      <c r="I26" s="355"/>
      <c r="J26" s="355"/>
      <c r="K26" s="356"/>
      <c r="L26" s="360"/>
      <c r="M26" s="361"/>
      <c r="N26" s="361"/>
      <c r="O26" s="361"/>
      <c r="P26" s="361"/>
      <c r="Q26" s="361"/>
      <c r="R26" s="361"/>
      <c r="S26" s="361"/>
      <c r="T26" s="361"/>
      <c r="U26" s="361"/>
      <c r="V26" s="361"/>
      <c r="W26" s="361"/>
      <c r="X26" s="362"/>
      <c r="Y26" s="357"/>
      <c r="Z26" s="358"/>
      <c r="AA26" s="358"/>
      <c r="AB26" s="359"/>
      <c r="AC26" s="354"/>
      <c r="AD26" s="355"/>
      <c r="AE26" s="355"/>
      <c r="AF26" s="355"/>
      <c r="AG26" s="356"/>
      <c r="AH26" s="360"/>
      <c r="AI26" s="361"/>
      <c r="AJ26" s="361"/>
      <c r="AK26" s="361"/>
      <c r="AL26" s="361"/>
      <c r="AM26" s="361"/>
      <c r="AN26" s="361"/>
      <c r="AO26" s="361"/>
      <c r="AP26" s="361"/>
      <c r="AQ26" s="361"/>
      <c r="AR26" s="361"/>
      <c r="AS26" s="361"/>
      <c r="AT26" s="362"/>
      <c r="AU26" s="357"/>
      <c r="AV26" s="358"/>
      <c r="AW26" s="358"/>
      <c r="AX26" s="363"/>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364" t="s">
        <v>401</v>
      </c>
      <c r="H28" s="365"/>
      <c r="I28" s="365"/>
      <c r="J28" s="365"/>
      <c r="K28" s="365"/>
      <c r="L28" s="365"/>
      <c r="M28" s="365"/>
      <c r="N28" s="365"/>
      <c r="O28" s="365"/>
      <c r="P28" s="365"/>
      <c r="Q28" s="365"/>
      <c r="R28" s="365"/>
      <c r="S28" s="365"/>
      <c r="T28" s="365"/>
      <c r="U28" s="365"/>
      <c r="V28" s="365"/>
      <c r="W28" s="365"/>
      <c r="X28" s="365"/>
      <c r="Y28" s="365"/>
      <c r="Z28" s="365"/>
      <c r="AA28" s="365"/>
      <c r="AB28" s="366"/>
      <c r="AC28" s="364" t="s">
        <v>404</v>
      </c>
      <c r="AD28" s="365"/>
      <c r="AE28" s="365"/>
      <c r="AF28" s="365"/>
      <c r="AG28" s="365"/>
      <c r="AH28" s="365"/>
      <c r="AI28" s="365"/>
      <c r="AJ28" s="365"/>
      <c r="AK28" s="365"/>
      <c r="AL28" s="365"/>
      <c r="AM28" s="365"/>
      <c r="AN28" s="365"/>
      <c r="AO28" s="365"/>
      <c r="AP28" s="365"/>
      <c r="AQ28" s="365"/>
      <c r="AR28" s="365"/>
      <c r="AS28" s="365"/>
      <c r="AT28" s="365"/>
      <c r="AU28" s="365"/>
      <c r="AV28" s="365"/>
      <c r="AW28" s="365"/>
      <c r="AX28" s="367"/>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4" t="s">
        <v>19</v>
      </c>
      <c r="Z29" s="445"/>
      <c r="AA29" s="445"/>
      <c r="AB29" s="451"/>
      <c r="AC29" s="447" t="s">
        <v>17</v>
      </c>
      <c r="AD29" s="448"/>
      <c r="AE29" s="448"/>
      <c r="AF29" s="448"/>
      <c r="AG29" s="448"/>
      <c r="AH29" s="449" t="s">
        <v>18</v>
      </c>
      <c r="AI29" s="448"/>
      <c r="AJ29" s="448"/>
      <c r="AK29" s="448"/>
      <c r="AL29" s="448"/>
      <c r="AM29" s="448"/>
      <c r="AN29" s="448"/>
      <c r="AO29" s="448"/>
      <c r="AP29" s="448"/>
      <c r="AQ29" s="448"/>
      <c r="AR29" s="448"/>
      <c r="AS29" s="448"/>
      <c r="AT29" s="450"/>
      <c r="AU29" s="444" t="s">
        <v>19</v>
      </c>
      <c r="AV29" s="445"/>
      <c r="AW29" s="445"/>
      <c r="AX29" s="446"/>
    </row>
    <row r="30" spans="1:50" ht="24.75" customHeight="1" x14ac:dyDescent="0.15">
      <c r="A30" s="1039"/>
      <c r="B30" s="1040"/>
      <c r="C30" s="1040"/>
      <c r="D30" s="1040"/>
      <c r="E30" s="1040"/>
      <c r="F30" s="1041"/>
      <c r="G30" s="455"/>
      <c r="H30" s="456"/>
      <c r="I30" s="456"/>
      <c r="J30" s="456"/>
      <c r="K30" s="457"/>
      <c r="L30" s="452"/>
      <c r="M30" s="453"/>
      <c r="N30" s="453"/>
      <c r="O30" s="453"/>
      <c r="P30" s="453"/>
      <c r="Q30" s="453"/>
      <c r="R30" s="453"/>
      <c r="S30" s="453"/>
      <c r="T30" s="453"/>
      <c r="U30" s="453"/>
      <c r="V30" s="453"/>
      <c r="W30" s="453"/>
      <c r="X30" s="454"/>
      <c r="Y30" s="368"/>
      <c r="Z30" s="369"/>
      <c r="AA30" s="369"/>
      <c r="AB30" s="370"/>
      <c r="AC30" s="455"/>
      <c r="AD30" s="456"/>
      <c r="AE30" s="456"/>
      <c r="AF30" s="456"/>
      <c r="AG30" s="457"/>
      <c r="AH30" s="452"/>
      <c r="AI30" s="453"/>
      <c r="AJ30" s="453"/>
      <c r="AK30" s="453"/>
      <c r="AL30" s="453"/>
      <c r="AM30" s="453"/>
      <c r="AN30" s="453"/>
      <c r="AO30" s="453"/>
      <c r="AP30" s="453"/>
      <c r="AQ30" s="453"/>
      <c r="AR30" s="453"/>
      <c r="AS30" s="453"/>
      <c r="AT30" s="454"/>
      <c r="AU30" s="368"/>
      <c r="AV30" s="369"/>
      <c r="AW30" s="369"/>
      <c r="AX30" s="458"/>
    </row>
    <row r="31" spans="1:50" ht="24.75" customHeight="1" x14ac:dyDescent="0.15">
      <c r="A31" s="1039"/>
      <c r="B31" s="1040"/>
      <c r="C31" s="1040"/>
      <c r="D31" s="1040"/>
      <c r="E31" s="1040"/>
      <c r="F31" s="1041"/>
      <c r="G31" s="354"/>
      <c r="H31" s="355"/>
      <c r="I31" s="355"/>
      <c r="J31" s="355"/>
      <c r="K31" s="356"/>
      <c r="L31" s="360"/>
      <c r="M31" s="361"/>
      <c r="N31" s="361"/>
      <c r="O31" s="361"/>
      <c r="P31" s="361"/>
      <c r="Q31" s="361"/>
      <c r="R31" s="361"/>
      <c r="S31" s="361"/>
      <c r="T31" s="361"/>
      <c r="U31" s="361"/>
      <c r="V31" s="361"/>
      <c r="W31" s="361"/>
      <c r="X31" s="362"/>
      <c r="Y31" s="357"/>
      <c r="Z31" s="358"/>
      <c r="AA31" s="358"/>
      <c r="AB31" s="359"/>
      <c r="AC31" s="354"/>
      <c r="AD31" s="355"/>
      <c r="AE31" s="355"/>
      <c r="AF31" s="355"/>
      <c r="AG31" s="356"/>
      <c r="AH31" s="360"/>
      <c r="AI31" s="361"/>
      <c r="AJ31" s="361"/>
      <c r="AK31" s="361"/>
      <c r="AL31" s="361"/>
      <c r="AM31" s="361"/>
      <c r="AN31" s="361"/>
      <c r="AO31" s="361"/>
      <c r="AP31" s="361"/>
      <c r="AQ31" s="361"/>
      <c r="AR31" s="361"/>
      <c r="AS31" s="361"/>
      <c r="AT31" s="362"/>
      <c r="AU31" s="357"/>
      <c r="AV31" s="358"/>
      <c r="AW31" s="358"/>
      <c r="AX31" s="363"/>
    </row>
    <row r="32" spans="1:50" ht="24.75" customHeight="1" x14ac:dyDescent="0.15">
      <c r="A32" s="1039"/>
      <c r="B32" s="1040"/>
      <c r="C32" s="1040"/>
      <c r="D32" s="1040"/>
      <c r="E32" s="1040"/>
      <c r="F32" s="1041"/>
      <c r="G32" s="354"/>
      <c r="H32" s="355"/>
      <c r="I32" s="355"/>
      <c r="J32" s="355"/>
      <c r="K32" s="356"/>
      <c r="L32" s="360"/>
      <c r="M32" s="361"/>
      <c r="N32" s="361"/>
      <c r="O32" s="361"/>
      <c r="P32" s="361"/>
      <c r="Q32" s="361"/>
      <c r="R32" s="361"/>
      <c r="S32" s="361"/>
      <c r="T32" s="361"/>
      <c r="U32" s="361"/>
      <c r="V32" s="361"/>
      <c r="W32" s="361"/>
      <c r="X32" s="362"/>
      <c r="Y32" s="357"/>
      <c r="Z32" s="358"/>
      <c r="AA32" s="358"/>
      <c r="AB32" s="359"/>
      <c r="AC32" s="354"/>
      <c r="AD32" s="355"/>
      <c r="AE32" s="355"/>
      <c r="AF32" s="355"/>
      <c r="AG32" s="356"/>
      <c r="AH32" s="360"/>
      <c r="AI32" s="361"/>
      <c r="AJ32" s="361"/>
      <c r="AK32" s="361"/>
      <c r="AL32" s="361"/>
      <c r="AM32" s="361"/>
      <c r="AN32" s="361"/>
      <c r="AO32" s="361"/>
      <c r="AP32" s="361"/>
      <c r="AQ32" s="361"/>
      <c r="AR32" s="361"/>
      <c r="AS32" s="361"/>
      <c r="AT32" s="362"/>
      <c r="AU32" s="357"/>
      <c r="AV32" s="358"/>
      <c r="AW32" s="358"/>
      <c r="AX32" s="363"/>
    </row>
    <row r="33" spans="1:50" ht="24.75" customHeight="1" x14ac:dyDescent="0.15">
      <c r="A33" s="1039"/>
      <c r="B33" s="1040"/>
      <c r="C33" s="1040"/>
      <c r="D33" s="1040"/>
      <c r="E33" s="1040"/>
      <c r="F33" s="1041"/>
      <c r="G33" s="354"/>
      <c r="H33" s="355"/>
      <c r="I33" s="355"/>
      <c r="J33" s="355"/>
      <c r="K33" s="356"/>
      <c r="L33" s="360"/>
      <c r="M33" s="361"/>
      <c r="N33" s="361"/>
      <c r="O33" s="361"/>
      <c r="P33" s="361"/>
      <c r="Q33" s="361"/>
      <c r="R33" s="361"/>
      <c r="S33" s="361"/>
      <c r="T33" s="361"/>
      <c r="U33" s="361"/>
      <c r="V33" s="361"/>
      <c r="W33" s="361"/>
      <c r="X33" s="362"/>
      <c r="Y33" s="357"/>
      <c r="Z33" s="358"/>
      <c r="AA33" s="358"/>
      <c r="AB33" s="359"/>
      <c r="AC33" s="354"/>
      <c r="AD33" s="355"/>
      <c r="AE33" s="355"/>
      <c r="AF33" s="355"/>
      <c r="AG33" s="356"/>
      <c r="AH33" s="360"/>
      <c r="AI33" s="361"/>
      <c r="AJ33" s="361"/>
      <c r="AK33" s="361"/>
      <c r="AL33" s="361"/>
      <c r="AM33" s="361"/>
      <c r="AN33" s="361"/>
      <c r="AO33" s="361"/>
      <c r="AP33" s="361"/>
      <c r="AQ33" s="361"/>
      <c r="AR33" s="361"/>
      <c r="AS33" s="361"/>
      <c r="AT33" s="362"/>
      <c r="AU33" s="357"/>
      <c r="AV33" s="358"/>
      <c r="AW33" s="358"/>
      <c r="AX33" s="363"/>
    </row>
    <row r="34" spans="1:50" ht="24.75" customHeight="1" x14ac:dyDescent="0.15">
      <c r="A34" s="1039"/>
      <c r="B34" s="1040"/>
      <c r="C34" s="1040"/>
      <c r="D34" s="1040"/>
      <c r="E34" s="1040"/>
      <c r="F34" s="1041"/>
      <c r="G34" s="354"/>
      <c r="H34" s="355"/>
      <c r="I34" s="355"/>
      <c r="J34" s="355"/>
      <c r="K34" s="356"/>
      <c r="L34" s="360"/>
      <c r="M34" s="361"/>
      <c r="N34" s="361"/>
      <c r="O34" s="361"/>
      <c r="P34" s="361"/>
      <c r="Q34" s="361"/>
      <c r="R34" s="361"/>
      <c r="S34" s="361"/>
      <c r="T34" s="361"/>
      <c r="U34" s="361"/>
      <c r="V34" s="361"/>
      <c r="W34" s="361"/>
      <c r="X34" s="362"/>
      <c r="Y34" s="357"/>
      <c r="Z34" s="358"/>
      <c r="AA34" s="358"/>
      <c r="AB34" s="359"/>
      <c r="AC34" s="354"/>
      <c r="AD34" s="355"/>
      <c r="AE34" s="355"/>
      <c r="AF34" s="355"/>
      <c r="AG34" s="356"/>
      <c r="AH34" s="360"/>
      <c r="AI34" s="361"/>
      <c r="AJ34" s="361"/>
      <c r="AK34" s="361"/>
      <c r="AL34" s="361"/>
      <c r="AM34" s="361"/>
      <c r="AN34" s="361"/>
      <c r="AO34" s="361"/>
      <c r="AP34" s="361"/>
      <c r="AQ34" s="361"/>
      <c r="AR34" s="361"/>
      <c r="AS34" s="361"/>
      <c r="AT34" s="362"/>
      <c r="AU34" s="357"/>
      <c r="AV34" s="358"/>
      <c r="AW34" s="358"/>
      <c r="AX34" s="363"/>
    </row>
    <row r="35" spans="1:50" ht="24.75" customHeight="1" x14ac:dyDescent="0.15">
      <c r="A35" s="1039"/>
      <c r="B35" s="1040"/>
      <c r="C35" s="1040"/>
      <c r="D35" s="1040"/>
      <c r="E35" s="1040"/>
      <c r="F35" s="1041"/>
      <c r="G35" s="354"/>
      <c r="H35" s="355"/>
      <c r="I35" s="355"/>
      <c r="J35" s="355"/>
      <c r="K35" s="356"/>
      <c r="L35" s="360"/>
      <c r="M35" s="361"/>
      <c r="N35" s="361"/>
      <c r="O35" s="361"/>
      <c r="P35" s="361"/>
      <c r="Q35" s="361"/>
      <c r="R35" s="361"/>
      <c r="S35" s="361"/>
      <c r="T35" s="361"/>
      <c r="U35" s="361"/>
      <c r="V35" s="361"/>
      <c r="W35" s="361"/>
      <c r="X35" s="362"/>
      <c r="Y35" s="357"/>
      <c r="Z35" s="358"/>
      <c r="AA35" s="358"/>
      <c r="AB35" s="359"/>
      <c r="AC35" s="354"/>
      <c r="AD35" s="355"/>
      <c r="AE35" s="355"/>
      <c r="AF35" s="355"/>
      <c r="AG35" s="356"/>
      <c r="AH35" s="360"/>
      <c r="AI35" s="361"/>
      <c r="AJ35" s="361"/>
      <c r="AK35" s="361"/>
      <c r="AL35" s="361"/>
      <c r="AM35" s="361"/>
      <c r="AN35" s="361"/>
      <c r="AO35" s="361"/>
      <c r="AP35" s="361"/>
      <c r="AQ35" s="361"/>
      <c r="AR35" s="361"/>
      <c r="AS35" s="361"/>
      <c r="AT35" s="362"/>
      <c r="AU35" s="357"/>
      <c r="AV35" s="358"/>
      <c r="AW35" s="358"/>
      <c r="AX35" s="363"/>
    </row>
    <row r="36" spans="1:50" ht="24.75" customHeight="1" x14ac:dyDescent="0.15">
      <c r="A36" s="1039"/>
      <c r="B36" s="1040"/>
      <c r="C36" s="1040"/>
      <c r="D36" s="1040"/>
      <c r="E36" s="1040"/>
      <c r="F36" s="1041"/>
      <c r="G36" s="354"/>
      <c r="H36" s="355"/>
      <c r="I36" s="355"/>
      <c r="J36" s="355"/>
      <c r="K36" s="356"/>
      <c r="L36" s="360"/>
      <c r="M36" s="361"/>
      <c r="N36" s="361"/>
      <c r="O36" s="361"/>
      <c r="P36" s="361"/>
      <c r="Q36" s="361"/>
      <c r="R36" s="361"/>
      <c r="S36" s="361"/>
      <c r="T36" s="361"/>
      <c r="U36" s="361"/>
      <c r="V36" s="361"/>
      <c r="W36" s="361"/>
      <c r="X36" s="362"/>
      <c r="Y36" s="357"/>
      <c r="Z36" s="358"/>
      <c r="AA36" s="358"/>
      <c r="AB36" s="359"/>
      <c r="AC36" s="354"/>
      <c r="AD36" s="355"/>
      <c r="AE36" s="355"/>
      <c r="AF36" s="355"/>
      <c r="AG36" s="356"/>
      <c r="AH36" s="360"/>
      <c r="AI36" s="361"/>
      <c r="AJ36" s="361"/>
      <c r="AK36" s="361"/>
      <c r="AL36" s="361"/>
      <c r="AM36" s="361"/>
      <c r="AN36" s="361"/>
      <c r="AO36" s="361"/>
      <c r="AP36" s="361"/>
      <c r="AQ36" s="361"/>
      <c r="AR36" s="361"/>
      <c r="AS36" s="361"/>
      <c r="AT36" s="362"/>
      <c r="AU36" s="357"/>
      <c r="AV36" s="358"/>
      <c r="AW36" s="358"/>
      <c r="AX36" s="363"/>
    </row>
    <row r="37" spans="1:50" ht="24.75" customHeight="1" x14ac:dyDescent="0.15">
      <c r="A37" s="1039"/>
      <c r="B37" s="1040"/>
      <c r="C37" s="1040"/>
      <c r="D37" s="1040"/>
      <c r="E37" s="1040"/>
      <c r="F37" s="1041"/>
      <c r="G37" s="354"/>
      <c r="H37" s="355"/>
      <c r="I37" s="355"/>
      <c r="J37" s="355"/>
      <c r="K37" s="356"/>
      <c r="L37" s="360"/>
      <c r="M37" s="361"/>
      <c r="N37" s="361"/>
      <c r="O37" s="361"/>
      <c r="P37" s="361"/>
      <c r="Q37" s="361"/>
      <c r="R37" s="361"/>
      <c r="S37" s="361"/>
      <c r="T37" s="361"/>
      <c r="U37" s="361"/>
      <c r="V37" s="361"/>
      <c r="W37" s="361"/>
      <c r="X37" s="362"/>
      <c r="Y37" s="357"/>
      <c r="Z37" s="358"/>
      <c r="AA37" s="358"/>
      <c r="AB37" s="359"/>
      <c r="AC37" s="354"/>
      <c r="AD37" s="355"/>
      <c r="AE37" s="355"/>
      <c r="AF37" s="355"/>
      <c r="AG37" s="356"/>
      <c r="AH37" s="360"/>
      <c r="AI37" s="361"/>
      <c r="AJ37" s="361"/>
      <c r="AK37" s="361"/>
      <c r="AL37" s="361"/>
      <c r="AM37" s="361"/>
      <c r="AN37" s="361"/>
      <c r="AO37" s="361"/>
      <c r="AP37" s="361"/>
      <c r="AQ37" s="361"/>
      <c r="AR37" s="361"/>
      <c r="AS37" s="361"/>
      <c r="AT37" s="362"/>
      <c r="AU37" s="357"/>
      <c r="AV37" s="358"/>
      <c r="AW37" s="358"/>
      <c r="AX37" s="363"/>
    </row>
    <row r="38" spans="1:50" ht="24.75" customHeight="1" x14ac:dyDescent="0.15">
      <c r="A38" s="1039"/>
      <c r="B38" s="1040"/>
      <c r="C38" s="1040"/>
      <c r="D38" s="1040"/>
      <c r="E38" s="1040"/>
      <c r="F38" s="1041"/>
      <c r="G38" s="354"/>
      <c r="H38" s="355"/>
      <c r="I38" s="355"/>
      <c r="J38" s="355"/>
      <c r="K38" s="356"/>
      <c r="L38" s="360"/>
      <c r="M38" s="361"/>
      <c r="N38" s="361"/>
      <c r="O38" s="361"/>
      <c r="P38" s="361"/>
      <c r="Q38" s="361"/>
      <c r="R38" s="361"/>
      <c r="S38" s="361"/>
      <c r="T38" s="361"/>
      <c r="U38" s="361"/>
      <c r="V38" s="361"/>
      <c r="W38" s="361"/>
      <c r="X38" s="362"/>
      <c r="Y38" s="357"/>
      <c r="Z38" s="358"/>
      <c r="AA38" s="358"/>
      <c r="AB38" s="359"/>
      <c r="AC38" s="354"/>
      <c r="AD38" s="355"/>
      <c r="AE38" s="355"/>
      <c r="AF38" s="355"/>
      <c r="AG38" s="356"/>
      <c r="AH38" s="360"/>
      <c r="AI38" s="361"/>
      <c r="AJ38" s="361"/>
      <c r="AK38" s="361"/>
      <c r="AL38" s="361"/>
      <c r="AM38" s="361"/>
      <c r="AN38" s="361"/>
      <c r="AO38" s="361"/>
      <c r="AP38" s="361"/>
      <c r="AQ38" s="361"/>
      <c r="AR38" s="361"/>
      <c r="AS38" s="361"/>
      <c r="AT38" s="362"/>
      <c r="AU38" s="357"/>
      <c r="AV38" s="358"/>
      <c r="AW38" s="358"/>
      <c r="AX38" s="363"/>
    </row>
    <row r="39" spans="1:50" ht="24.75" customHeight="1" x14ac:dyDescent="0.15">
      <c r="A39" s="1039"/>
      <c r="B39" s="1040"/>
      <c r="C39" s="1040"/>
      <c r="D39" s="1040"/>
      <c r="E39" s="1040"/>
      <c r="F39" s="1041"/>
      <c r="G39" s="354"/>
      <c r="H39" s="355"/>
      <c r="I39" s="355"/>
      <c r="J39" s="355"/>
      <c r="K39" s="356"/>
      <c r="L39" s="360"/>
      <c r="M39" s="361"/>
      <c r="N39" s="361"/>
      <c r="O39" s="361"/>
      <c r="P39" s="361"/>
      <c r="Q39" s="361"/>
      <c r="R39" s="361"/>
      <c r="S39" s="361"/>
      <c r="T39" s="361"/>
      <c r="U39" s="361"/>
      <c r="V39" s="361"/>
      <c r="W39" s="361"/>
      <c r="X39" s="362"/>
      <c r="Y39" s="357"/>
      <c r="Z39" s="358"/>
      <c r="AA39" s="358"/>
      <c r="AB39" s="359"/>
      <c r="AC39" s="354"/>
      <c r="AD39" s="355"/>
      <c r="AE39" s="355"/>
      <c r="AF39" s="355"/>
      <c r="AG39" s="356"/>
      <c r="AH39" s="360"/>
      <c r="AI39" s="361"/>
      <c r="AJ39" s="361"/>
      <c r="AK39" s="361"/>
      <c r="AL39" s="361"/>
      <c r="AM39" s="361"/>
      <c r="AN39" s="361"/>
      <c r="AO39" s="361"/>
      <c r="AP39" s="361"/>
      <c r="AQ39" s="361"/>
      <c r="AR39" s="361"/>
      <c r="AS39" s="361"/>
      <c r="AT39" s="362"/>
      <c r="AU39" s="357"/>
      <c r="AV39" s="358"/>
      <c r="AW39" s="358"/>
      <c r="AX39" s="363"/>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364" t="s">
        <v>451</v>
      </c>
      <c r="H41" s="365"/>
      <c r="I41" s="365"/>
      <c r="J41" s="365"/>
      <c r="K41" s="365"/>
      <c r="L41" s="365"/>
      <c r="M41" s="365"/>
      <c r="N41" s="365"/>
      <c r="O41" s="365"/>
      <c r="P41" s="365"/>
      <c r="Q41" s="365"/>
      <c r="R41" s="365"/>
      <c r="S41" s="365"/>
      <c r="T41" s="365"/>
      <c r="U41" s="365"/>
      <c r="V41" s="365"/>
      <c r="W41" s="365"/>
      <c r="X41" s="365"/>
      <c r="Y41" s="365"/>
      <c r="Z41" s="365"/>
      <c r="AA41" s="365"/>
      <c r="AB41" s="366"/>
      <c r="AC41" s="364" t="s">
        <v>303</v>
      </c>
      <c r="AD41" s="365"/>
      <c r="AE41" s="365"/>
      <c r="AF41" s="365"/>
      <c r="AG41" s="365"/>
      <c r="AH41" s="365"/>
      <c r="AI41" s="365"/>
      <c r="AJ41" s="365"/>
      <c r="AK41" s="365"/>
      <c r="AL41" s="365"/>
      <c r="AM41" s="365"/>
      <c r="AN41" s="365"/>
      <c r="AO41" s="365"/>
      <c r="AP41" s="365"/>
      <c r="AQ41" s="365"/>
      <c r="AR41" s="365"/>
      <c r="AS41" s="365"/>
      <c r="AT41" s="365"/>
      <c r="AU41" s="365"/>
      <c r="AV41" s="365"/>
      <c r="AW41" s="365"/>
      <c r="AX41" s="367"/>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4" t="s">
        <v>19</v>
      </c>
      <c r="Z42" s="445"/>
      <c r="AA42" s="445"/>
      <c r="AB42" s="451"/>
      <c r="AC42" s="447" t="s">
        <v>17</v>
      </c>
      <c r="AD42" s="448"/>
      <c r="AE42" s="448"/>
      <c r="AF42" s="448"/>
      <c r="AG42" s="448"/>
      <c r="AH42" s="449" t="s">
        <v>18</v>
      </c>
      <c r="AI42" s="448"/>
      <c r="AJ42" s="448"/>
      <c r="AK42" s="448"/>
      <c r="AL42" s="448"/>
      <c r="AM42" s="448"/>
      <c r="AN42" s="448"/>
      <c r="AO42" s="448"/>
      <c r="AP42" s="448"/>
      <c r="AQ42" s="448"/>
      <c r="AR42" s="448"/>
      <c r="AS42" s="448"/>
      <c r="AT42" s="450"/>
      <c r="AU42" s="444" t="s">
        <v>19</v>
      </c>
      <c r="AV42" s="445"/>
      <c r="AW42" s="445"/>
      <c r="AX42" s="446"/>
    </row>
    <row r="43" spans="1:50" ht="24.75" customHeight="1" x14ac:dyDescent="0.15">
      <c r="A43" s="1039"/>
      <c r="B43" s="1040"/>
      <c r="C43" s="1040"/>
      <c r="D43" s="1040"/>
      <c r="E43" s="1040"/>
      <c r="F43" s="1041"/>
      <c r="G43" s="455"/>
      <c r="H43" s="456"/>
      <c r="I43" s="456"/>
      <c r="J43" s="456"/>
      <c r="K43" s="457"/>
      <c r="L43" s="452"/>
      <c r="M43" s="453"/>
      <c r="N43" s="453"/>
      <c r="O43" s="453"/>
      <c r="P43" s="453"/>
      <c r="Q43" s="453"/>
      <c r="R43" s="453"/>
      <c r="S43" s="453"/>
      <c r="T43" s="453"/>
      <c r="U43" s="453"/>
      <c r="V43" s="453"/>
      <c r="W43" s="453"/>
      <c r="X43" s="454"/>
      <c r="Y43" s="368"/>
      <c r="Z43" s="369"/>
      <c r="AA43" s="369"/>
      <c r="AB43" s="370"/>
      <c r="AC43" s="455"/>
      <c r="AD43" s="456"/>
      <c r="AE43" s="456"/>
      <c r="AF43" s="456"/>
      <c r="AG43" s="457"/>
      <c r="AH43" s="452"/>
      <c r="AI43" s="453"/>
      <c r="AJ43" s="453"/>
      <c r="AK43" s="453"/>
      <c r="AL43" s="453"/>
      <c r="AM43" s="453"/>
      <c r="AN43" s="453"/>
      <c r="AO43" s="453"/>
      <c r="AP43" s="453"/>
      <c r="AQ43" s="453"/>
      <c r="AR43" s="453"/>
      <c r="AS43" s="453"/>
      <c r="AT43" s="454"/>
      <c r="AU43" s="368"/>
      <c r="AV43" s="369"/>
      <c r="AW43" s="369"/>
      <c r="AX43" s="458"/>
    </row>
    <row r="44" spans="1:50" ht="24.75" customHeight="1" x14ac:dyDescent="0.15">
      <c r="A44" s="1039"/>
      <c r="B44" s="1040"/>
      <c r="C44" s="1040"/>
      <c r="D44" s="1040"/>
      <c r="E44" s="1040"/>
      <c r="F44" s="1041"/>
      <c r="G44" s="354"/>
      <c r="H44" s="355"/>
      <c r="I44" s="355"/>
      <c r="J44" s="355"/>
      <c r="K44" s="356"/>
      <c r="L44" s="360"/>
      <c r="M44" s="361"/>
      <c r="N44" s="361"/>
      <c r="O44" s="361"/>
      <c r="P44" s="361"/>
      <c r="Q44" s="361"/>
      <c r="R44" s="361"/>
      <c r="S44" s="361"/>
      <c r="T44" s="361"/>
      <c r="U44" s="361"/>
      <c r="V44" s="361"/>
      <c r="W44" s="361"/>
      <c r="X44" s="362"/>
      <c r="Y44" s="357"/>
      <c r="Z44" s="358"/>
      <c r="AA44" s="358"/>
      <c r="AB44" s="359"/>
      <c r="AC44" s="354"/>
      <c r="AD44" s="355"/>
      <c r="AE44" s="355"/>
      <c r="AF44" s="355"/>
      <c r="AG44" s="356"/>
      <c r="AH44" s="360"/>
      <c r="AI44" s="361"/>
      <c r="AJ44" s="361"/>
      <c r="AK44" s="361"/>
      <c r="AL44" s="361"/>
      <c r="AM44" s="361"/>
      <c r="AN44" s="361"/>
      <c r="AO44" s="361"/>
      <c r="AP44" s="361"/>
      <c r="AQ44" s="361"/>
      <c r="AR44" s="361"/>
      <c r="AS44" s="361"/>
      <c r="AT44" s="362"/>
      <c r="AU44" s="357"/>
      <c r="AV44" s="358"/>
      <c r="AW44" s="358"/>
      <c r="AX44" s="363"/>
    </row>
    <row r="45" spans="1:50" ht="24.75" customHeight="1" x14ac:dyDescent="0.15">
      <c r="A45" s="1039"/>
      <c r="B45" s="1040"/>
      <c r="C45" s="1040"/>
      <c r="D45" s="1040"/>
      <c r="E45" s="1040"/>
      <c r="F45" s="1041"/>
      <c r="G45" s="354"/>
      <c r="H45" s="355"/>
      <c r="I45" s="355"/>
      <c r="J45" s="355"/>
      <c r="K45" s="356"/>
      <c r="L45" s="360"/>
      <c r="M45" s="361"/>
      <c r="N45" s="361"/>
      <c r="O45" s="361"/>
      <c r="P45" s="361"/>
      <c r="Q45" s="361"/>
      <c r="R45" s="361"/>
      <c r="S45" s="361"/>
      <c r="T45" s="361"/>
      <c r="U45" s="361"/>
      <c r="V45" s="361"/>
      <c r="W45" s="361"/>
      <c r="X45" s="362"/>
      <c r="Y45" s="357"/>
      <c r="Z45" s="358"/>
      <c r="AA45" s="358"/>
      <c r="AB45" s="359"/>
      <c r="AC45" s="354"/>
      <c r="AD45" s="355"/>
      <c r="AE45" s="355"/>
      <c r="AF45" s="355"/>
      <c r="AG45" s="356"/>
      <c r="AH45" s="360"/>
      <c r="AI45" s="361"/>
      <c r="AJ45" s="361"/>
      <c r="AK45" s="361"/>
      <c r="AL45" s="361"/>
      <c r="AM45" s="361"/>
      <c r="AN45" s="361"/>
      <c r="AO45" s="361"/>
      <c r="AP45" s="361"/>
      <c r="AQ45" s="361"/>
      <c r="AR45" s="361"/>
      <c r="AS45" s="361"/>
      <c r="AT45" s="362"/>
      <c r="AU45" s="357"/>
      <c r="AV45" s="358"/>
      <c r="AW45" s="358"/>
      <c r="AX45" s="363"/>
    </row>
    <row r="46" spans="1:50" ht="24.75" customHeight="1" x14ac:dyDescent="0.15">
      <c r="A46" s="1039"/>
      <c r="B46" s="1040"/>
      <c r="C46" s="1040"/>
      <c r="D46" s="1040"/>
      <c r="E46" s="1040"/>
      <c r="F46" s="1041"/>
      <c r="G46" s="354"/>
      <c r="H46" s="355"/>
      <c r="I46" s="355"/>
      <c r="J46" s="355"/>
      <c r="K46" s="356"/>
      <c r="L46" s="360"/>
      <c r="M46" s="361"/>
      <c r="N46" s="361"/>
      <c r="O46" s="361"/>
      <c r="P46" s="361"/>
      <c r="Q46" s="361"/>
      <c r="R46" s="361"/>
      <c r="S46" s="361"/>
      <c r="T46" s="361"/>
      <c r="U46" s="361"/>
      <c r="V46" s="361"/>
      <c r="W46" s="361"/>
      <c r="X46" s="362"/>
      <c r="Y46" s="357"/>
      <c r="Z46" s="358"/>
      <c r="AA46" s="358"/>
      <c r="AB46" s="359"/>
      <c r="AC46" s="354"/>
      <c r="AD46" s="355"/>
      <c r="AE46" s="355"/>
      <c r="AF46" s="355"/>
      <c r="AG46" s="356"/>
      <c r="AH46" s="360"/>
      <c r="AI46" s="361"/>
      <c r="AJ46" s="361"/>
      <c r="AK46" s="361"/>
      <c r="AL46" s="361"/>
      <c r="AM46" s="361"/>
      <c r="AN46" s="361"/>
      <c r="AO46" s="361"/>
      <c r="AP46" s="361"/>
      <c r="AQ46" s="361"/>
      <c r="AR46" s="361"/>
      <c r="AS46" s="361"/>
      <c r="AT46" s="362"/>
      <c r="AU46" s="357"/>
      <c r="AV46" s="358"/>
      <c r="AW46" s="358"/>
      <c r="AX46" s="363"/>
    </row>
    <row r="47" spans="1:50" ht="24.75" customHeight="1" x14ac:dyDescent="0.15">
      <c r="A47" s="1039"/>
      <c r="B47" s="1040"/>
      <c r="C47" s="1040"/>
      <c r="D47" s="1040"/>
      <c r="E47" s="1040"/>
      <c r="F47" s="1041"/>
      <c r="G47" s="354"/>
      <c r="H47" s="355"/>
      <c r="I47" s="355"/>
      <c r="J47" s="355"/>
      <c r="K47" s="356"/>
      <c r="L47" s="360"/>
      <c r="M47" s="361"/>
      <c r="N47" s="361"/>
      <c r="O47" s="361"/>
      <c r="P47" s="361"/>
      <c r="Q47" s="361"/>
      <c r="R47" s="361"/>
      <c r="S47" s="361"/>
      <c r="T47" s="361"/>
      <c r="U47" s="361"/>
      <c r="V47" s="361"/>
      <c r="W47" s="361"/>
      <c r="X47" s="362"/>
      <c r="Y47" s="357"/>
      <c r="Z47" s="358"/>
      <c r="AA47" s="358"/>
      <c r="AB47" s="359"/>
      <c r="AC47" s="354"/>
      <c r="AD47" s="355"/>
      <c r="AE47" s="355"/>
      <c r="AF47" s="355"/>
      <c r="AG47" s="356"/>
      <c r="AH47" s="360"/>
      <c r="AI47" s="361"/>
      <c r="AJ47" s="361"/>
      <c r="AK47" s="361"/>
      <c r="AL47" s="361"/>
      <c r="AM47" s="361"/>
      <c r="AN47" s="361"/>
      <c r="AO47" s="361"/>
      <c r="AP47" s="361"/>
      <c r="AQ47" s="361"/>
      <c r="AR47" s="361"/>
      <c r="AS47" s="361"/>
      <c r="AT47" s="362"/>
      <c r="AU47" s="357"/>
      <c r="AV47" s="358"/>
      <c r="AW47" s="358"/>
      <c r="AX47" s="363"/>
    </row>
    <row r="48" spans="1:50" ht="24.75" customHeight="1" x14ac:dyDescent="0.15">
      <c r="A48" s="1039"/>
      <c r="B48" s="1040"/>
      <c r="C48" s="1040"/>
      <c r="D48" s="1040"/>
      <c r="E48" s="1040"/>
      <c r="F48" s="1041"/>
      <c r="G48" s="354"/>
      <c r="H48" s="355"/>
      <c r="I48" s="355"/>
      <c r="J48" s="355"/>
      <c r="K48" s="356"/>
      <c r="L48" s="360"/>
      <c r="M48" s="361"/>
      <c r="N48" s="361"/>
      <c r="O48" s="361"/>
      <c r="P48" s="361"/>
      <c r="Q48" s="361"/>
      <c r="R48" s="361"/>
      <c r="S48" s="361"/>
      <c r="T48" s="361"/>
      <c r="U48" s="361"/>
      <c r="V48" s="361"/>
      <c r="W48" s="361"/>
      <c r="X48" s="362"/>
      <c r="Y48" s="357"/>
      <c r="Z48" s="358"/>
      <c r="AA48" s="358"/>
      <c r="AB48" s="359"/>
      <c r="AC48" s="354"/>
      <c r="AD48" s="355"/>
      <c r="AE48" s="355"/>
      <c r="AF48" s="355"/>
      <c r="AG48" s="356"/>
      <c r="AH48" s="360"/>
      <c r="AI48" s="361"/>
      <c r="AJ48" s="361"/>
      <c r="AK48" s="361"/>
      <c r="AL48" s="361"/>
      <c r="AM48" s="361"/>
      <c r="AN48" s="361"/>
      <c r="AO48" s="361"/>
      <c r="AP48" s="361"/>
      <c r="AQ48" s="361"/>
      <c r="AR48" s="361"/>
      <c r="AS48" s="361"/>
      <c r="AT48" s="362"/>
      <c r="AU48" s="357"/>
      <c r="AV48" s="358"/>
      <c r="AW48" s="358"/>
      <c r="AX48" s="363"/>
    </row>
    <row r="49" spans="1:50" ht="24.75" customHeight="1" x14ac:dyDescent="0.15">
      <c r="A49" s="1039"/>
      <c r="B49" s="1040"/>
      <c r="C49" s="1040"/>
      <c r="D49" s="1040"/>
      <c r="E49" s="1040"/>
      <c r="F49" s="1041"/>
      <c r="G49" s="354"/>
      <c r="H49" s="355"/>
      <c r="I49" s="355"/>
      <c r="J49" s="355"/>
      <c r="K49" s="356"/>
      <c r="L49" s="360"/>
      <c r="M49" s="361"/>
      <c r="N49" s="361"/>
      <c r="O49" s="361"/>
      <c r="P49" s="361"/>
      <c r="Q49" s="361"/>
      <c r="R49" s="361"/>
      <c r="S49" s="361"/>
      <c r="T49" s="361"/>
      <c r="U49" s="361"/>
      <c r="V49" s="361"/>
      <c r="W49" s="361"/>
      <c r="X49" s="362"/>
      <c r="Y49" s="357"/>
      <c r="Z49" s="358"/>
      <c r="AA49" s="358"/>
      <c r="AB49" s="359"/>
      <c r="AC49" s="354"/>
      <c r="AD49" s="355"/>
      <c r="AE49" s="355"/>
      <c r="AF49" s="355"/>
      <c r="AG49" s="356"/>
      <c r="AH49" s="360"/>
      <c r="AI49" s="361"/>
      <c r="AJ49" s="361"/>
      <c r="AK49" s="361"/>
      <c r="AL49" s="361"/>
      <c r="AM49" s="361"/>
      <c r="AN49" s="361"/>
      <c r="AO49" s="361"/>
      <c r="AP49" s="361"/>
      <c r="AQ49" s="361"/>
      <c r="AR49" s="361"/>
      <c r="AS49" s="361"/>
      <c r="AT49" s="362"/>
      <c r="AU49" s="357"/>
      <c r="AV49" s="358"/>
      <c r="AW49" s="358"/>
      <c r="AX49" s="363"/>
    </row>
    <row r="50" spans="1:50" ht="24.75" customHeight="1" x14ac:dyDescent="0.15">
      <c r="A50" s="1039"/>
      <c r="B50" s="1040"/>
      <c r="C50" s="1040"/>
      <c r="D50" s="1040"/>
      <c r="E50" s="1040"/>
      <c r="F50" s="1041"/>
      <c r="G50" s="354"/>
      <c r="H50" s="355"/>
      <c r="I50" s="355"/>
      <c r="J50" s="355"/>
      <c r="K50" s="356"/>
      <c r="L50" s="360"/>
      <c r="M50" s="361"/>
      <c r="N50" s="361"/>
      <c r="O50" s="361"/>
      <c r="P50" s="361"/>
      <c r="Q50" s="361"/>
      <c r="R50" s="361"/>
      <c r="S50" s="361"/>
      <c r="T50" s="361"/>
      <c r="U50" s="361"/>
      <c r="V50" s="361"/>
      <c r="W50" s="361"/>
      <c r="X50" s="362"/>
      <c r="Y50" s="357"/>
      <c r="Z50" s="358"/>
      <c r="AA50" s="358"/>
      <c r="AB50" s="359"/>
      <c r="AC50" s="354"/>
      <c r="AD50" s="355"/>
      <c r="AE50" s="355"/>
      <c r="AF50" s="355"/>
      <c r="AG50" s="356"/>
      <c r="AH50" s="360"/>
      <c r="AI50" s="361"/>
      <c r="AJ50" s="361"/>
      <c r="AK50" s="361"/>
      <c r="AL50" s="361"/>
      <c r="AM50" s="361"/>
      <c r="AN50" s="361"/>
      <c r="AO50" s="361"/>
      <c r="AP50" s="361"/>
      <c r="AQ50" s="361"/>
      <c r="AR50" s="361"/>
      <c r="AS50" s="361"/>
      <c r="AT50" s="362"/>
      <c r="AU50" s="357"/>
      <c r="AV50" s="358"/>
      <c r="AW50" s="358"/>
      <c r="AX50" s="363"/>
    </row>
    <row r="51" spans="1:50" ht="24.75" customHeight="1" x14ac:dyDescent="0.15">
      <c r="A51" s="1039"/>
      <c r="B51" s="1040"/>
      <c r="C51" s="1040"/>
      <c r="D51" s="1040"/>
      <c r="E51" s="1040"/>
      <c r="F51" s="1041"/>
      <c r="G51" s="354"/>
      <c r="H51" s="355"/>
      <c r="I51" s="355"/>
      <c r="J51" s="355"/>
      <c r="K51" s="356"/>
      <c r="L51" s="360"/>
      <c r="M51" s="361"/>
      <c r="N51" s="361"/>
      <c r="O51" s="361"/>
      <c r="P51" s="361"/>
      <c r="Q51" s="361"/>
      <c r="R51" s="361"/>
      <c r="S51" s="361"/>
      <c r="T51" s="361"/>
      <c r="U51" s="361"/>
      <c r="V51" s="361"/>
      <c r="W51" s="361"/>
      <c r="X51" s="362"/>
      <c r="Y51" s="357"/>
      <c r="Z51" s="358"/>
      <c r="AA51" s="358"/>
      <c r="AB51" s="359"/>
      <c r="AC51" s="354"/>
      <c r="AD51" s="355"/>
      <c r="AE51" s="355"/>
      <c r="AF51" s="355"/>
      <c r="AG51" s="356"/>
      <c r="AH51" s="360"/>
      <c r="AI51" s="361"/>
      <c r="AJ51" s="361"/>
      <c r="AK51" s="361"/>
      <c r="AL51" s="361"/>
      <c r="AM51" s="361"/>
      <c r="AN51" s="361"/>
      <c r="AO51" s="361"/>
      <c r="AP51" s="361"/>
      <c r="AQ51" s="361"/>
      <c r="AR51" s="361"/>
      <c r="AS51" s="361"/>
      <c r="AT51" s="362"/>
      <c r="AU51" s="357"/>
      <c r="AV51" s="358"/>
      <c r="AW51" s="358"/>
      <c r="AX51" s="363"/>
    </row>
    <row r="52" spans="1:50" ht="24.75" customHeight="1" x14ac:dyDescent="0.15">
      <c r="A52" s="1039"/>
      <c r="B52" s="1040"/>
      <c r="C52" s="1040"/>
      <c r="D52" s="1040"/>
      <c r="E52" s="1040"/>
      <c r="F52" s="1041"/>
      <c r="G52" s="354"/>
      <c r="H52" s="355"/>
      <c r="I52" s="355"/>
      <c r="J52" s="355"/>
      <c r="K52" s="356"/>
      <c r="L52" s="360"/>
      <c r="M52" s="361"/>
      <c r="N52" s="361"/>
      <c r="O52" s="361"/>
      <c r="P52" s="361"/>
      <c r="Q52" s="361"/>
      <c r="R52" s="361"/>
      <c r="S52" s="361"/>
      <c r="T52" s="361"/>
      <c r="U52" s="361"/>
      <c r="V52" s="361"/>
      <c r="W52" s="361"/>
      <c r="X52" s="362"/>
      <c r="Y52" s="357"/>
      <c r="Z52" s="358"/>
      <c r="AA52" s="358"/>
      <c r="AB52" s="359"/>
      <c r="AC52" s="354"/>
      <c r="AD52" s="355"/>
      <c r="AE52" s="355"/>
      <c r="AF52" s="355"/>
      <c r="AG52" s="356"/>
      <c r="AH52" s="360"/>
      <c r="AI52" s="361"/>
      <c r="AJ52" s="361"/>
      <c r="AK52" s="361"/>
      <c r="AL52" s="361"/>
      <c r="AM52" s="361"/>
      <c r="AN52" s="361"/>
      <c r="AO52" s="361"/>
      <c r="AP52" s="361"/>
      <c r="AQ52" s="361"/>
      <c r="AR52" s="361"/>
      <c r="AS52" s="361"/>
      <c r="AT52" s="362"/>
      <c r="AU52" s="357"/>
      <c r="AV52" s="358"/>
      <c r="AW52" s="358"/>
      <c r="AX52" s="36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364" t="s">
        <v>304</v>
      </c>
      <c r="H55" s="365"/>
      <c r="I55" s="365"/>
      <c r="J55" s="365"/>
      <c r="K55" s="365"/>
      <c r="L55" s="365"/>
      <c r="M55" s="365"/>
      <c r="N55" s="365"/>
      <c r="O55" s="365"/>
      <c r="P55" s="365"/>
      <c r="Q55" s="365"/>
      <c r="R55" s="365"/>
      <c r="S55" s="365"/>
      <c r="T55" s="365"/>
      <c r="U55" s="365"/>
      <c r="V55" s="365"/>
      <c r="W55" s="365"/>
      <c r="X55" s="365"/>
      <c r="Y55" s="365"/>
      <c r="Z55" s="365"/>
      <c r="AA55" s="365"/>
      <c r="AB55" s="366"/>
      <c r="AC55" s="364" t="s">
        <v>405</v>
      </c>
      <c r="AD55" s="365"/>
      <c r="AE55" s="365"/>
      <c r="AF55" s="365"/>
      <c r="AG55" s="365"/>
      <c r="AH55" s="365"/>
      <c r="AI55" s="365"/>
      <c r="AJ55" s="365"/>
      <c r="AK55" s="365"/>
      <c r="AL55" s="365"/>
      <c r="AM55" s="365"/>
      <c r="AN55" s="365"/>
      <c r="AO55" s="365"/>
      <c r="AP55" s="365"/>
      <c r="AQ55" s="365"/>
      <c r="AR55" s="365"/>
      <c r="AS55" s="365"/>
      <c r="AT55" s="365"/>
      <c r="AU55" s="365"/>
      <c r="AV55" s="365"/>
      <c r="AW55" s="365"/>
      <c r="AX55" s="367"/>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4" t="s">
        <v>19</v>
      </c>
      <c r="Z56" s="445"/>
      <c r="AA56" s="445"/>
      <c r="AB56" s="451"/>
      <c r="AC56" s="447" t="s">
        <v>17</v>
      </c>
      <c r="AD56" s="448"/>
      <c r="AE56" s="448"/>
      <c r="AF56" s="448"/>
      <c r="AG56" s="448"/>
      <c r="AH56" s="449" t="s">
        <v>18</v>
      </c>
      <c r="AI56" s="448"/>
      <c r="AJ56" s="448"/>
      <c r="AK56" s="448"/>
      <c r="AL56" s="448"/>
      <c r="AM56" s="448"/>
      <c r="AN56" s="448"/>
      <c r="AO56" s="448"/>
      <c r="AP56" s="448"/>
      <c r="AQ56" s="448"/>
      <c r="AR56" s="448"/>
      <c r="AS56" s="448"/>
      <c r="AT56" s="450"/>
      <c r="AU56" s="444" t="s">
        <v>19</v>
      </c>
      <c r="AV56" s="445"/>
      <c r="AW56" s="445"/>
      <c r="AX56" s="446"/>
    </row>
    <row r="57" spans="1:50" ht="24.75" customHeight="1" x14ac:dyDescent="0.15">
      <c r="A57" s="1039"/>
      <c r="B57" s="1040"/>
      <c r="C57" s="1040"/>
      <c r="D57" s="1040"/>
      <c r="E57" s="1040"/>
      <c r="F57" s="1041"/>
      <c r="G57" s="455"/>
      <c r="H57" s="456"/>
      <c r="I57" s="456"/>
      <c r="J57" s="456"/>
      <c r="K57" s="457"/>
      <c r="L57" s="452"/>
      <c r="M57" s="453"/>
      <c r="N57" s="453"/>
      <c r="O57" s="453"/>
      <c r="P57" s="453"/>
      <c r="Q57" s="453"/>
      <c r="R57" s="453"/>
      <c r="S57" s="453"/>
      <c r="T57" s="453"/>
      <c r="U57" s="453"/>
      <c r="V57" s="453"/>
      <c r="W57" s="453"/>
      <c r="X57" s="454"/>
      <c r="Y57" s="368"/>
      <c r="Z57" s="369"/>
      <c r="AA57" s="369"/>
      <c r="AB57" s="370"/>
      <c r="AC57" s="455"/>
      <c r="AD57" s="456"/>
      <c r="AE57" s="456"/>
      <c r="AF57" s="456"/>
      <c r="AG57" s="457"/>
      <c r="AH57" s="452"/>
      <c r="AI57" s="453"/>
      <c r="AJ57" s="453"/>
      <c r="AK57" s="453"/>
      <c r="AL57" s="453"/>
      <c r="AM57" s="453"/>
      <c r="AN57" s="453"/>
      <c r="AO57" s="453"/>
      <c r="AP57" s="453"/>
      <c r="AQ57" s="453"/>
      <c r="AR57" s="453"/>
      <c r="AS57" s="453"/>
      <c r="AT57" s="454"/>
      <c r="AU57" s="368"/>
      <c r="AV57" s="369"/>
      <c r="AW57" s="369"/>
      <c r="AX57" s="458"/>
    </row>
    <row r="58" spans="1:50" ht="24.75" customHeight="1" x14ac:dyDescent="0.15">
      <c r="A58" s="1039"/>
      <c r="B58" s="1040"/>
      <c r="C58" s="1040"/>
      <c r="D58" s="1040"/>
      <c r="E58" s="1040"/>
      <c r="F58" s="1041"/>
      <c r="G58" s="354"/>
      <c r="H58" s="355"/>
      <c r="I58" s="355"/>
      <c r="J58" s="355"/>
      <c r="K58" s="356"/>
      <c r="L58" s="360"/>
      <c r="M58" s="361"/>
      <c r="N58" s="361"/>
      <c r="O58" s="361"/>
      <c r="P58" s="361"/>
      <c r="Q58" s="361"/>
      <c r="R58" s="361"/>
      <c r="S58" s="361"/>
      <c r="T58" s="361"/>
      <c r="U58" s="361"/>
      <c r="V58" s="361"/>
      <c r="W58" s="361"/>
      <c r="X58" s="362"/>
      <c r="Y58" s="357"/>
      <c r="Z58" s="358"/>
      <c r="AA58" s="358"/>
      <c r="AB58" s="359"/>
      <c r="AC58" s="354"/>
      <c r="AD58" s="355"/>
      <c r="AE58" s="355"/>
      <c r="AF58" s="355"/>
      <c r="AG58" s="356"/>
      <c r="AH58" s="360"/>
      <c r="AI58" s="361"/>
      <c r="AJ58" s="361"/>
      <c r="AK58" s="361"/>
      <c r="AL58" s="361"/>
      <c r="AM58" s="361"/>
      <c r="AN58" s="361"/>
      <c r="AO58" s="361"/>
      <c r="AP58" s="361"/>
      <c r="AQ58" s="361"/>
      <c r="AR58" s="361"/>
      <c r="AS58" s="361"/>
      <c r="AT58" s="362"/>
      <c r="AU58" s="357"/>
      <c r="AV58" s="358"/>
      <c r="AW58" s="358"/>
      <c r="AX58" s="363"/>
    </row>
    <row r="59" spans="1:50" ht="24.75" customHeight="1" x14ac:dyDescent="0.15">
      <c r="A59" s="1039"/>
      <c r="B59" s="1040"/>
      <c r="C59" s="1040"/>
      <c r="D59" s="1040"/>
      <c r="E59" s="1040"/>
      <c r="F59" s="1041"/>
      <c r="G59" s="354"/>
      <c r="H59" s="355"/>
      <c r="I59" s="355"/>
      <c r="J59" s="355"/>
      <c r="K59" s="356"/>
      <c r="L59" s="360"/>
      <c r="M59" s="361"/>
      <c r="N59" s="361"/>
      <c r="O59" s="361"/>
      <c r="P59" s="361"/>
      <c r="Q59" s="361"/>
      <c r="R59" s="361"/>
      <c r="S59" s="361"/>
      <c r="T59" s="361"/>
      <c r="U59" s="361"/>
      <c r="V59" s="361"/>
      <c r="W59" s="361"/>
      <c r="X59" s="362"/>
      <c r="Y59" s="357"/>
      <c r="Z59" s="358"/>
      <c r="AA59" s="358"/>
      <c r="AB59" s="359"/>
      <c r="AC59" s="354"/>
      <c r="AD59" s="355"/>
      <c r="AE59" s="355"/>
      <c r="AF59" s="355"/>
      <c r="AG59" s="356"/>
      <c r="AH59" s="360"/>
      <c r="AI59" s="361"/>
      <c r="AJ59" s="361"/>
      <c r="AK59" s="361"/>
      <c r="AL59" s="361"/>
      <c r="AM59" s="361"/>
      <c r="AN59" s="361"/>
      <c r="AO59" s="361"/>
      <c r="AP59" s="361"/>
      <c r="AQ59" s="361"/>
      <c r="AR59" s="361"/>
      <c r="AS59" s="361"/>
      <c r="AT59" s="362"/>
      <c r="AU59" s="357"/>
      <c r="AV59" s="358"/>
      <c r="AW59" s="358"/>
      <c r="AX59" s="363"/>
    </row>
    <row r="60" spans="1:50" ht="24.75" customHeight="1" x14ac:dyDescent="0.15">
      <c r="A60" s="1039"/>
      <c r="B60" s="1040"/>
      <c r="C60" s="1040"/>
      <c r="D60" s="1040"/>
      <c r="E60" s="1040"/>
      <c r="F60" s="1041"/>
      <c r="G60" s="354"/>
      <c r="H60" s="355"/>
      <c r="I60" s="355"/>
      <c r="J60" s="355"/>
      <c r="K60" s="356"/>
      <c r="L60" s="360"/>
      <c r="M60" s="361"/>
      <c r="N60" s="361"/>
      <c r="O60" s="361"/>
      <c r="P60" s="361"/>
      <c r="Q60" s="361"/>
      <c r="R60" s="361"/>
      <c r="S60" s="361"/>
      <c r="T60" s="361"/>
      <c r="U60" s="361"/>
      <c r="V60" s="361"/>
      <c r="W60" s="361"/>
      <c r="X60" s="362"/>
      <c r="Y60" s="357"/>
      <c r="Z60" s="358"/>
      <c r="AA60" s="358"/>
      <c r="AB60" s="359"/>
      <c r="AC60" s="354"/>
      <c r="AD60" s="355"/>
      <c r="AE60" s="355"/>
      <c r="AF60" s="355"/>
      <c r="AG60" s="356"/>
      <c r="AH60" s="360"/>
      <c r="AI60" s="361"/>
      <c r="AJ60" s="361"/>
      <c r="AK60" s="361"/>
      <c r="AL60" s="361"/>
      <c r="AM60" s="361"/>
      <c r="AN60" s="361"/>
      <c r="AO60" s="361"/>
      <c r="AP60" s="361"/>
      <c r="AQ60" s="361"/>
      <c r="AR60" s="361"/>
      <c r="AS60" s="361"/>
      <c r="AT60" s="362"/>
      <c r="AU60" s="357"/>
      <c r="AV60" s="358"/>
      <c r="AW60" s="358"/>
      <c r="AX60" s="363"/>
    </row>
    <row r="61" spans="1:50" ht="24.75" customHeight="1" x14ac:dyDescent="0.15">
      <c r="A61" s="1039"/>
      <c r="B61" s="1040"/>
      <c r="C61" s="1040"/>
      <c r="D61" s="1040"/>
      <c r="E61" s="1040"/>
      <c r="F61" s="1041"/>
      <c r="G61" s="354"/>
      <c r="H61" s="355"/>
      <c r="I61" s="355"/>
      <c r="J61" s="355"/>
      <c r="K61" s="356"/>
      <c r="L61" s="360"/>
      <c r="M61" s="361"/>
      <c r="N61" s="361"/>
      <c r="O61" s="361"/>
      <c r="P61" s="361"/>
      <c r="Q61" s="361"/>
      <c r="R61" s="361"/>
      <c r="S61" s="361"/>
      <c r="T61" s="361"/>
      <c r="U61" s="361"/>
      <c r="V61" s="361"/>
      <c r="W61" s="361"/>
      <c r="X61" s="362"/>
      <c r="Y61" s="357"/>
      <c r="Z61" s="358"/>
      <c r="AA61" s="358"/>
      <c r="AB61" s="359"/>
      <c r="AC61" s="354"/>
      <c r="AD61" s="355"/>
      <c r="AE61" s="355"/>
      <c r="AF61" s="355"/>
      <c r="AG61" s="356"/>
      <c r="AH61" s="360"/>
      <c r="AI61" s="361"/>
      <c r="AJ61" s="361"/>
      <c r="AK61" s="361"/>
      <c r="AL61" s="361"/>
      <c r="AM61" s="361"/>
      <c r="AN61" s="361"/>
      <c r="AO61" s="361"/>
      <c r="AP61" s="361"/>
      <c r="AQ61" s="361"/>
      <c r="AR61" s="361"/>
      <c r="AS61" s="361"/>
      <c r="AT61" s="362"/>
      <c r="AU61" s="357"/>
      <c r="AV61" s="358"/>
      <c r="AW61" s="358"/>
      <c r="AX61" s="363"/>
    </row>
    <row r="62" spans="1:50" ht="24.75" customHeight="1" x14ac:dyDescent="0.15">
      <c r="A62" s="1039"/>
      <c r="B62" s="1040"/>
      <c r="C62" s="1040"/>
      <c r="D62" s="1040"/>
      <c r="E62" s="1040"/>
      <c r="F62" s="1041"/>
      <c r="G62" s="354"/>
      <c r="H62" s="355"/>
      <c r="I62" s="355"/>
      <c r="J62" s="355"/>
      <c r="K62" s="356"/>
      <c r="L62" s="360"/>
      <c r="M62" s="361"/>
      <c r="N62" s="361"/>
      <c r="O62" s="361"/>
      <c r="P62" s="361"/>
      <c r="Q62" s="361"/>
      <c r="R62" s="361"/>
      <c r="S62" s="361"/>
      <c r="T62" s="361"/>
      <c r="U62" s="361"/>
      <c r="V62" s="361"/>
      <c r="W62" s="361"/>
      <c r="X62" s="362"/>
      <c r="Y62" s="357"/>
      <c r="Z62" s="358"/>
      <c r="AA62" s="358"/>
      <c r="AB62" s="359"/>
      <c r="AC62" s="354"/>
      <c r="AD62" s="355"/>
      <c r="AE62" s="355"/>
      <c r="AF62" s="355"/>
      <c r="AG62" s="356"/>
      <c r="AH62" s="360"/>
      <c r="AI62" s="361"/>
      <c r="AJ62" s="361"/>
      <c r="AK62" s="361"/>
      <c r="AL62" s="361"/>
      <c r="AM62" s="361"/>
      <c r="AN62" s="361"/>
      <c r="AO62" s="361"/>
      <c r="AP62" s="361"/>
      <c r="AQ62" s="361"/>
      <c r="AR62" s="361"/>
      <c r="AS62" s="361"/>
      <c r="AT62" s="362"/>
      <c r="AU62" s="357"/>
      <c r="AV62" s="358"/>
      <c r="AW62" s="358"/>
      <c r="AX62" s="363"/>
    </row>
    <row r="63" spans="1:50" ht="24.75" customHeight="1" x14ac:dyDescent="0.15">
      <c r="A63" s="1039"/>
      <c r="B63" s="1040"/>
      <c r="C63" s="1040"/>
      <c r="D63" s="1040"/>
      <c r="E63" s="1040"/>
      <c r="F63" s="1041"/>
      <c r="G63" s="354"/>
      <c r="H63" s="355"/>
      <c r="I63" s="355"/>
      <c r="J63" s="355"/>
      <c r="K63" s="356"/>
      <c r="L63" s="360"/>
      <c r="M63" s="361"/>
      <c r="N63" s="361"/>
      <c r="O63" s="361"/>
      <c r="P63" s="361"/>
      <c r="Q63" s="361"/>
      <c r="R63" s="361"/>
      <c r="S63" s="361"/>
      <c r="T63" s="361"/>
      <c r="U63" s="361"/>
      <c r="V63" s="361"/>
      <c r="W63" s="361"/>
      <c r="X63" s="362"/>
      <c r="Y63" s="357"/>
      <c r="Z63" s="358"/>
      <c r="AA63" s="358"/>
      <c r="AB63" s="359"/>
      <c r="AC63" s="354"/>
      <c r="AD63" s="355"/>
      <c r="AE63" s="355"/>
      <c r="AF63" s="355"/>
      <c r="AG63" s="356"/>
      <c r="AH63" s="360"/>
      <c r="AI63" s="361"/>
      <c r="AJ63" s="361"/>
      <c r="AK63" s="361"/>
      <c r="AL63" s="361"/>
      <c r="AM63" s="361"/>
      <c r="AN63" s="361"/>
      <c r="AO63" s="361"/>
      <c r="AP63" s="361"/>
      <c r="AQ63" s="361"/>
      <c r="AR63" s="361"/>
      <c r="AS63" s="361"/>
      <c r="AT63" s="362"/>
      <c r="AU63" s="357"/>
      <c r="AV63" s="358"/>
      <c r="AW63" s="358"/>
      <c r="AX63" s="363"/>
    </row>
    <row r="64" spans="1:50" ht="24.75" customHeight="1" x14ac:dyDescent="0.15">
      <c r="A64" s="1039"/>
      <c r="B64" s="1040"/>
      <c r="C64" s="1040"/>
      <c r="D64" s="1040"/>
      <c r="E64" s="1040"/>
      <c r="F64" s="1041"/>
      <c r="G64" s="354"/>
      <c r="H64" s="355"/>
      <c r="I64" s="355"/>
      <c r="J64" s="355"/>
      <c r="K64" s="356"/>
      <c r="L64" s="360"/>
      <c r="M64" s="361"/>
      <c r="N64" s="361"/>
      <c r="O64" s="361"/>
      <c r="P64" s="361"/>
      <c r="Q64" s="361"/>
      <c r="R64" s="361"/>
      <c r="S64" s="361"/>
      <c r="T64" s="361"/>
      <c r="U64" s="361"/>
      <c r="V64" s="361"/>
      <c r="W64" s="361"/>
      <c r="X64" s="362"/>
      <c r="Y64" s="357"/>
      <c r="Z64" s="358"/>
      <c r="AA64" s="358"/>
      <c r="AB64" s="359"/>
      <c r="AC64" s="354"/>
      <c r="AD64" s="355"/>
      <c r="AE64" s="355"/>
      <c r="AF64" s="355"/>
      <c r="AG64" s="356"/>
      <c r="AH64" s="360"/>
      <c r="AI64" s="361"/>
      <c r="AJ64" s="361"/>
      <c r="AK64" s="361"/>
      <c r="AL64" s="361"/>
      <c r="AM64" s="361"/>
      <c r="AN64" s="361"/>
      <c r="AO64" s="361"/>
      <c r="AP64" s="361"/>
      <c r="AQ64" s="361"/>
      <c r="AR64" s="361"/>
      <c r="AS64" s="361"/>
      <c r="AT64" s="362"/>
      <c r="AU64" s="357"/>
      <c r="AV64" s="358"/>
      <c r="AW64" s="358"/>
      <c r="AX64" s="363"/>
    </row>
    <row r="65" spans="1:50" ht="24.75" customHeight="1" x14ac:dyDescent="0.15">
      <c r="A65" s="1039"/>
      <c r="B65" s="1040"/>
      <c r="C65" s="1040"/>
      <c r="D65" s="1040"/>
      <c r="E65" s="1040"/>
      <c r="F65" s="1041"/>
      <c r="G65" s="354"/>
      <c r="H65" s="355"/>
      <c r="I65" s="355"/>
      <c r="J65" s="355"/>
      <c r="K65" s="356"/>
      <c r="L65" s="360"/>
      <c r="M65" s="361"/>
      <c r="N65" s="361"/>
      <c r="O65" s="361"/>
      <c r="P65" s="361"/>
      <c r="Q65" s="361"/>
      <c r="R65" s="361"/>
      <c r="S65" s="361"/>
      <c r="T65" s="361"/>
      <c r="U65" s="361"/>
      <c r="V65" s="361"/>
      <c r="W65" s="361"/>
      <c r="X65" s="362"/>
      <c r="Y65" s="357"/>
      <c r="Z65" s="358"/>
      <c r="AA65" s="358"/>
      <c r="AB65" s="359"/>
      <c r="AC65" s="354"/>
      <c r="AD65" s="355"/>
      <c r="AE65" s="355"/>
      <c r="AF65" s="355"/>
      <c r="AG65" s="356"/>
      <c r="AH65" s="360"/>
      <c r="AI65" s="361"/>
      <c r="AJ65" s="361"/>
      <c r="AK65" s="361"/>
      <c r="AL65" s="361"/>
      <c r="AM65" s="361"/>
      <c r="AN65" s="361"/>
      <c r="AO65" s="361"/>
      <c r="AP65" s="361"/>
      <c r="AQ65" s="361"/>
      <c r="AR65" s="361"/>
      <c r="AS65" s="361"/>
      <c r="AT65" s="362"/>
      <c r="AU65" s="357"/>
      <c r="AV65" s="358"/>
      <c r="AW65" s="358"/>
      <c r="AX65" s="363"/>
    </row>
    <row r="66" spans="1:50" ht="24.75" customHeight="1" x14ac:dyDescent="0.15">
      <c r="A66" s="1039"/>
      <c r="B66" s="1040"/>
      <c r="C66" s="1040"/>
      <c r="D66" s="1040"/>
      <c r="E66" s="1040"/>
      <c r="F66" s="1041"/>
      <c r="G66" s="354"/>
      <c r="H66" s="355"/>
      <c r="I66" s="355"/>
      <c r="J66" s="355"/>
      <c r="K66" s="356"/>
      <c r="L66" s="360"/>
      <c r="M66" s="361"/>
      <c r="N66" s="361"/>
      <c r="O66" s="361"/>
      <c r="P66" s="361"/>
      <c r="Q66" s="361"/>
      <c r="R66" s="361"/>
      <c r="S66" s="361"/>
      <c r="T66" s="361"/>
      <c r="U66" s="361"/>
      <c r="V66" s="361"/>
      <c r="W66" s="361"/>
      <c r="X66" s="362"/>
      <c r="Y66" s="357"/>
      <c r="Z66" s="358"/>
      <c r="AA66" s="358"/>
      <c r="AB66" s="359"/>
      <c r="AC66" s="354"/>
      <c r="AD66" s="355"/>
      <c r="AE66" s="355"/>
      <c r="AF66" s="355"/>
      <c r="AG66" s="356"/>
      <c r="AH66" s="360"/>
      <c r="AI66" s="361"/>
      <c r="AJ66" s="361"/>
      <c r="AK66" s="361"/>
      <c r="AL66" s="361"/>
      <c r="AM66" s="361"/>
      <c r="AN66" s="361"/>
      <c r="AO66" s="361"/>
      <c r="AP66" s="361"/>
      <c r="AQ66" s="361"/>
      <c r="AR66" s="361"/>
      <c r="AS66" s="361"/>
      <c r="AT66" s="362"/>
      <c r="AU66" s="357"/>
      <c r="AV66" s="358"/>
      <c r="AW66" s="358"/>
      <c r="AX66" s="363"/>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364" t="s">
        <v>406</v>
      </c>
      <c r="H68" s="365"/>
      <c r="I68" s="365"/>
      <c r="J68" s="365"/>
      <c r="K68" s="365"/>
      <c r="L68" s="365"/>
      <c r="M68" s="365"/>
      <c r="N68" s="365"/>
      <c r="O68" s="365"/>
      <c r="P68" s="365"/>
      <c r="Q68" s="365"/>
      <c r="R68" s="365"/>
      <c r="S68" s="365"/>
      <c r="T68" s="365"/>
      <c r="U68" s="365"/>
      <c r="V68" s="365"/>
      <c r="W68" s="365"/>
      <c r="X68" s="365"/>
      <c r="Y68" s="365"/>
      <c r="Z68" s="365"/>
      <c r="AA68" s="365"/>
      <c r="AB68" s="366"/>
      <c r="AC68" s="364" t="s">
        <v>407</v>
      </c>
      <c r="AD68" s="365"/>
      <c r="AE68" s="365"/>
      <c r="AF68" s="365"/>
      <c r="AG68" s="365"/>
      <c r="AH68" s="365"/>
      <c r="AI68" s="365"/>
      <c r="AJ68" s="365"/>
      <c r="AK68" s="365"/>
      <c r="AL68" s="365"/>
      <c r="AM68" s="365"/>
      <c r="AN68" s="365"/>
      <c r="AO68" s="365"/>
      <c r="AP68" s="365"/>
      <c r="AQ68" s="365"/>
      <c r="AR68" s="365"/>
      <c r="AS68" s="365"/>
      <c r="AT68" s="365"/>
      <c r="AU68" s="365"/>
      <c r="AV68" s="365"/>
      <c r="AW68" s="365"/>
      <c r="AX68" s="367"/>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4" t="s">
        <v>19</v>
      </c>
      <c r="Z69" s="445"/>
      <c r="AA69" s="445"/>
      <c r="AB69" s="451"/>
      <c r="AC69" s="447" t="s">
        <v>17</v>
      </c>
      <c r="AD69" s="448"/>
      <c r="AE69" s="448"/>
      <c r="AF69" s="448"/>
      <c r="AG69" s="448"/>
      <c r="AH69" s="449" t="s">
        <v>18</v>
      </c>
      <c r="AI69" s="448"/>
      <c r="AJ69" s="448"/>
      <c r="AK69" s="448"/>
      <c r="AL69" s="448"/>
      <c r="AM69" s="448"/>
      <c r="AN69" s="448"/>
      <c r="AO69" s="448"/>
      <c r="AP69" s="448"/>
      <c r="AQ69" s="448"/>
      <c r="AR69" s="448"/>
      <c r="AS69" s="448"/>
      <c r="AT69" s="450"/>
      <c r="AU69" s="444" t="s">
        <v>19</v>
      </c>
      <c r="AV69" s="445"/>
      <c r="AW69" s="445"/>
      <c r="AX69" s="446"/>
    </row>
    <row r="70" spans="1:50" ht="24.75" customHeight="1" x14ac:dyDescent="0.15">
      <c r="A70" s="1039"/>
      <c r="B70" s="1040"/>
      <c r="C70" s="1040"/>
      <c r="D70" s="1040"/>
      <c r="E70" s="1040"/>
      <c r="F70" s="1041"/>
      <c r="G70" s="455"/>
      <c r="H70" s="456"/>
      <c r="I70" s="456"/>
      <c r="J70" s="456"/>
      <c r="K70" s="457"/>
      <c r="L70" s="452"/>
      <c r="M70" s="453"/>
      <c r="N70" s="453"/>
      <c r="O70" s="453"/>
      <c r="P70" s="453"/>
      <c r="Q70" s="453"/>
      <c r="R70" s="453"/>
      <c r="S70" s="453"/>
      <c r="T70" s="453"/>
      <c r="U70" s="453"/>
      <c r="V70" s="453"/>
      <c r="W70" s="453"/>
      <c r="X70" s="454"/>
      <c r="Y70" s="368"/>
      <c r="Z70" s="369"/>
      <c r="AA70" s="369"/>
      <c r="AB70" s="370"/>
      <c r="AC70" s="455"/>
      <c r="AD70" s="456"/>
      <c r="AE70" s="456"/>
      <c r="AF70" s="456"/>
      <c r="AG70" s="457"/>
      <c r="AH70" s="452"/>
      <c r="AI70" s="453"/>
      <c r="AJ70" s="453"/>
      <c r="AK70" s="453"/>
      <c r="AL70" s="453"/>
      <c r="AM70" s="453"/>
      <c r="AN70" s="453"/>
      <c r="AO70" s="453"/>
      <c r="AP70" s="453"/>
      <c r="AQ70" s="453"/>
      <c r="AR70" s="453"/>
      <c r="AS70" s="453"/>
      <c r="AT70" s="454"/>
      <c r="AU70" s="368"/>
      <c r="AV70" s="369"/>
      <c r="AW70" s="369"/>
      <c r="AX70" s="458"/>
    </row>
    <row r="71" spans="1:50" ht="24.75" customHeight="1" x14ac:dyDescent="0.15">
      <c r="A71" s="1039"/>
      <c r="B71" s="1040"/>
      <c r="C71" s="1040"/>
      <c r="D71" s="1040"/>
      <c r="E71" s="1040"/>
      <c r="F71" s="1041"/>
      <c r="G71" s="354"/>
      <c r="H71" s="355"/>
      <c r="I71" s="355"/>
      <c r="J71" s="355"/>
      <c r="K71" s="356"/>
      <c r="L71" s="360"/>
      <c r="M71" s="361"/>
      <c r="N71" s="361"/>
      <c r="O71" s="361"/>
      <c r="P71" s="361"/>
      <c r="Q71" s="361"/>
      <c r="R71" s="361"/>
      <c r="S71" s="361"/>
      <c r="T71" s="361"/>
      <c r="U71" s="361"/>
      <c r="V71" s="361"/>
      <c r="W71" s="361"/>
      <c r="X71" s="362"/>
      <c r="Y71" s="357"/>
      <c r="Z71" s="358"/>
      <c r="AA71" s="358"/>
      <c r="AB71" s="359"/>
      <c r="AC71" s="354"/>
      <c r="AD71" s="355"/>
      <c r="AE71" s="355"/>
      <c r="AF71" s="355"/>
      <c r="AG71" s="356"/>
      <c r="AH71" s="360"/>
      <c r="AI71" s="361"/>
      <c r="AJ71" s="361"/>
      <c r="AK71" s="361"/>
      <c r="AL71" s="361"/>
      <c r="AM71" s="361"/>
      <c r="AN71" s="361"/>
      <c r="AO71" s="361"/>
      <c r="AP71" s="361"/>
      <c r="AQ71" s="361"/>
      <c r="AR71" s="361"/>
      <c r="AS71" s="361"/>
      <c r="AT71" s="362"/>
      <c r="AU71" s="357"/>
      <c r="AV71" s="358"/>
      <c r="AW71" s="358"/>
      <c r="AX71" s="363"/>
    </row>
    <row r="72" spans="1:50" ht="24.75" customHeight="1" x14ac:dyDescent="0.15">
      <c r="A72" s="1039"/>
      <c r="B72" s="1040"/>
      <c r="C72" s="1040"/>
      <c r="D72" s="1040"/>
      <c r="E72" s="1040"/>
      <c r="F72" s="1041"/>
      <c r="G72" s="354"/>
      <c r="H72" s="355"/>
      <c r="I72" s="355"/>
      <c r="J72" s="355"/>
      <c r="K72" s="356"/>
      <c r="L72" s="360"/>
      <c r="M72" s="361"/>
      <c r="N72" s="361"/>
      <c r="O72" s="361"/>
      <c r="P72" s="361"/>
      <c r="Q72" s="361"/>
      <c r="R72" s="361"/>
      <c r="S72" s="361"/>
      <c r="T72" s="361"/>
      <c r="U72" s="361"/>
      <c r="V72" s="361"/>
      <c r="W72" s="361"/>
      <c r="X72" s="362"/>
      <c r="Y72" s="357"/>
      <c r="Z72" s="358"/>
      <c r="AA72" s="358"/>
      <c r="AB72" s="359"/>
      <c r="AC72" s="354"/>
      <c r="AD72" s="355"/>
      <c r="AE72" s="355"/>
      <c r="AF72" s="355"/>
      <c r="AG72" s="356"/>
      <c r="AH72" s="360"/>
      <c r="AI72" s="361"/>
      <c r="AJ72" s="361"/>
      <c r="AK72" s="361"/>
      <c r="AL72" s="361"/>
      <c r="AM72" s="361"/>
      <c r="AN72" s="361"/>
      <c r="AO72" s="361"/>
      <c r="AP72" s="361"/>
      <c r="AQ72" s="361"/>
      <c r="AR72" s="361"/>
      <c r="AS72" s="361"/>
      <c r="AT72" s="362"/>
      <c r="AU72" s="357"/>
      <c r="AV72" s="358"/>
      <c r="AW72" s="358"/>
      <c r="AX72" s="363"/>
    </row>
    <row r="73" spans="1:50" ht="24.75" customHeight="1" x14ac:dyDescent="0.15">
      <c r="A73" s="1039"/>
      <c r="B73" s="1040"/>
      <c r="C73" s="1040"/>
      <c r="D73" s="1040"/>
      <c r="E73" s="1040"/>
      <c r="F73" s="1041"/>
      <c r="G73" s="354"/>
      <c r="H73" s="355"/>
      <c r="I73" s="355"/>
      <c r="J73" s="355"/>
      <c r="K73" s="356"/>
      <c r="L73" s="360"/>
      <c r="M73" s="361"/>
      <c r="N73" s="361"/>
      <c r="O73" s="361"/>
      <c r="P73" s="361"/>
      <c r="Q73" s="361"/>
      <c r="R73" s="361"/>
      <c r="S73" s="361"/>
      <c r="T73" s="361"/>
      <c r="U73" s="361"/>
      <c r="V73" s="361"/>
      <c r="W73" s="361"/>
      <c r="X73" s="362"/>
      <c r="Y73" s="357"/>
      <c r="Z73" s="358"/>
      <c r="AA73" s="358"/>
      <c r="AB73" s="359"/>
      <c r="AC73" s="354"/>
      <c r="AD73" s="355"/>
      <c r="AE73" s="355"/>
      <c r="AF73" s="355"/>
      <c r="AG73" s="356"/>
      <c r="AH73" s="360"/>
      <c r="AI73" s="361"/>
      <c r="AJ73" s="361"/>
      <c r="AK73" s="361"/>
      <c r="AL73" s="361"/>
      <c r="AM73" s="361"/>
      <c r="AN73" s="361"/>
      <c r="AO73" s="361"/>
      <c r="AP73" s="361"/>
      <c r="AQ73" s="361"/>
      <c r="AR73" s="361"/>
      <c r="AS73" s="361"/>
      <c r="AT73" s="362"/>
      <c r="AU73" s="357"/>
      <c r="AV73" s="358"/>
      <c r="AW73" s="358"/>
      <c r="AX73" s="363"/>
    </row>
    <row r="74" spans="1:50" ht="24.75" customHeight="1" x14ac:dyDescent="0.15">
      <c r="A74" s="1039"/>
      <c r="B74" s="1040"/>
      <c r="C74" s="1040"/>
      <c r="D74" s="1040"/>
      <c r="E74" s="1040"/>
      <c r="F74" s="1041"/>
      <c r="G74" s="354"/>
      <c r="H74" s="355"/>
      <c r="I74" s="355"/>
      <c r="J74" s="355"/>
      <c r="K74" s="356"/>
      <c r="L74" s="360"/>
      <c r="M74" s="361"/>
      <c r="N74" s="361"/>
      <c r="O74" s="361"/>
      <c r="P74" s="361"/>
      <c r="Q74" s="361"/>
      <c r="R74" s="361"/>
      <c r="S74" s="361"/>
      <c r="T74" s="361"/>
      <c r="U74" s="361"/>
      <c r="V74" s="361"/>
      <c r="W74" s="361"/>
      <c r="X74" s="362"/>
      <c r="Y74" s="357"/>
      <c r="Z74" s="358"/>
      <c r="AA74" s="358"/>
      <c r="AB74" s="359"/>
      <c r="AC74" s="354"/>
      <c r="AD74" s="355"/>
      <c r="AE74" s="355"/>
      <c r="AF74" s="355"/>
      <c r="AG74" s="356"/>
      <c r="AH74" s="360"/>
      <c r="AI74" s="361"/>
      <c r="AJ74" s="361"/>
      <c r="AK74" s="361"/>
      <c r="AL74" s="361"/>
      <c r="AM74" s="361"/>
      <c r="AN74" s="361"/>
      <c r="AO74" s="361"/>
      <c r="AP74" s="361"/>
      <c r="AQ74" s="361"/>
      <c r="AR74" s="361"/>
      <c r="AS74" s="361"/>
      <c r="AT74" s="362"/>
      <c r="AU74" s="357"/>
      <c r="AV74" s="358"/>
      <c r="AW74" s="358"/>
      <c r="AX74" s="363"/>
    </row>
    <row r="75" spans="1:50" ht="24.75" customHeight="1" x14ac:dyDescent="0.15">
      <c r="A75" s="1039"/>
      <c r="B75" s="1040"/>
      <c r="C75" s="1040"/>
      <c r="D75" s="1040"/>
      <c r="E75" s="1040"/>
      <c r="F75" s="1041"/>
      <c r="G75" s="354"/>
      <c r="H75" s="355"/>
      <c r="I75" s="355"/>
      <c r="J75" s="355"/>
      <c r="K75" s="356"/>
      <c r="L75" s="360"/>
      <c r="M75" s="361"/>
      <c r="N75" s="361"/>
      <c r="O75" s="361"/>
      <c r="P75" s="361"/>
      <c r="Q75" s="361"/>
      <c r="R75" s="361"/>
      <c r="S75" s="361"/>
      <c r="T75" s="361"/>
      <c r="U75" s="361"/>
      <c r="V75" s="361"/>
      <c r="W75" s="361"/>
      <c r="X75" s="362"/>
      <c r="Y75" s="357"/>
      <c r="Z75" s="358"/>
      <c r="AA75" s="358"/>
      <c r="AB75" s="359"/>
      <c r="AC75" s="354"/>
      <c r="AD75" s="355"/>
      <c r="AE75" s="355"/>
      <c r="AF75" s="355"/>
      <c r="AG75" s="356"/>
      <c r="AH75" s="360"/>
      <c r="AI75" s="361"/>
      <c r="AJ75" s="361"/>
      <c r="AK75" s="361"/>
      <c r="AL75" s="361"/>
      <c r="AM75" s="361"/>
      <c r="AN75" s="361"/>
      <c r="AO75" s="361"/>
      <c r="AP75" s="361"/>
      <c r="AQ75" s="361"/>
      <c r="AR75" s="361"/>
      <c r="AS75" s="361"/>
      <c r="AT75" s="362"/>
      <c r="AU75" s="357"/>
      <c r="AV75" s="358"/>
      <c r="AW75" s="358"/>
      <c r="AX75" s="363"/>
    </row>
    <row r="76" spans="1:50" ht="24.75" customHeight="1" x14ac:dyDescent="0.15">
      <c r="A76" s="1039"/>
      <c r="B76" s="1040"/>
      <c r="C76" s="1040"/>
      <c r="D76" s="1040"/>
      <c r="E76" s="1040"/>
      <c r="F76" s="1041"/>
      <c r="G76" s="354"/>
      <c r="H76" s="355"/>
      <c r="I76" s="355"/>
      <c r="J76" s="355"/>
      <c r="K76" s="356"/>
      <c r="L76" s="360"/>
      <c r="M76" s="361"/>
      <c r="N76" s="361"/>
      <c r="O76" s="361"/>
      <c r="P76" s="361"/>
      <c r="Q76" s="361"/>
      <c r="R76" s="361"/>
      <c r="S76" s="361"/>
      <c r="T76" s="361"/>
      <c r="U76" s="361"/>
      <c r="V76" s="361"/>
      <c r="W76" s="361"/>
      <c r="X76" s="362"/>
      <c r="Y76" s="357"/>
      <c r="Z76" s="358"/>
      <c r="AA76" s="358"/>
      <c r="AB76" s="359"/>
      <c r="AC76" s="354"/>
      <c r="AD76" s="355"/>
      <c r="AE76" s="355"/>
      <c r="AF76" s="355"/>
      <c r="AG76" s="356"/>
      <c r="AH76" s="360"/>
      <c r="AI76" s="361"/>
      <c r="AJ76" s="361"/>
      <c r="AK76" s="361"/>
      <c r="AL76" s="361"/>
      <c r="AM76" s="361"/>
      <c r="AN76" s="361"/>
      <c r="AO76" s="361"/>
      <c r="AP76" s="361"/>
      <c r="AQ76" s="361"/>
      <c r="AR76" s="361"/>
      <c r="AS76" s="361"/>
      <c r="AT76" s="362"/>
      <c r="AU76" s="357"/>
      <c r="AV76" s="358"/>
      <c r="AW76" s="358"/>
      <c r="AX76" s="363"/>
    </row>
    <row r="77" spans="1:50" ht="24.75" customHeight="1" x14ac:dyDescent="0.15">
      <c r="A77" s="1039"/>
      <c r="B77" s="1040"/>
      <c r="C77" s="1040"/>
      <c r="D77" s="1040"/>
      <c r="E77" s="1040"/>
      <c r="F77" s="1041"/>
      <c r="G77" s="354"/>
      <c r="H77" s="355"/>
      <c r="I77" s="355"/>
      <c r="J77" s="355"/>
      <c r="K77" s="356"/>
      <c r="L77" s="360"/>
      <c r="M77" s="361"/>
      <c r="N77" s="361"/>
      <c r="O77" s="361"/>
      <c r="P77" s="361"/>
      <c r="Q77" s="361"/>
      <c r="R77" s="361"/>
      <c r="S77" s="361"/>
      <c r="T77" s="361"/>
      <c r="U77" s="361"/>
      <c r="V77" s="361"/>
      <c r="W77" s="361"/>
      <c r="X77" s="362"/>
      <c r="Y77" s="357"/>
      <c r="Z77" s="358"/>
      <c r="AA77" s="358"/>
      <c r="AB77" s="359"/>
      <c r="AC77" s="354"/>
      <c r="AD77" s="355"/>
      <c r="AE77" s="355"/>
      <c r="AF77" s="355"/>
      <c r="AG77" s="356"/>
      <c r="AH77" s="360"/>
      <c r="AI77" s="361"/>
      <c r="AJ77" s="361"/>
      <c r="AK77" s="361"/>
      <c r="AL77" s="361"/>
      <c r="AM77" s="361"/>
      <c r="AN77" s="361"/>
      <c r="AO77" s="361"/>
      <c r="AP77" s="361"/>
      <c r="AQ77" s="361"/>
      <c r="AR77" s="361"/>
      <c r="AS77" s="361"/>
      <c r="AT77" s="362"/>
      <c r="AU77" s="357"/>
      <c r="AV77" s="358"/>
      <c r="AW77" s="358"/>
      <c r="AX77" s="363"/>
    </row>
    <row r="78" spans="1:50" ht="24.75" customHeight="1" x14ac:dyDescent="0.15">
      <c r="A78" s="1039"/>
      <c r="B78" s="1040"/>
      <c r="C78" s="1040"/>
      <c r="D78" s="1040"/>
      <c r="E78" s="1040"/>
      <c r="F78" s="1041"/>
      <c r="G78" s="354"/>
      <c r="H78" s="355"/>
      <c r="I78" s="355"/>
      <c r="J78" s="355"/>
      <c r="K78" s="356"/>
      <c r="L78" s="360"/>
      <c r="M78" s="361"/>
      <c r="N78" s="361"/>
      <c r="O78" s="361"/>
      <c r="P78" s="361"/>
      <c r="Q78" s="361"/>
      <c r="R78" s="361"/>
      <c r="S78" s="361"/>
      <c r="T78" s="361"/>
      <c r="U78" s="361"/>
      <c r="V78" s="361"/>
      <c r="W78" s="361"/>
      <c r="X78" s="362"/>
      <c r="Y78" s="357"/>
      <c r="Z78" s="358"/>
      <c r="AA78" s="358"/>
      <c r="AB78" s="359"/>
      <c r="AC78" s="354"/>
      <c r="AD78" s="355"/>
      <c r="AE78" s="355"/>
      <c r="AF78" s="355"/>
      <c r="AG78" s="356"/>
      <c r="AH78" s="360"/>
      <c r="AI78" s="361"/>
      <c r="AJ78" s="361"/>
      <c r="AK78" s="361"/>
      <c r="AL78" s="361"/>
      <c r="AM78" s="361"/>
      <c r="AN78" s="361"/>
      <c r="AO78" s="361"/>
      <c r="AP78" s="361"/>
      <c r="AQ78" s="361"/>
      <c r="AR78" s="361"/>
      <c r="AS78" s="361"/>
      <c r="AT78" s="362"/>
      <c r="AU78" s="357"/>
      <c r="AV78" s="358"/>
      <c r="AW78" s="358"/>
      <c r="AX78" s="363"/>
    </row>
    <row r="79" spans="1:50" ht="24.75" customHeight="1" x14ac:dyDescent="0.15">
      <c r="A79" s="1039"/>
      <c r="B79" s="1040"/>
      <c r="C79" s="1040"/>
      <c r="D79" s="1040"/>
      <c r="E79" s="1040"/>
      <c r="F79" s="1041"/>
      <c r="G79" s="354"/>
      <c r="H79" s="355"/>
      <c r="I79" s="355"/>
      <c r="J79" s="355"/>
      <c r="K79" s="356"/>
      <c r="L79" s="360"/>
      <c r="M79" s="361"/>
      <c r="N79" s="361"/>
      <c r="O79" s="361"/>
      <c r="P79" s="361"/>
      <c r="Q79" s="361"/>
      <c r="R79" s="361"/>
      <c r="S79" s="361"/>
      <c r="T79" s="361"/>
      <c r="U79" s="361"/>
      <c r="V79" s="361"/>
      <c r="W79" s="361"/>
      <c r="X79" s="362"/>
      <c r="Y79" s="357"/>
      <c r="Z79" s="358"/>
      <c r="AA79" s="358"/>
      <c r="AB79" s="359"/>
      <c r="AC79" s="354"/>
      <c r="AD79" s="355"/>
      <c r="AE79" s="355"/>
      <c r="AF79" s="355"/>
      <c r="AG79" s="356"/>
      <c r="AH79" s="360"/>
      <c r="AI79" s="361"/>
      <c r="AJ79" s="361"/>
      <c r="AK79" s="361"/>
      <c r="AL79" s="361"/>
      <c r="AM79" s="361"/>
      <c r="AN79" s="361"/>
      <c r="AO79" s="361"/>
      <c r="AP79" s="361"/>
      <c r="AQ79" s="361"/>
      <c r="AR79" s="361"/>
      <c r="AS79" s="361"/>
      <c r="AT79" s="362"/>
      <c r="AU79" s="357"/>
      <c r="AV79" s="358"/>
      <c r="AW79" s="358"/>
      <c r="AX79" s="363"/>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364" t="s">
        <v>408</v>
      </c>
      <c r="H81" s="365"/>
      <c r="I81" s="365"/>
      <c r="J81" s="365"/>
      <c r="K81" s="365"/>
      <c r="L81" s="365"/>
      <c r="M81" s="365"/>
      <c r="N81" s="365"/>
      <c r="O81" s="365"/>
      <c r="P81" s="365"/>
      <c r="Q81" s="365"/>
      <c r="R81" s="365"/>
      <c r="S81" s="365"/>
      <c r="T81" s="365"/>
      <c r="U81" s="365"/>
      <c r="V81" s="365"/>
      <c r="W81" s="365"/>
      <c r="X81" s="365"/>
      <c r="Y81" s="365"/>
      <c r="Z81" s="365"/>
      <c r="AA81" s="365"/>
      <c r="AB81" s="366"/>
      <c r="AC81" s="364" t="s">
        <v>409</v>
      </c>
      <c r="AD81" s="365"/>
      <c r="AE81" s="365"/>
      <c r="AF81" s="365"/>
      <c r="AG81" s="365"/>
      <c r="AH81" s="365"/>
      <c r="AI81" s="365"/>
      <c r="AJ81" s="365"/>
      <c r="AK81" s="365"/>
      <c r="AL81" s="365"/>
      <c r="AM81" s="365"/>
      <c r="AN81" s="365"/>
      <c r="AO81" s="365"/>
      <c r="AP81" s="365"/>
      <c r="AQ81" s="365"/>
      <c r="AR81" s="365"/>
      <c r="AS81" s="365"/>
      <c r="AT81" s="365"/>
      <c r="AU81" s="365"/>
      <c r="AV81" s="365"/>
      <c r="AW81" s="365"/>
      <c r="AX81" s="367"/>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4" t="s">
        <v>19</v>
      </c>
      <c r="Z82" s="445"/>
      <c r="AA82" s="445"/>
      <c r="AB82" s="451"/>
      <c r="AC82" s="447" t="s">
        <v>17</v>
      </c>
      <c r="AD82" s="448"/>
      <c r="AE82" s="448"/>
      <c r="AF82" s="448"/>
      <c r="AG82" s="448"/>
      <c r="AH82" s="449" t="s">
        <v>18</v>
      </c>
      <c r="AI82" s="448"/>
      <c r="AJ82" s="448"/>
      <c r="AK82" s="448"/>
      <c r="AL82" s="448"/>
      <c r="AM82" s="448"/>
      <c r="AN82" s="448"/>
      <c r="AO82" s="448"/>
      <c r="AP82" s="448"/>
      <c r="AQ82" s="448"/>
      <c r="AR82" s="448"/>
      <c r="AS82" s="448"/>
      <c r="AT82" s="450"/>
      <c r="AU82" s="444" t="s">
        <v>19</v>
      </c>
      <c r="AV82" s="445"/>
      <c r="AW82" s="445"/>
      <c r="AX82" s="446"/>
    </row>
    <row r="83" spans="1:50" ht="24.75" customHeight="1" x14ac:dyDescent="0.15">
      <c r="A83" s="1039"/>
      <c r="B83" s="1040"/>
      <c r="C83" s="1040"/>
      <c r="D83" s="1040"/>
      <c r="E83" s="1040"/>
      <c r="F83" s="1041"/>
      <c r="G83" s="455"/>
      <c r="H83" s="456"/>
      <c r="I83" s="456"/>
      <c r="J83" s="456"/>
      <c r="K83" s="457"/>
      <c r="L83" s="452"/>
      <c r="M83" s="453"/>
      <c r="N83" s="453"/>
      <c r="O83" s="453"/>
      <c r="P83" s="453"/>
      <c r="Q83" s="453"/>
      <c r="R83" s="453"/>
      <c r="S83" s="453"/>
      <c r="T83" s="453"/>
      <c r="U83" s="453"/>
      <c r="V83" s="453"/>
      <c r="W83" s="453"/>
      <c r="X83" s="454"/>
      <c r="Y83" s="368"/>
      <c r="Z83" s="369"/>
      <c r="AA83" s="369"/>
      <c r="AB83" s="370"/>
      <c r="AC83" s="455"/>
      <c r="AD83" s="456"/>
      <c r="AE83" s="456"/>
      <c r="AF83" s="456"/>
      <c r="AG83" s="457"/>
      <c r="AH83" s="452"/>
      <c r="AI83" s="453"/>
      <c r="AJ83" s="453"/>
      <c r="AK83" s="453"/>
      <c r="AL83" s="453"/>
      <c r="AM83" s="453"/>
      <c r="AN83" s="453"/>
      <c r="AO83" s="453"/>
      <c r="AP83" s="453"/>
      <c r="AQ83" s="453"/>
      <c r="AR83" s="453"/>
      <c r="AS83" s="453"/>
      <c r="AT83" s="454"/>
      <c r="AU83" s="368"/>
      <c r="AV83" s="369"/>
      <c r="AW83" s="369"/>
      <c r="AX83" s="458"/>
    </row>
    <row r="84" spans="1:50" ht="24.75" customHeight="1" x14ac:dyDescent="0.15">
      <c r="A84" s="1039"/>
      <c r="B84" s="1040"/>
      <c r="C84" s="1040"/>
      <c r="D84" s="1040"/>
      <c r="E84" s="1040"/>
      <c r="F84" s="1041"/>
      <c r="G84" s="354"/>
      <c r="H84" s="355"/>
      <c r="I84" s="355"/>
      <c r="J84" s="355"/>
      <c r="K84" s="356"/>
      <c r="L84" s="360"/>
      <c r="M84" s="361"/>
      <c r="N84" s="361"/>
      <c r="O84" s="361"/>
      <c r="P84" s="361"/>
      <c r="Q84" s="361"/>
      <c r="R84" s="361"/>
      <c r="S84" s="361"/>
      <c r="T84" s="361"/>
      <c r="U84" s="361"/>
      <c r="V84" s="361"/>
      <c r="W84" s="361"/>
      <c r="X84" s="362"/>
      <c r="Y84" s="357"/>
      <c r="Z84" s="358"/>
      <c r="AA84" s="358"/>
      <c r="AB84" s="359"/>
      <c r="AC84" s="354"/>
      <c r="AD84" s="355"/>
      <c r="AE84" s="355"/>
      <c r="AF84" s="355"/>
      <c r="AG84" s="356"/>
      <c r="AH84" s="360"/>
      <c r="AI84" s="361"/>
      <c r="AJ84" s="361"/>
      <c r="AK84" s="361"/>
      <c r="AL84" s="361"/>
      <c r="AM84" s="361"/>
      <c r="AN84" s="361"/>
      <c r="AO84" s="361"/>
      <c r="AP84" s="361"/>
      <c r="AQ84" s="361"/>
      <c r="AR84" s="361"/>
      <c r="AS84" s="361"/>
      <c r="AT84" s="362"/>
      <c r="AU84" s="357"/>
      <c r="AV84" s="358"/>
      <c r="AW84" s="358"/>
      <c r="AX84" s="363"/>
    </row>
    <row r="85" spans="1:50" ht="24.75" customHeight="1" x14ac:dyDescent="0.15">
      <c r="A85" s="1039"/>
      <c r="B85" s="1040"/>
      <c r="C85" s="1040"/>
      <c r="D85" s="1040"/>
      <c r="E85" s="1040"/>
      <c r="F85" s="1041"/>
      <c r="G85" s="354"/>
      <c r="H85" s="355"/>
      <c r="I85" s="355"/>
      <c r="J85" s="355"/>
      <c r="K85" s="356"/>
      <c r="L85" s="360"/>
      <c r="M85" s="361"/>
      <c r="N85" s="361"/>
      <c r="O85" s="361"/>
      <c r="P85" s="361"/>
      <c r="Q85" s="361"/>
      <c r="R85" s="361"/>
      <c r="S85" s="361"/>
      <c r="T85" s="361"/>
      <c r="U85" s="361"/>
      <c r="V85" s="361"/>
      <c r="W85" s="361"/>
      <c r="X85" s="362"/>
      <c r="Y85" s="357"/>
      <c r="Z85" s="358"/>
      <c r="AA85" s="358"/>
      <c r="AB85" s="359"/>
      <c r="AC85" s="354"/>
      <c r="AD85" s="355"/>
      <c r="AE85" s="355"/>
      <c r="AF85" s="355"/>
      <c r="AG85" s="356"/>
      <c r="AH85" s="360"/>
      <c r="AI85" s="361"/>
      <c r="AJ85" s="361"/>
      <c r="AK85" s="361"/>
      <c r="AL85" s="361"/>
      <c r="AM85" s="361"/>
      <c r="AN85" s="361"/>
      <c r="AO85" s="361"/>
      <c r="AP85" s="361"/>
      <c r="AQ85" s="361"/>
      <c r="AR85" s="361"/>
      <c r="AS85" s="361"/>
      <c r="AT85" s="362"/>
      <c r="AU85" s="357"/>
      <c r="AV85" s="358"/>
      <c r="AW85" s="358"/>
      <c r="AX85" s="363"/>
    </row>
    <row r="86" spans="1:50" ht="24.75" customHeight="1" x14ac:dyDescent="0.15">
      <c r="A86" s="1039"/>
      <c r="B86" s="1040"/>
      <c r="C86" s="1040"/>
      <c r="D86" s="1040"/>
      <c r="E86" s="1040"/>
      <c r="F86" s="1041"/>
      <c r="G86" s="354"/>
      <c r="H86" s="355"/>
      <c r="I86" s="355"/>
      <c r="J86" s="355"/>
      <c r="K86" s="356"/>
      <c r="L86" s="360"/>
      <c r="M86" s="361"/>
      <c r="N86" s="361"/>
      <c r="O86" s="361"/>
      <c r="P86" s="361"/>
      <c r="Q86" s="361"/>
      <c r="R86" s="361"/>
      <c r="S86" s="361"/>
      <c r="T86" s="361"/>
      <c r="U86" s="361"/>
      <c r="V86" s="361"/>
      <c r="W86" s="361"/>
      <c r="X86" s="362"/>
      <c r="Y86" s="357"/>
      <c r="Z86" s="358"/>
      <c r="AA86" s="358"/>
      <c r="AB86" s="359"/>
      <c r="AC86" s="354"/>
      <c r="AD86" s="355"/>
      <c r="AE86" s="355"/>
      <c r="AF86" s="355"/>
      <c r="AG86" s="356"/>
      <c r="AH86" s="360"/>
      <c r="AI86" s="361"/>
      <c r="AJ86" s="361"/>
      <c r="AK86" s="361"/>
      <c r="AL86" s="361"/>
      <c r="AM86" s="361"/>
      <c r="AN86" s="361"/>
      <c r="AO86" s="361"/>
      <c r="AP86" s="361"/>
      <c r="AQ86" s="361"/>
      <c r="AR86" s="361"/>
      <c r="AS86" s="361"/>
      <c r="AT86" s="362"/>
      <c r="AU86" s="357"/>
      <c r="AV86" s="358"/>
      <c r="AW86" s="358"/>
      <c r="AX86" s="363"/>
    </row>
    <row r="87" spans="1:50" ht="24.75" customHeight="1" x14ac:dyDescent="0.15">
      <c r="A87" s="1039"/>
      <c r="B87" s="1040"/>
      <c r="C87" s="1040"/>
      <c r="D87" s="1040"/>
      <c r="E87" s="1040"/>
      <c r="F87" s="1041"/>
      <c r="G87" s="354"/>
      <c r="H87" s="355"/>
      <c r="I87" s="355"/>
      <c r="J87" s="355"/>
      <c r="K87" s="356"/>
      <c r="L87" s="360"/>
      <c r="M87" s="361"/>
      <c r="N87" s="361"/>
      <c r="O87" s="361"/>
      <c r="P87" s="361"/>
      <c r="Q87" s="361"/>
      <c r="R87" s="361"/>
      <c r="S87" s="361"/>
      <c r="T87" s="361"/>
      <c r="U87" s="361"/>
      <c r="V87" s="361"/>
      <c r="W87" s="361"/>
      <c r="X87" s="362"/>
      <c r="Y87" s="357"/>
      <c r="Z87" s="358"/>
      <c r="AA87" s="358"/>
      <c r="AB87" s="359"/>
      <c r="AC87" s="354"/>
      <c r="AD87" s="355"/>
      <c r="AE87" s="355"/>
      <c r="AF87" s="355"/>
      <c r="AG87" s="356"/>
      <c r="AH87" s="360"/>
      <c r="AI87" s="361"/>
      <c r="AJ87" s="361"/>
      <c r="AK87" s="361"/>
      <c r="AL87" s="361"/>
      <c r="AM87" s="361"/>
      <c r="AN87" s="361"/>
      <c r="AO87" s="361"/>
      <c r="AP87" s="361"/>
      <c r="AQ87" s="361"/>
      <c r="AR87" s="361"/>
      <c r="AS87" s="361"/>
      <c r="AT87" s="362"/>
      <c r="AU87" s="357"/>
      <c r="AV87" s="358"/>
      <c r="AW87" s="358"/>
      <c r="AX87" s="363"/>
    </row>
    <row r="88" spans="1:50" ht="24.75" customHeight="1" x14ac:dyDescent="0.15">
      <c r="A88" s="1039"/>
      <c r="B88" s="1040"/>
      <c r="C88" s="1040"/>
      <c r="D88" s="1040"/>
      <c r="E88" s="1040"/>
      <c r="F88" s="1041"/>
      <c r="G88" s="354"/>
      <c r="H88" s="355"/>
      <c r="I88" s="355"/>
      <c r="J88" s="355"/>
      <c r="K88" s="356"/>
      <c r="L88" s="360"/>
      <c r="M88" s="361"/>
      <c r="N88" s="361"/>
      <c r="O88" s="361"/>
      <c r="P88" s="361"/>
      <c r="Q88" s="361"/>
      <c r="R88" s="361"/>
      <c r="S88" s="361"/>
      <c r="T88" s="361"/>
      <c r="U88" s="361"/>
      <c r="V88" s="361"/>
      <c r="W88" s="361"/>
      <c r="X88" s="362"/>
      <c r="Y88" s="357"/>
      <c r="Z88" s="358"/>
      <c r="AA88" s="358"/>
      <c r="AB88" s="359"/>
      <c r="AC88" s="354"/>
      <c r="AD88" s="355"/>
      <c r="AE88" s="355"/>
      <c r="AF88" s="355"/>
      <c r="AG88" s="356"/>
      <c r="AH88" s="360"/>
      <c r="AI88" s="361"/>
      <c r="AJ88" s="361"/>
      <c r="AK88" s="361"/>
      <c r="AL88" s="361"/>
      <c r="AM88" s="361"/>
      <c r="AN88" s="361"/>
      <c r="AO88" s="361"/>
      <c r="AP88" s="361"/>
      <c r="AQ88" s="361"/>
      <c r="AR88" s="361"/>
      <c r="AS88" s="361"/>
      <c r="AT88" s="362"/>
      <c r="AU88" s="357"/>
      <c r="AV88" s="358"/>
      <c r="AW88" s="358"/>
      <c r="AX88" s="363"/>
    </row>
    <row r="89" spans="1:50" ht="24.75" customHeight="1" x14ac:dyDescent="0.15">
      <c r="A89" s="1039"/>
      <c r="B89" s="1040"/>
      <c r="C89" s="1040"/>
      <c r="D89" s="1040"/>
      <c r="E89" s="1040"/>
      <c r="F89" s="1041"/>
      <c r="G89" s="354"/>
      <c r="H89" s="355"/>
      <c r="I89" s="355"/>
      <c r="J89" s="355"/>
      <c r="K89" s="356"/>
      <c r="L89" s="360"/>
      <c r="M89" s="361"/>
      <c r="N89" s="361"/>
      <c r="O89" s="361"/>
      <c r="P89" s="361"/>
      <c r="Q89" s="361"/>
      <c r="R89" s="361"/>
      <c r="S89" s="361"/>
      <c r="T89" s="361"/>
      <c r="U89" s="361"/>
      <c r="V89" s="361"/>
      <c r="W89" s="361"/>
      <c r="X89" s="362"/>
      <c r="Y89" s="357"/>
      <c r="Z89" s="358"/>
      <c r="AA89" s="358"/>
      <c r="AB89" s="359"/>
      <c r="AC89" s="354"/>
      <c r="AD89" s="355"/>
      <c r="AE89" s="355"/>
      <c r="AF89" s="355"/>
      <c r="AG89" s="356"/>
      <c r="AH89" s="360"/>
      <c r="AI89" s="361"/>
      <c r="AJ89" s="361"/>
      <c r="AK89" s="361"/>
      <c r="AL89" s="361"/>
      <c r="AM89" s="361"/>
      <c r="AN89" s="361"/>
      <c r="AO89" s="361"/>
      <c r="AP89" s="361"/>
      <c r="AQ89" s="361"/>
      <c r="AR89" s="361"/>
      <c r="AS89" s="361"/>
      <c r="AT89" s="362"/>
      <c r="AU89" s="357"/>
      <c r="AV89" s="358"/>
      <c r="AW89" s="358"/>
      <c r="AX89" s="363"/>
    </row>
    <row r="90" spans="1:50" ht="24.75" customHeight="1" x14ac:dyDescent="0.15">
      <c r="A90" s="1039"/>
      <c r="B90" s="1040"/>
      <c r="C90" s="1040"/>
      <c r="D90" s="1040"/>
      <c r="E90" s="1040"/>
      <c r="F90" s="1041"/>
      <c r="G90" s="354"/>
      <c r="H90" s="355"/>
      <c r="I90" s="355"/>
      <c r="J90" s="355"/>
      <c r="K90" s="356"/>
      <c r="L90" s="360"/>
      <c r="M90" s="361"/>
      <c r="N90" s="361"/>
      <c r="O90" s="361"/>
      <c r="P90" s="361"/>
      <c r="Q90" s="361"/>
      <c r="R90" s="361"/>
      <c r="S90" s="361"/>
      <c r="T90" s="361"/>
      <c r="U90" s="361"/>
      <c r="V90" s="361"/>
      <c r="W90" s="361"/>
      <c r="X90" s="362"/>
      <c r="Y90" s="357"/>
      <c r="Z90" s="358"/>
      <c r="AA90" s="358"/>
      <c r="AB90" s="359"/>
      <c r="AC90" s="354"/>
      <c r="AD90" s="355"/>
      <c r="AE90" s="355"/>
      <c r="AF90" s="355"/>
      <c r="AG90" s="356"/>
      <c r="AH90" s="360"/>
      <c r="AI90" s="361"/>
      <c r="AJ90" s="361"/>
      <c r="AK90" s="361"/>
      <c r="AL90" s="361"/>
      <c r="AM90" s="361"/>
      <c r="AN90" s="361"/>
      <c r="AO90" s="361"/>
      <c r="AP90" s="361"/>
      <c r="AQ90" s="361"/>
      <c r="AR90" s="361"/>
      <c r="AS90" s="361"/>
      <c r="AT90" s="362"/>
      <c r="AU90" s="357"/>
      <c r="AV90" s="358"/>
      <c r="AW90" s="358"/>
      <c r="AX90" s="363"/>
    </row>
    <row r="91" spans="1:50" ht="24.75" customHeight="1" x14ac:dyDescent="0.15">
      <c r="A91" s="1039"/>
      <c r="B91" s="1040"/>
      <c r="C91" s="1040"/>
      <c r="D91" s="1040"/>
      <c r="E91" s="1040"/>
      <c r="F91" s="1041"/>
      <c r="G91" s="354"/>
      <c r="H91" s="355"/>
      <c r="I91" s="355"/>
      <c r="J91" s="355"/>
      <c r="K91" s="356"/>
      <c r="L91" s="360"/>
      <c r="M91" s="361"/>
      <c r="N91" s="361"/>
      <c r="O91" s="361"/>
      <c r="P91" s="361"/>
      <c r="Q91" s="361"/>
      <c r="R91" s="361"/>
      <c r="S91" s="361"/>
      <c r="T91" s="361"/>
      <c r="U91" s="361"/>
      <c r="V91" s="361"/>
      <c r="W91" s="361"/>
      <c r="X91" s="362"/>
      <c r="Y91" s="357"/>
      <c r="Z91" s="358"/>
      <c r="AA91" s="358"/>
      <c r="AB91" s="359"/>
      <c r="AC91" s="354"/>
      <c r="AD91" s="355"/>
      <c r="AE91" s="355"/>
      <c r="AF91" s="355"/>
      <c r="AG91" s="356"/>
      <c r="AH91" s="360"/>
      <c r="AI91" s="361"/>
      <c r="AJ91" s="361"/>
      <c r="AK91" s="361"/>
      <c r="AL91" s="361"/>
      <c r="AM91" s="361"/>
      <c r="AN91" s="361"/>
      <c r="AO91" s="361"/>
      <c r="AP91" s="361"/>
      <c r="AQ91" s="361"/>
      <c r="AR91" s="361"/>
      <c r="AS91" s="361"/>
      <c r="AT91" s="362"/>
      <c r="AU91" s="357"/>
      <c r="AV91" s="358"/>
      <c r="AW91" s="358"/>
      <c r="AX91" s="363"/>
    </row>
    <row r="92" spans="1:50" ht="24.75" customHeight="1" x14ac:dyDescent="0.15">
      <c r="A92" s="1039"/>
      <c r="B92" s="1040"/>
      <c r="C92" s="1040"/>
      <c r="D92" s="1040"/>
      <c r="E92" s="1040"/>
      <c r="F92" s="1041"/>
      <c r="G92" s="354"/>
      <c r="H92" s="355"/>
      <c r="I92" s="355"/>
      <c r="J92" s="355"/>
      <c r="K92" s="356"/>
      <c r="L92" s="360"/>
      <c r="M92" s="361"/>
      <c r="N92" s="361"/>
      <c r="O92" s="361"/>
      <c r="P92" s="361"/>
      <c r="Q92" s="361"/>
      <c r="R92" s="361"/>
      <c r="S92" s="361"/>
      <c r="T92" s="361"/>
      <c r="U92" s="361"/>
      <c r="V92" s="361"/>
      <c r="W92" s="361"/>
      <c r="X92" s="362"/>
      <c r="Y92" s="357"/>
      <c r="Z92" s="358"/>
      <c r="AA92" s="358"/>
      <c r="AB92" s="359"/>
      <c r="AC92" s="354"/>
      <c r="AD92" s="355"/>
      <c r="AE92" s="355"/>
      <c r="AF92" s="355"/>
      <c r="AG92" s="356"/>
      <c r="AH92" s="360"/>
      <c r="AI92" s="361"/>
      <c r="AJ92" s="361"/>
      <c r="AK92" s="361"/>
      <c r="AL92" s="361"/>
      <c r="AM92" s="361"/>
      <c r="AN92" s="361"/>
      <c r="AO92" s="361"/>
      <c r="AP92" s="361"/>
      <c r="AQ92" s="361"/>
      <c r="AR92" s="361"/>
      <c r="AS92" s="361"/>
      <c r="AT92" s="362"/>
      <c r="AU92" s="357"/>
      <c r="AV92" s="358"/>
      <c r="AW92" s="358"/>
      <c r="AX92" s="363"/>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364" t="s">
        <v>410</v>
      </c>
      <c r="H94" s="365"/>
      <c r="I94" s="365"/>
      <c r="J94" s="365"/>
      <c r="K94" s="365"/>
      <c r="L94" s="365"/>
      <c r="M94" s="365"/>
      <c r="N94" s="365"/>
      <c r="O94" s="365"/>
      <c r="P94" s="365"/>
      <c r="Q94" s="365"/>
      <c r="R94" s="365"/>
      <c r="S94" s="365"/>
      <c r="T94" s="365"/>
      <c r="U94" s="365"/>
      <c r="V94" s="365"/>
      <c r="W94" s="365"/>
      <c r="X94" s="365"/>
      <c r="Y94" s="365"/>
      <c r="Z94" s="365"/>
      <c r="AA94" s="365"/>
      <c r="AB94" s="366"/>
      <c r="AC94" s="364" t="s">
        <v>305</v>
      </c>
      <c r="AD94" s="365"/>
      <c r="AE94" s="365"/>
      <c r="AF94" s="365"/>
      <c r="AG94" s="365"/>
      <c r="AH94" s="365"/>
      <c r="AI94" s="365"/>
      <c r="AJ94" s="365"/>
      <c r="AK94" s="365"/>
      <c r="AL94" s="365"/>
      <c r="AM94" s="365"/>
      <c r="AN94" s="365"/>
      <c r="AO94" s="365"/>
      <c r="AP94" s="365"/>
      <c r="AQ94" s="365"/>
      <c r="AR94" s="365"/>
      <c r="AS94" s="365"/>
      <c r="AT94" s="365"/>
      <c r="AU94" s="365"/>
      <c r="AV94" s="365"/>
      <c r="AW94" s="365"/>
      <c r="AX94" s="367"/>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4" t="s">
        <v>19</v>
      </c>
      <c r="Z95" s="445"/>
      <c r="AA95" s="445"/>
      <c r="AB95" s="451"/>
      <c r="AC95" s="447" t="s">
        <v>17</v>
      </c>
      <c r="AD95" s="448"/>
      <c r="AE95" s="448"/>
      <c r="AF95" s="448"/>
      <c r="AG95" s="448"/>
      <c r="AH95" s="449" t="s">
        <v>18</v>
      </c>
      <c r="AI95" s="448"/>
      <c r="AJ95" s="448"/>
      <c r="AK95" s="448"/>
      <c r="AL95" s="448"/>
      <c r="AM95" s="448"/>
      <c r="AN95" s="448"/>
      <c r="AO95" s="448"/>
      <c r="AP95" s="448"/>
      <c r="AQ95" s="448"/>
      <c r="AR95" s="448"/>
      <c r="AS95" s="448"/>
      <c r="AT95" s="450"/>
      <c r="AU95" s="444" t="s">
        <v>19</v>
      </c>
      <c r="AV95" s="445"/>
      <c r="AW95" s="445"/>
      <c r="AX95" s="446"/>
    </row>
    <row r="96" spans="1:50" ht="24.75" customHeight="1" x14ac:dyDescent="0.15">
      <c r="A96" s="1039"/>
      <c r="B96" s="1040"/>
      <c r="C96" s="1040"/>
      <c r="D96" s="1040"/>
      <c r="E96" s="1040"/>
      <c r="F96" s="1041"/>
      <c r="G96" s="455"/>
      <c r="H96" s="456"/>
      <c r="I96" s="456"/>
      <c r="J96" s="456"/>
      <c r="K96" s="457"/>
      <c r="L96" s="452"/>
      <c r="M96" s="453"/>
      <c r="N96" s="453"/>
      <c r="O96" s="453"/>
      <c r="P96" s="453"/>
      <c r="Q96" s="453"/>
      <c r="R96" s="453"/>
      <c r="S96" s="453"/>
      <c r="T96" s="453"/>
      <c r="U96" s="453"/>
      <c r="V96" s="453"/>
      <c r="W96" s="453"/>
      <c r="X96" s="454"/>
      <c r="Y96" s="368"/>
      <c r="Z96" s="369"/>
      <c r="AA96" s="369"/>
      <c r="AB96" s="370"/>
      <c r="AC96" s="455"/>
      <c r="AD96" s="456"/>
      <c r="AE96" s="456"/>
      <c r="AF96" s="456"/>
      <c r="AG96" s="457"/>
      <c r="AH96" s="452"/>
      <c r="AI96" s="453"/>
      <c r="AJ96" s="453"/>
      <c r="AK96" s="453"/>
      <c r="AL96" s="453"/>
      <c r="AM96" s="453"/>
      <c r="AN96" s="453"/>
      <c r="AO96" s="453"/>
      <c r="AP96" s="453"/>
      <c r="AQ96" s="453"/>
      <c r="AR96" s="453"/>
      <c r="AS96" s="453"/>
      <c r="AT96" s="454"/>
      <c r="AU96" s="368"/>
      <c r="AV96" s="369"/>
      <c r="AW96" s="369"/>
      <c r="AX96" s="458"/>
    </row>
    <row r="97" spans="1:50" ht="24.75" customHeight="1" x14ac:dyDescent="0.15">
      <c r="A97" s="1039"/>
      <c r="B97" s="1040"/>
      <c r="C97" s="1040"/>
      <c r="D97" s="1040"/>
      <c r="E97" s="1040"/>
      <c r="F97" s="1041"/>
      <c r="G97" s="354"/>
      <c r="H97" s="355"/>
      <c r="I97" s="355"/>
      <c r="J97" s="355"/>
      <c r="K97" s="356"/>
      <c r="L97" s="360"/>
      <c r="M97" s="361"/>
      <c r="N97" s="361"/>
      <c r="O97" s="361"/>
      <c r="P97" s="361"/>
      <c r="Q97" s="361"/>
      <c r="R97" s="361"/>
      <c r="S97" s="361"/>
      <c r="T97" s="361"/>
      <c r="U97" s="361"/>
      <c r="V97" s="361"/>
      <c r="W97" s="361"/>
      <c r="X97" s="362"/>
      <c r="Y97" s="357"/>
      <c r="Z97" s="358"/>
      <c r="AA97" s="358"/>
      <c r="AB97" s="359"/>
      <c r="AC97" s="354"/>
      <c r="AD97" s="355"/>
      <c r="AE97" s="355"/>
      <c r="AF97" s="355"/>
      <c r="AG97" s="356"/>
      <c r="AH97" s="360"/>
      <c r="AI97" s="361"/>
      <c r="AJ97" s="361"/>
      <c r="AK97" s="361"/>
      <c r="AL97" s="361"/>
      <c r="AM97" s="361"/>
      <c r="AN97" s="361"/>
      <c r="AO97" s="361"/>
      <c r="AP97" s="361"/>
      <c r="AQ97" s="361"/>
      <c r="AR97" s="361"/>
      <c r="AS97" s="361"/>
      <c r="AT97" s="362"/>
      <c r="AU97" s="357"/>
      <c r="AV97" s="358"/>
      <c r="AW97" s="358"/>
      <c r="AX97" s="363"/>
    </row>
    <row r="98" spans="1:50" ht="24.75" customHeight="1" x14ac:dyDescent="0.15">
      <c r="A98" s="1039"/>
      <c r="B98" s="1040"/>
      <c r="C98" s="1040"/>
      <c r="D98" s="1040"/>
      <c r="E98" s="1040"/>
      <c r="F98" s="1041"/>
      <c r="G98" s="354"/>
      <c r="H98" s="355"/>
      <c r="I98" s="355"/>
      <c r="J98" s="355"/>
      <c r="K98" s="356"/>
      <c r="L98" s="360"/>
      <c r="M98" s="361"/>
      <c r="N98" s="361"/>
      <c r="O98" s="361"/>
      <c r="P98" s="361"/>
      <c r="Q98" s="361"/>
      <c r="R98" s="361"/>
      <c r="S98" s="361"/>
      <c r="T98" s="361"/>
      <c r="U98" s="361"/>
      <c r="V98" s="361"/>
      <c r="W98" s="361"/>
      <c r="X98" s="362"/>
      <c r="Y98" s="357"/>
      <c r="Z98" s="358"/>
      <c r="AA98" s="358"/>
      <c r="AB98" s="359"/>
      <c r="AC98" s="354"/>
      <c r="AD98" s="355"/>
      <c r="AE98" s="355"/>
      <c r="AF98" s="355"/>
      <c r="AG98" s="356"/>
      <c r="AH98" s="360"/>
      <c r="AI98" s="361"/>
      <c r="AJ98" s="361"/>
      <c r="AK98" s="361"/>
      <c r="AL98" s="361"/>
      <c r="AM98" s="361"/>
      <c r="AN98" s="361"/>
      <c r="AO98" s="361"/>
      <c r="AP98" s="361"/>
      <c r="AQ98" s="361"/>
      <c r="AR98" s="361"/>
      <c r="AS98" s="361"/>
      <c r="AT98" s="362"/>
      <c r="AU98" s="357"/>
      <c r="AV98" s="358"/>
      <c r="AW98" s="358"/>
      <c r="AX98" s="363"/>
    </row>
    <row r="99" spans="1:50" ht="24.75" customHeight="1" x14ac:dyDescent="0.15">
      <c r="A99" s="1039"/>
      <c r="B99" s="1040"/>
      <c r="C99" s="1040"/>
      <c r="D99" s="1040"/>
      <c r="E99" s="1040"/>
      <c r="F99" s="1041"/>
      <c r="G99" s="354"/>
      <c r="H99" s="355"/>
      <c r="I99" s="355"/>
      <c r="J99" s="355"/>
      <c r="K99" s="356"/>
      <c r="L99" s="360"/>
      <c r="M99" s="361"/>
      <c r="N99" s="361"/>
      <c r="O99" s="361"/>
      <c r="P99" s="361"/>
      <c r="Q99" s="361"/>
      <c r="R99" s="361"/>
      <c r="S99" s="361"/>
      <c r="T99" s="361"/>
      <c r="U99" s="361"/>
      <c r="V99" s="361"/>
      <c r="W99" s="361"/>
      <c r="X99" s="362"/>
      <c r="Y99" s="357"/>
      <c r="Z99" s="358"/>
      <c r="AA99" s="358"/>
      <c r="AB99" s="359"/>
      <c r="AC99" s="354"/>
      <c r="AD99" s="355"/>
      <c r="AE99" s="355"/>
      <c r="AF99" s="355"/>
      <c r="AG99" s="356"/>
      <c r="AH99" s="360"/>
      <c r="AI99" s="361"/>
      <c r="AJ99" s="361"/>
      <c r="AK99" s="361"/>
      <c r="AL99" s="361"/>
      <c r="AM99" s="361"/>
      <c r="AN99" s="361"/>
      <c r="AO99" s="361"/>
      <c r="AP99" s="361"/>
      <c r="AQ99" s="361"/>
      <c r="AR99" s="361"/>
      <c r="AS99" s="361"/>
      <c r="AT99" s="362"/>
      <c r="AU99" s="357"/>
      <c r="AV99" s="358"/>
      <c r="AW99" s="358"/>
      <c r="AX99" s="363"/>
    </row>
    <row r="100" spans="1:50" ht="24.75" customHeight="1" x14ac:dyDescent="0.15">
      <c r="A100" s="1039"/>
      <c r="B100" s="1040"/>
      <c r="C100" s="1040"/>
      <c r="D100" s="1040"/>
      <c r="E100" s="1040"/>
      <c r="F100" s="1041"/>
      <c r="G100" s="354"/>
      <c r="H100" s="355"/>
      <c r="I100" s="355"/>
      <c r="J100" s="355"/>
      <c r="K100" s="356"/>
      <c r="L100" s="360"/>
      <c r="M100" s="361"/>
      <c r="N100" s="361"/>
      <c r="O100" s="361"/>
      <c r="P100" s="361"/>
      <c r="Q100" s="361"/>
      <c r="R100" s="361"/>
      <c r="S100" s="361"/>
      <c r="T100" s="361"/>
      <c r="U100" s="361"/>
      <c r="V100" s="361"/>
      <c r="W100" s="361"/>
      <c r="X100" s="362"/>
      <c r="Y100" s="357"/>
      <c r="Z100" s="358"/>
      <c r="AA100" s="358"/>
      <c r="AB100" s="359"/>
      <c r="AC100" s="354"/>
      <c r="AD100" s="355"/>
      <c r="AE100" s="355"/>
      <c r="AF100" s="355"/>
      <c r="AG100" s="356"/>
      <c r="AH100" s="360"/>
      <c r="AI100" s="361"/>
      <c r="AJ100" s="361"/>
      <c r="AK100" s="361"/>
      <c r="AL100" s="361"/>
      <c r="AM100" s="361"/>
      <c r="AN100" s="361"/>
      <c r="AO100" s="361"/>
      <c r="AP100" s="361"/>
      <c r="AQ100" s="361"/>
      <c r="AR100" s="361"/>
      <c r="AS100" s="361"/>
      <c r="AT100" s="362"/>
      <c r="AU100" s="357"/>
      <c r="AV100" s="358"/>
      <c r="AW100" s="358"/>
      <c r="AX100" s="363"/>
    </row>
    <row r="101" spans="1:50" ht="24.75" customHeight="1" x14ac:dyDescent="0.15">
      <c r="A101" s="1039"/>
      <c r="B101" s="1040"/>
      <c r="C101" s="1040"/>
      <c r="D101" s="1040"/>
      <c r="E101" s="1040"/>
      <c r="F101" s="1041"/>
      <c r="G101" s="354"/>
      <c r="H101" s="355"/>
      <c r="I101" s="355"/>
      <c r="J101" s="355"/>
      <c r="K101" s="356"/>
      <c r="L101" s="360"/>
      <c r="M101" s="361"/>
      <c r="N101" s="361"/>
      <c r="O101" s="361"/>
      <c r="P101" s="361"/>
      <c r="Q101" s="361"/>
      <c r="R101" s="361"/>
      <c r="S101" s="361"/>
      <c r="T101" s="361"/>
      <c r="U101" s="361"/>
      <c r="V101" s="361"/>
      <c r="W101" s="361"/>
      <c r="X101" s="362"/>
      <c r="Y101" s="357"/>
      <c r="Z101" s="358"/>
      <c r="AA101" s="358"/>
      <c r="AB101" s="359"/>
      <c r="AC101" s="354"/>
      <c r="AD101" s="355"/>
      <c r="AE101" s="355"/>
      <c r="AF101" s="355"/>
      <c r="AG101" s="356"/>
      <c r="AH101" s="360"/>
      <c r="AI101" s="361"/>
      <c r="AJ101" s="361"/>
      <c r="AK101" s="361"/>
      <c r="AL101" s="361"/>
      <c r="AM101" s="361"/>
      <c r="AN101" s="361"/>
      <c r="AO101" s="361"/>
      <c r="AP101" s="361"/>
      <c r="AQ101" s="361"/>
      <c r="AR101" s="361"/>
      <c r="AS101" s="361"/>
      <c r="AT101" s="362"/>
      <c r="AU101" s="357"/>
      <c r="AV101" s="358"/>
      <c r="AW101" s="358"/>
      <c r="AX101" s="363"/>
    </row>
    <row r="102" spans="1:50" ht="24.75" customHeight="1" x14ac:dyDescent="0.15">
      <c r="A102" s="1039"/>
      <c r="B102" s="1040"/>
      <c r="C102" s="1040"/>
      <c r="D102" s="1040"/>
      <c r="E102" s="1040"/>
      <c r="F102" s="1041"/>
      <c r="G102" s="354"/>
      <c r="H102" s="355"/>
      <c r="I102" s="355"/>
      <c r="J102" s="355"/>
      <c r="K102" s="356"/>
      <c r="L102" s="360"/>
      <c r="M102" s="361"/>
      <c r="N102" s="361"/>
      <c r="O102" s="361"/>
      <c r="P102" s="361"/>
      <c r="Q102" s="361"/>
      <c r="R102" s="361"/>
      <c r="S102" s="361"/>
      <c r="T102" s="361"/>
      <c r="U102" s="361"/>
      <c r="V102" s="361"/>
      <c r="W102" s="361"/>
      <c r="X102" s="362"/>
      <c r="Y102" s="357"/>
      <c r="Z102" s="358"/>
      <c r="AA102" s="358"/>
      <c r="AB102" s="359"/>
      <c r="AC102" s="354"/>
      <c r="AD102" s="355"/>
      <c r="AE102" s="355"/>
      <c r="AF102" s="355"/>
      <c r="AG102" s="356"/>
      <c r="AH102" s="360"/>
      <c r="AI102" s="361"/>
      <c r="AJ102" s="361"/>
      <c r="AK102" s="361"/>
      <c r="AL102" s="361"/>
      <c r="AM102" s="361"/>
      <c r="AN102" s="361"/>
      <c r="AO102" s="361"/>
      <c r="AP102" s="361"/>
      <c r="AQ102" s="361"/>
      <c r="AR102" s="361"/>
      <c r="AS102" s="361"/>
      <c r="AT102" s="362"/>
      <c r="AU102" s="357"/>
      <c r="AV102" s="358"/>
      <c r="AW102" s="358"/>
      <c r="AX102" s="363"/>
    </row>
    <row r="103" spans="1:50" ht="24.75" customHeight="1" x14ac:dyDescent="0.15">
      <c r="A103" s="1039"/>
      <c r="B103" s="1040"/>
      <c r="C103" s="1040"/>
      <c r="D103" s="1040"/>
      <c r="E103" s="1040"/>
      <c r="F103" s="1041"/>
      <c r="G103" s="354"/>
      <c r="H103" s="355"/>
      <c r="I103" s="355"/>
      <c r="J103" s="355"/>
      <c r="K103" s="356"/>
      <c r="L103" s="360"/>
      <c r="M103" s="361"/>
      <c r="N103" s="361"/>
      <c r="O103" s="361"/>
      <c r="P103" s="361"/>
      <c r="Q103" s="361"/>
      <c r="R103" s="361"/>
      <c r="S103" s="361"/>
      <c r="T103" s="361"/>
      <c r="U103" s="361"/>
      <c r="V103" s="361"/>
      <c r="W103" s="361"/>
      <c r="X103" s="362"/>
      <c r="Y103" s="357"/>
      <c r="Z103" s="358"/>
      <c r="AA103" s="358"/>
      <c r="AB103" s="359"/>
      <c r="AC103" s="354"/>
      <c r="AD103" s="355"/>
      <c r="AE103" s="355"/>
      <c r="AF103" s="355"/>
      <c r="AG103" s="356"/>
      <c r="AH103" s="360"/>
      <c r="AI103" s="361"/>
      <c r="AJ103" s="361"/>
      <c r="AK103" s="361"/>
      <c r="AL103" s="361"/>
      <c r="AM103" s="361"/>
      <c r="AN103" s="361"/>
      <c r="AO103" s="361"/>
      <c r="AP103" s="361"/>
      <c r="AQ103" s="361"/>
      <c r="AR103" s="361"/>
      <c r="AS103" s="361"/>
      <c r="AT103" s="362"/>
      <c r="AU103" s="357"/>
      <c r="AV103" s="358"/>
      <c r="AW103" s="358"/>
      <c r="AX103" s="363"/>
    </row>
    <row r="104" spans="1:50" ht="24.75" customHeight="1" x14ac:dyDescent="0.15">
      <c r="A104" s="1039"/>
      <c r="B104" s="1040"/>
      <c r="C104" s="1040"/>
      <c r="D104" s="1040"/>
      <c r="E104" s="1040"/>
      <c r="F104" s="1041"/>
      <c r="G104" s="354"/>
      <c r="H104" s="355"/>
      <c r="I104" s="355"/>
      <c r="J104" s="355"/>
      <c r="K104" s="356"/>
      <c r="L104" s="360"/>
      <c r="M104" s="361"/>
      <c r="N104" s="361"/>
      <c r="O104" s="361"/>
      <c r="P104" s="361"/>
      <c r="Q104" s="361"/>
      <c r="R104" s="361"/>
      <c r="S104" s="361"/>
      <c r="T104" s="361"/>
      <c r="U104" s="361"/>
      <c r="V104" s="361"/>
      <c r="W104" s="361"/>
      <c r="X104" s="362"/>
      <c r="Y104" s="357"/>
      <c r="Z104" s="358"/>
      <c r="AA104" s="358"/>
      <c r="AB104" s="359"/>
      <c r="AC104" s="354"/>
      <c r="AD104" s="355"/>
      <c r="AE104" s="355"/>
      <c r="AF104" s="355"/>
      <c r="AG104" s="356"/>
      <c r="AH104" s="360"/>
      <c r="AI104" s="361"/>
      <c r="AJ104" s="361"/>
      <c r="AK104" s="361"/>
      <c r="AL104" s="361"/>
      <c r="AM104" s="361"/>
      <c r="AN104" s="361"/>
      <c r="AO104" s="361"/>
      <c r="AP104" s="361"/>
      <c r="AQ104" s="361"/>
      <c r="AR104" s="361"/>
      <c r="AS104" s="361"/>
      <c r="AT104" s="362"/>
      <c r="AU104" s="357"/>
      <c r="AV104" s="358"/>
      <c r="AW104" s="358"/>
      <c r="AX104" s="363"/>
    </row>
    <row r="105" spans="1:50" ht="24.75" customHeight="1" x14ac:dyDescent="0.15">
      <c r="A105" s="1039"/>
      <c r="B105" s="1040"/>
      <c r="C105" s="1040"/>
      <c r="D105" s="1040"/>
      <c r="E105" s="1040"/>
      <c r="F105" s="1041"/>
      <c r="G105" s="354"/>
      <c r="H105" s="355"/>
      <c r="I105" s="355"/>
      <c r="J105" s="355"/>
      <c r="K105" s="356"/>
      <c r="L105" s="360"/>
      <c r="M105" s="361"/>
      <c r="N105" s="361"/>
      <c r="O105" s="361"/>
      <c r="P105" s="361"/>
      <c r="Q105" s="361"/>
      <c r="R105" s="361"/>
      <c r="S105" s="361"/>
      <c r="T105" s="361"/>
      <c r="U105" s="361"/>
      <c r="V105" s="361"/>
      <c r="W105" s="361"/>
      <c r="X105" s="362"/>
      <c r="Y105" s="357"/>
      <c r="Z105" s="358"/>
      <c r="AA105" s="358"/>
      <c r="AB105" s="359"/>
      <c r="AC105" s="354"/>
      <c r="AD105" s="355"/>
      <c r="AE105" s="355"/>
      <c r="AF105" s="355"/>
      <c r="AG105" s="356"/>
      <c r="AH105" s="360"/>
      <c r="AI105" s="361"/>
      <c r="AJ105" s="361"/>
      <c r="AK105" s="361"/>
      <c r="AL105" s="361"/>
      <c r="AM105" s="361"/>
      <c r="AN105" s="361"/>
      <c r="AO105" s="361"/>
      <c r="AP105" s="361"/>
      <c r="AQ105" s="361"/>
      <c r="AR105" s="361"/>
      <c r="AS105" s="361"/>
      <c r="AT105" s="362"/>
      <c r="AU105" s="357"/>
      <c r="AV105" s="358"/>
      <c r="AW105" s="358"/>
      <c r="AX105" s="36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364" t="s">
        <v>306</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411</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4" t="s">
        <v>19</v>
      </c>
      <c r="Z109" s="445"/>
      <c r="AA109" s="445"/>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4" t="s">
        <v>19</v>
      </c>
      <c r="AV109" s="445"/>
      <c r="AW109" s="445"/>
      <c r="AX109" s="446"/>
    </row>
    <row r="110" spans="1:50" ht="24.75" customHeight="1" x14ac:dyDescent="0.15">
      <c r="A110" s="1039"/>
      <c r="B110" s="1040"/>
      <c r="C110" s="1040"/>
      <c r="D110" s="1040"/>
      <c r="E110" s="1040"/>
      <c r="F110" s="1041"/>
      <c r="G110" s="455"/>
      <c r="H110" s="456"/>
      <c r="I110" s="456"/>
      <c r="J110" s="456"/>
      <c r="K110" s="457"/>
      <c r="L110" s="452"/>
      <c r="M110" s="453"/>
      <c r="N110" s="453"/>
      <c r="O110" s="453"/>
      <c r="P110" s="453"/>
      <c r="Q110" s="453"/>
      <c r="R110" s="453"/>
      <c r="S110" s="453"/>
      <c r="T110" s="453"/>
      <c r="U110" s="453"/>
      <c r="V110" s="453"/>
      <c r="W110" s="453"/>
      <c r="X110" s="454"/>
      <c r="Y110" s="368"/>
      <c r="Z110" s="369"/>
      <c r="AA110" s="369"/>
      <c r="AB110" s="370"/>
      <c r="AC110" s="455"/>
      <c r="AD110" s="456"/>
      <c r="AE110" s="456"/>
      <c r="AF110" s="456"/>
      <c r="AG110" s="457"/>
      <c r="AH110" s="452"/>
      <c r="AI110" s="453"/>
      <c r="AJ110" s="453"/>
      <c r="AK110" s="453"/>
      <c r="AL110" s="453"/>
      <c r="AM110" s="453"/>
      <c r="AN110" s="453"/>
      <c r="AO110" s="453"/>
      <c r="AP110" s="453"/>
      <c r="AQ110" s="453"/>
      <c r="AR110" s="453"/>
      <c r="AS110" s="453"/>
      <c r="AT110" s="454"/>
      <c r="AU110" s="368"/>
      <c r="AV110" s="369"/>
      <c r="AW110" s="369"/>
      <c r="AX110" s="458"/>
    </row>
    <row r="111" spans="1:50" ht="24.75" customHeight="1" x14ac:dyDescent="0.15">
      <c r="A111" s="1039"/>
      <c r="B111" s="1040"/>
      <c r="C111" s="1040"/>
      <c r="D111" s="1040"/>
      <c r="E111" s="1040"/>
      <c r="F111" s="1041"/>
      <c r="G111" s="354"/>
      <c r="H111" s="355"/>
      <c r="I111" s="355"/>
      <c r="J111" s="355"/>
      <c r="K111" s="356"/>
      <c r="L111" s="360"/>
      <c r="M111" s="361"/>
      <c r="N111" s="361"/>
      <c r="O111" s="361"/>
      <c r="P111" s="361"/>
      <c r="Q111" s="361"/>
      <c r="R111" s="361"/>
      <c r="S111" s="361"/>
      <c r="T111" s="361"/>
      <c r="U111" s="361"/>
      <c r="V111" s="361"/>
      <c r="W111" s="361"/>
      <c r="X111" s="362"/>
      <c r="Y111" s="357"/>
      <c r="Z111" s="358"/>
      <c r="AA111" s="358"/>
      <c r="AB111" s="359"/>
      <c r="AC111" s="354"/>
      <c r="AD111" s="355"/>
      <c r="AE111" s="355"/>
      <c r="AF111" s="355"/>
      <c r="AG111" s="356"/>
      <c r="AH111" s="360"/>
      <c r="AI111" s="361"/>
      <c r="AJ111" s="361"/>
      <c r="AK111" s="361"/>
      <c r="AL111" s="361"/>
      <c r="AM111" s="361"/>
      <c r="AN111" s="361"/>
      <c r="AO111" s="361"/>
      <c r="AP111" s="361"/>
      <c r="AQ111" s="361"/>
      <c r="AR111" s="361"/>
      <c r="AS111" s="361"/>
      <c r="AT111" s="362"/>
      <c r="AU111" s="357"/>
      <c r="AV111" s="358"/>
      <c r="AW111" s="358"/>
      <c r="AX111" s="363"/>
    </row>
    <row r="112" spans="1:50" ht="24.75" customHeight="1" x14ac:dyDescent="0.15">
      <c r="A112" s="1039"/>
      <c r="B112" s="1040"/>
      <c r="C112" s="1040"/>
      <c r="D112" s="1040"/>
      <c r="E112" s="1040"/>
      <c r="F112" s="1041"/>
      <c r="G112" s="354"/>
      <c r="H112" s="355"/>
      <c r="I112" s="355"/>
      <c r="J112" s="355"/>
      <c r="K112" s="356"/>
      <c r="L112" s="360"/>
      <c r="M112" s="361"/>
      <c r="N112" s="361"/>
      <c r="O112" s="361"/>
      <c r="P112" s="361"/>
      <c r="Q112" s="361"/>
      <c r="R112" s="361"/>
      <c r="S112" s="361"/>
      <c r="T112" s="361"/>
      <c r="U112" s="361"/>
      <c r="V112" s="361"/>
      <c r="W112" s="361"/>
      <c r="X112" s="362"/>
      <c r="Y112" s="357"/>
      <c r="Z112" s="358"/>
      <c r="AA112" s="358"/>
      <c r="AB112" s="359"/>
      <c r="AC112" s="354"/>
      <c r="AD112" s="355"/>
      <c r="AE112" s="355"/>
      <c r="AF112" s="355"/>
      <c r="AG112" s="356"/>
      <c r="AH112" s="360"/>
      <c r="AI112" s="361"/>
      <c r="AJ112" s="361"/>
      <c r="AK112" s="361"/>
      <c r="AL112" s="361"/>
      <c r="AM112" s="361"/>
      <c r="AN112" s="361"/>
      <c r="AO112" s="361"/>
      <c r="AP112" s="361"/>
      <c r="AQ112" s="361"/>
      <c r="AR112" s="361"/>
      <c r="AS112" s="361"/>
      <c r="AT112" s="362"/>
      <c r="AU112" s="357"/>
      <c r="AV112" s="358"/>
      <c r="AW112" s="358"/>
      <c r="AX112" s="363"/>
    </row>
    <row r="113" spans="1:50" ht="24.75" customHeight="1" x14ac:dyDescent="0.15">
      <c r="A113" s="1039"/>
      <c r="B113" s="1040"/>
      <c r="C113" s="1040"/>
      <c r="D113" s="1040"/>
      <c r="E113" s="1040"/>
      <c r="F113" s="1041"/>
      <c r="G113" s="354"/>
      <c r="H113" s="355"/>
      <c r="I113" s="355"/>
      <c r="J113" s="355"/>
      <c r="K113" s="356"/>
      <c r="L113" s="360"/>
      <c r="M113" s="361"/>
      <c r="N113" s="361"/>
      <c r="O113" s="361"/>
      <c r="P113" s="361"/>
      <c r="Q113" s="361"/>
      <c r="R113" s="361"/>
      <c r="S113" s="361"/>
      <c r="T113" s="361"/>
      <c r="U113" s="361"/>
      <c r="V113" s="361"/>
      <c r="W113" s="361"/>
      <c r="X113" s="362"/>
      <c r="Y113" s="357"/>
      <c r="Z113" s="358"/>
      <c r="AA113" s="358"/>
      <c r="AB113" s="359"/>
      <c r="AC113" s="354"/>
      <c r="AD113" s="355"/>
      <c r="AE113" s="355"/>
      <c r="AF113" s="355"/>
      <c r="AG113" s="356"/>
      <c r="AH113" s="360"/>
      <c r="AI113" s="361"/>
      <c r="AJ113" s="361"/>
      <c r="AK113" s="361"/>
      <c r="AL113" s="361"/>
      <c r="AM113" s="361"/>
      <c r="AN113" s="361"/>
      <c r="AO113" s="361"/>
      <c r="AP113" s="361"/>
      <c r="AQ113" s="361"/>
      <c r="AR113" s="361"/>
      <c r="AS113" s="361"/>
      <c r="AT113" s="362"/>
      <c r="AU113" s="357"/>
      <c r="AV113" s="358"/>
      <c r="AW113" s="358"/>
      <c r="AX113" s="363"/>
    </row>
    <row r="114" spans="1:50" ht="24.75" customHeight="1" x14ac:dyDescent="0.15">
      <c r="A114" s="1039"/>
      <c r="B114" s="1040"/>
      <c r="C114" s="1040"/>
      <c r="D114" s="1040"/>
      <c r="E114" s="1040"/>
      <c r="F114" s="1041"/>
      <c r="G114" s="354"/>
      <c r="H114" s="355"/>
      <c r="I114" s="355"/>
      <c r="J114" s="355"/>
      <c r="K114" s="356"/>
      <c r="L114" s="360"/>
      <c r="M114" s="361"/>
      <c r="N114" s="361"/>
      <c r="O114" s="361"/>
      <c r="P114" s="361"/>
      <c r="Q114" s="361"/>
      <c r="R114" s="361"/>
      <c r="S114" s="361"/>
      <c r="T114" s="361"/>
      <c r="U114" s="361"/>
      <c r="V114" s="361"/>
      <c r="W114" s="361"/>
      <c r="X114" s="362"/>
      <c r="Y114" s="357"/>
      <c r="Z114" s="358"/>
      <c r="AA114" s="358"/>
      <c r="AB114" s="359"/>
      <c r="AC114" s="354"/>
      <c r="AD114" s="355"/>
      <c r="AE114" s="355"/>
      <c r="AF114" s="355"/>
      <c r="AG114" s="356"/>
      <c r="AH114" s="360"/>
      <c r="AI114" s="361"/>
      <c r="AJ114" s="361"/>
      <c r="AK114" s="361"/>
      <c r="AL114" s="361"/>
      <c r="AM114" s="361"/>
      <c r="AN114" s="361"/>
      <c r="AO114" s="361"/>
      <c r="AP114" s="361"/>
      <c r="AQ114" s="361"/>
      <c r="AR114" s="361"/>
      <c r="AS114" s="361"/>
      <c r="AT114" s="362"/>
      <c r="AU114" s="357"/>
      <c r="AV114" s="358"/>
      <c r="AW114" s="358"/>
      <c r="AX114" s="363"/>
    </row>
    <row r="115" spans="1:50" ht="24.75" customHeight="1" x14ac:dyDescent="0.15">
      <c r="A115" s="1039"/>
      <c r="B115" s="1040"/>
      <c r="C115" s="1040"/>
      <c r="D115" s="1040"/>
      <c r="E115" s="1040"/>
      <c r="F115" s="1041"/>
      <c r="G115" s="354"/>
      <c r="H115" s="355"/>
      <c r="I115" s="355"/>
      <c r="J115" s="355"/>
      <c r="K115" s="356"/>
      <c r="L115" s="360"/>
      <c r="M115" s="361"/>
      <c r="N115" s="361"/>
      <c r="O115" s="361"/>
      <c r="P115" s="361"/>
      <c r="Q115" s="361"/>
      <c r="R115" s="361"/>
      <c r="S115" s="361"/>
      <c r="T115" s="361"/>
      <c r="U115" s="361"/>
      <c r="V115" s="361"/>
      <c r="W115" s="361"/>
      <c r="X115" s="362"/>
      <c r="Y115" s="357"/>
      <c r="Z115" s="358"/>
      <c r="AA115" s="358"/>
      <c r="AB115" s="359"/>
      <c r="AC115" s="354"/>
      <c r="AD115" s="355"/>
      <c r="AE115" s="355"/>
      <c r="AF115" s="355"/>
      <c r="AG115" s="356"/>
      <c r="AH115" s="360"/>
      <c r="AI115" s="361"/>
      <c r="AJ115" s="361"/>
      <c r="AK115" s="361"/>
      <c r="AL115" s="361"/>
      <c r="AM115" s="361"/>
      <c r="AN115" s="361"/>
      <c r="AO115" s="361"/>
      <c r="AP115" s="361"/>
      <c r="AQ115" s="361"/>
      <c r="AR115" s="361"/>
      <c r="AS115" s="361"/>
      <c r="AT115" s="362"/>
      <c r="AU115" s="357"/>
      <c r="AV115" s="358"/>
      <c r="AW115" s="358"/>
      <c r="AX115" s="363"/>
    </row>
    <row r="116" spans="1:50" ht="24.75" customHeight="1" x14ac:dyDescent="0.15">
      <c r="A116" s="1039"/>
      <c r="B116" s="1040"/>
      <c r="C116" s="1040"/>
      <c r="D116" s="1040"/>
      <c r="E116" s="1040"/>
      <c r="F116" s="1041"/>
      <c r="G116" s="354"/>
      <c r="H116" s="355"/>
      <c r="I116" s="355"/>
      <c r="J116" s="355"/>
      <c r="K116" s="356"/>
      <c r="L116" s="360"/>
      <c r="M116" s="361"/>
      <c r="N116" s="361"/>
      <c r="O116" s="361"/>
      <c r="P116" s="361"/>
      <c r="Q116" s="361"/>
      <c r="R116" s="361"/>
      <c r="S116" s="361"/>
      <c r="T116" s="361"/>
      <c r="U116" s="361"/>
      <c r="V116" s="361"/>
      <c r="W116" s="361"/>
      <c r="X116" s="362"/>
      <c r="Y116" s="357"/>
      <c r="Z116" s="358"/>
      <c r="AA116" s="358"/>
      <c r="AB116" s="359"/>
      <c r="AC116" s="354"/>
      <c r="AD116" s="355"/>
      <c r="AE116" s="355"/>
      <c r="AF116" s="355"/>
      <c r="AG116" s="356"/>
      <c r="AH116" s="360"/>
      <c r="AI116" s="361"/>
      <c r="AJ116" s="361"/>
      <c r="AK116" s="361"/>
      <c r="AL116" s="361"/>
      <c r="AM116" s="361"/>
      <c r="AN116" s="361"/>
      <c r="AO116" s="361"/>
      <c r="AP116" s="361"/>
      <c r="AQ116" s="361"/>
      <c r="AR116" s="361"/>
      <c r="AS116" s="361"/>
      <c r="AT116" s="362"/>
      <c r="AU116" s="357"/>
      <c r="AV116" s="358"/>
      <c r="AW116" s="358"/>
      <c r="AX116" s="363"/>
    </row>
    <row r="117" spans="1:50" ht="24.75" customHeight="1" x14ac:dyDescent="0.15">
      <c r="A117" s="1039"/>
      <c r="B117" s="1040"/>
      <c r="C117" s="1040"/>
      <c r="D117" s="1040"/>
      <c r="E117" s="1040"/>
      <c r="F117" s="1041"/>
      <c r="G117" s="354"/>
      <c r="H117" s="355"/>
      <c r="I117" s="355"/>
      <c r="J117" s="355"/>
      <c r="K117" s="356"/>
      <c r="L117" s="360"/>
      <c r="M117" s="361"/>
      <c r="N117" s="361"/>
      <c r="O117" s="361"/>
      <c r="P117" s="361"/>
      <c r="Q117" s="361"/>
      <c r="R117" s="361"/>
      <c r="S117" s="361"/>
      <c r="T117" s="361"/>
      <c r="U117" s="361"/>
      <c r="V117" s="361"/>
      <c r="W117" s="361"/>
      <c r="X117" s="362"/>
      <c r="Y117" s="357"/>
      <c r="Z117" s="358"/>
      <c r="AA117" s="358"/>
      <c r="AB117" s="359"/>
      <c r="AC117" s="354"/>
      <c r="AD117" s="355"/>
      <c r="AE117" s="355"/>
      <c r="AF117" s="355"/>
      <c r="AG117" s="356"/>
      <c r="AH117" s="360"/>
      <c r="AI117" s="361"/>
      <c r="AJ117" s="361"/>
      <c r="AK117" s="361"/>
      <c r="AL117" s="361"/>
      <c r="AM117" s="361"/>
      <c r="AN117" s="361"/>
      <c r="AO117" s="361"/>
      <c r="AP117" s="361"/>
      <c r="AQ117" s="361"/>
      <c r="AR117" s="361"/>
      <c r="AS117" s="361"/>
      <c r="AT117" s="362"/>
      <c r="AU117" s="357"/>
      <c r="AV117" s="358"/>
      <c r="AW117" s="358"/>
      <c r="AX117" s="363"/>
    </row>
    <row r="118" spans="1:50" ht="24.75" customHeight="1" x14ac:dyDescent="0.15">
      <c r="A118" s="1039"/>
      <c r="B118" s="1040"/>
      <c r="C118" s="1040"/>
      <c r="D118" s="1040"/>
      <c r="E118" s="1040"/>
      <c r="F118" s="1041"/>
      <c r="G118" s="354"/>
      <c r="H118" s="355"/>
      <c r="I118" s="355"/>
      <c r="J118" s="355"/>
      <c r="K118" s="356"/>
      <c r="L118" s="360"/>
      <c r="M118" s="361"/>
      <c r="N118" s="361"/>
      <c r="O118" s="361"/>
      <c r="P118" s="361"/>
      <c r="Q118" s="361"/>
      <c r="R118" s="361"/>
      <c r="S118" s="361"/>
      <c r="T118" s="361"/>
      <c r="U118" s="361"/>
      <c r="V118" s="361"/>
      <c r="W118" s="361"/>
      <c r="X118" s="362"/>
      <c r="Y118" s="357"/>
      <c r="Z118" s="358"/>
      <c r="AA118" s="358"/>
      <c r="AB118" s="359"/>
      <c r="AC118" s="354"/>
      <c r="AD118" s="355"/>
      <c r="AE118" s="355"/>
      <c r="AF118" s="355"/>
      <c r="AG118" s="356"/>
      <c r="AH118" s="360"/>
      <c r="AI118" s="361"/>
      <c r="AJ118" s="361"/>
      <c r="AK118" s="361"/>
      <c r="AL118" s="361"/>
      <c r="AM118" s="361"/>
      <c r="AN118" s="361"/>
      <c r="AO118" s="361"/>
      <c r="AP118" s="361"/>
      <c r="AQ118" s="361"/>
      <c r="AR118" s="361"/>
      <c r="AS118" s="361"/>
      <c r="AT118" s="362"/>
      <c r="AU118" s="357"/>
      <c r="AV118" s="358"/>
      <c r="AW118" s="358"/>
      <c r="AX118" s="363"/>
    </row>
    <row r="119" spans="1:50" ht="24.75" customHeight="1" x14ac:dyDescent="0.15">
      <c r="A119" s="1039"/>
      <c r="B119" s="1040"/>
      <c r="C119" s="1040"/>
      <c r="D119" s="1040"/>
      <c r="E119" s="1040"/>
      <c r="F119" s="1041"/>
      <c r="G119" s="354"/>
      <c r="H119" s="355"/>
      <c r="I119" s="355"/>
      <c r="J119" s="355"/>
      <c r="K119" s="356"/>
      <c r="L119" s="360"/>
      <c r="M119" s="361"/>
      <c r="N119" s="361"/>
      <c r="O119" s="361"/>
      <c r="P119" s="361"/>
      <c r="Q119" s="361"/>
      <c r="R119" s="361"/>
      <c r="S119" s="361"/>
      <c r="T119" s="361"/>
      <c r="U119" s="361"/>
      <c r="V119" s="361"/>
      <c r="W119" s="361"/>
      <c r="X119" s="362"/>
      <c r="Y119" s="357"/>
      <c r="Z119" s="358"/>
      <c r="AA119" s="358"/>
      <c r="AB119" s="359"/>
      <c r="AC119" s="354"/>
      <c r="AD119" s="355"/>
      <c r="AE119" s="355"/>
      <c r="AF119" s="355"/>
      <c r="AG119" s="356"/>
      <c r="AH119" s="360"/>
      <c r="AI119" s="361"/>
      <c r="AJ119" s="361"/>
      <c r="AK119" s="361"/>
      <c r="AL119" s="361"/>
      <c r="AM119" s="361"/>
      <c r="AN119" s="361"/>
      <c r="AO119" s="361"/>
      <c r="AP119" s="361"/>
      <c r="AQ119" s="361"/>
      <c r="AR119" s="361"/>
      <c r="AS119" s="361"/>
      <c r="AT119" s="362"/>
      <c r="AU119" s="357"/>
      <c r="AV119" s="358"/>
      <c r="AW119" s="358"/>
      <c r="AX119" s="363"/>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364" t="s">
        <v>412</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413</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4" t="s">
        <v>19</v>
      </c>
      <c r="Z122" s="445"/>
      <c r="AA122" s="445"/>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4" t="s">
        <v>19</v>
      </c>
      <c r="AV122" s="445"/>
      <c r="AW122" s="445"/>
      <c r="AX122" s="446"/>
    </row>
    <row r="123" spans="1:50" ht="24.75" customHeight="1" x14ac:dyDescent="0.15">
      <c r="A123" s="1039"/>
      <c r="B123" s="1040"/>
      <c r="C123" s="1040"/>
      <c r="D123" s="1040"/>
      <c r="E123" s="1040"/>
      <c r="F123" s="1041"/>
      <c r="G123" s="455"/>
      <c r="H123" s="456"/>
      <c r="I123" s="456"/>
      <c r="J123" s="456"/>
      <c r="K123" s="457"/>
      <c r="L123" s="452"/>
      <c r="M123" s="453"/>
      <c r="N123" s="453"/>
      <c r="O123" s="453"/>
      <c r="P123" s="453"/>
      <c r="Q123" s="453"/>
      <c r="R123" s="453"/>
      <c r="S123" s="453"/>
      <c r="T123" s="453"/>
      <c r="U123" s="453"/>
      <c r="V123" s="453"/>
      <c r="W123" s="453"/>
      <c r="X123" s="454"/>
      <c r="Y123" s="368"/>
      <c r="Z123" s="369"/>
      <c r="AA123" s="369"/>
      <c r="AB123" s="370"/>
      <c r="AC123" s="455"/>
      <c r="AD123" s="456"/>
      <c r="AE123" s="456"/>
      <c r="AF123" s="456"/>
      <c r="AG123" s="457"/>
      <c r="AH123" s="452"/>
      <c r="AI123" s="453"/>
      <c r="AJ123" s="453"/>
      <c r="AK123" s="453"/>
      <c r="AL123" s="453"/>
      <c r="AM123" s="453"/>
      <c r="AN123" s="453"/>
      <c r="AO123" s="453"/>
      <c r="AP123" s="453"/>
      <c r="AQ123" s="453"/>
      <c r="AR123" s="453"/>
      <c r="AS123" s="453"/>
      <c r="AT123" s="454"/>
      <c r="AU123" s="368"/>
      <c r="AV123" s="369"/>
      <c r="AW123" s="369"/>
      <c r="AX123" s="458"/>
    </row>
    <row r="124" spans="1:50" ht="24.75" customHeight="1" x14ac:dyDescent="0.15">
      <c r="A124" s="1039"/>
      <c r="B124" s="1040"/>
      <c r="C124" s="1040"/>
      <c r="D124" s="1040"/>
      <c r="E124" s="1040"/>
      <c r="F124" s="1041"/>
      <c r="G124" s="354"/>
      <c r="H124" s="355"/>
      <c r="I124" s="355"/>
      <c r="J124" s="355"/>
      <c r="K124" s="356"/>
      <c r="L124" s="360"/>
      <c r="M124" s="361"/>
      <c r="N124" s="361"/>
      <c r="O124" s="361"/>
      <c r="P124" s="361"/>
      <c r="Q124" s="361"/>
      <c r="R124" s="361"/>
      <c r="S124" s="361"/>
      <c r="T124" s="361"/>
      <c r="U124" s="361"/>
      <c r="V124" s="361"/>
      <c r="W124" s="361"/>
      <c r="X124" s="362"/>
      <c r="Y124" s="357"/>
      <c r="Z124" s="358"/>
      <c r="AA124" s="358"/>
      <c r="AB124" s="359"/>
      <c r="AC124" s="354"/>
      <c r="AD124" s="355"/>
      <c r="AE124" s="355"/>
      <c r="AF124" s="355"/>
      <c r="AG124" s="356"/>
      <c r="AH124" s="360"/>
      <c r="AI124" s="361"/>
      <c r="AJ124" s="361"/>
      <c r="AK124" s="361"/>
      <c r="AL124" s="361"/>
      <c r="AM124" s="361"/>
      <c r="AN124" s="361"/>
      <c r="AO124" s="361"/>
      <c r="AP124" s="361"/>
      <c r="AQ124" s="361"/>
      <c r="AR124" s="361"/>
      <c r="AS124" s="361"/>
      <c r="AT124" s="362"/>
      <c r="AU124" s="357"/>
      <c r="AV124" s="358"/>
      <c r="AW124" s="358"/>
      <c r="AX124" s="363"/>
    </row>
    <row r="125" spans="1:50" ht="24.75" customHeight="1" x14ac:dyDescent="0.15">
      <c r="A125" s="1039"/>
      <c r="B125" s="1040"/>
      <c r="C125" s="1040"/>
      <c r="D125" s="1040"/>
      <c r="E125" s="1040"/>
      <c r="F125" s="1041"/>
      <c r="G125" s="354"/>
      <c r="H125" s="355"/>
      <c r="I125" s="355"/>
      <c r="J125" s="355"/>
      <c r="K125" s="356"/>
      <c r="L125" s="360"/>
      <c r="M125" s="361"/>
      <c r="N125" s="361"/>
      <c r="O125" s="361"/>
      <c r="P125" s="361"/>
      <c r="Q125" s="361"/>
      <c r="R125" s="361"/>
      <c r="S125" s="361"/>
      <c r="T125" s="361"/>
      <c r="U125" s="361"/>
      <c r="V125" s="361"/>
      <c r="W125" s="361"/>
      <c r="X125" s="362"/>
      <c r="Y125" s="357"/>
      <c r="Z125" s="358"/>
      <c r="AA125" s="358"/>
      <c r="AB125" s="359"/>
      <c r="AC125" s="354"/>
      <c r="AD125" s="355"/>
      <c r="AE125" s="355"/>
      <c r="AF125" s="355"/>
      <c r="AG125" s="356"/>
      <c r="AH125" s="360"/>
      <c r="AI125" s="361"/>
      <c r="AJ125" s="361"/>
      <c r="AK125" s="361"/>
      <c r="AL125" s="361"/>
      <c r="AM125" s="361"/>
      <c r="AN125" s="361"/>
      <c r="AO125" s="361"/>
      <c r="AP125" s="361"/>
      <c r="AQ125" s="361"/>
      <c r="AR125" s="361"/>
      <c r="AS125" s="361"/>
      <c r="AT125" s="362"/>
      <c r="AU125" s="357"/>
      <c r="AV125" s="358"/>
      <c r="AW125" s="358"/>
      <c r="AX125" s="363"/>
    </row>
    <row r="126" spans="1:50" ht="24.75" customHeight="1" x14ac:dyDescent="0.15">
      <c r="A126" s="1039"/>
      <c r="B126" s="1040"/>
      <c r="C126" s="1040"/>
      <c r="D126" s="1040"/>
      <c r="E126" s="1040"/>
      <c r="F126" s="1041"/>
      <c r="G126" s="354"/>
      <c r="H126" s="355"/>
      <c r="I126" s="355"/>
      <c r="J126" s="355"/>
      <c r="K126" s="356"/>
      <c r="L126" s="360"/>
      <c r="M126" s="361"/>
      <c r="N126" s="361"/>
      <c r="O126" s="361"/>
      <c r="P126" s="361"/>
      <c r="Q126" s="361"/>
      <c r="R126" s="361"/>
      <c r="S126" s="361"/>
      <c r="T126" s="361"/>
      <c r="U126" s="361"/>
      <c r="V126" s="361"/>
      <c r="W126" s="361"/>
      <c r="X126" s="362"/>
      <c r="Y126" s="357"/>
      <c r="Z126" s="358"/>
      <c r="AA126" s="358"/>
      <c r="AB126" s="359"/>
      <c r="AC126" s="354"/>
      <c r="AD126" s="355"/>
      <c r="AE126" s="355"/>
      <c r="AF126" s="355"/>
      <c r="AG126" s="356"/>
      <c r="AH126" s="360"/>
      <c r="AI126" s="361"/>
      <c r="AJ126" s="361"/>
      <c r="AK126" s="361"/>
      <c r="AL126" s="361"/>
      <c r="AM126" s="361"/>
      <c r="AN126" s="361"/>
      <c r="AO126" s="361"/>
      <c r="AP126" s="361"/>
      <c r="AQ126" s="361"/>
      <c r="AR126" s="361"/>
      <c r="AS126" s="361"/>
      <c r="AT126" s="362"/>
      <c r="AU126" s="357"/>
      <c r="AV126" s="358"/>
      <c r="AW126" s="358"/>
      <c r="AX126" s="363"/>
    </row>
    <row r="127" spans="1:50" ht="24.75" customHeight="1" x14ac:dyDescent="0.15">
      <c r="A127" s="1039"/>
      <c r="B127" s="1040"/>
      <c r="C127" s="1040"/>
      <c r="D127" s="1040"/>
      <c r="E127" s="1040"/>
      <c r="F127" s="1041"/>
      <c r="G127" s="354"/>
      <c r="H127" s="355"/>
      <c r="I127" s="355"/>
      <c r="J127" s="355"/>
      <c r="K127" s="356"/>
      <c r="L127" s="360"/>
      <c r="M127" s="361"/>
      <c r="N127" s="361"/>
      <c r="O127" s="361"/>
      <c r="P127" s="361"/>
      <c r="Q127" s="361"/>
      <c r="R127" s="361"/>
      <c r="S127" s="361"/>
      <c r="T127" s="361"/>
      <c r="U127" s="361"/>
      <c r="V127" s="361"/>
      <c r="W127" s="361"/>
      <c r="X127" s="362"/>
      <c r="Y127" s="357"/>
      <c r="Z127" s="358"/>
      <c r="AA127" s="358"/>
      <c r="AB127" s="359"/>
      <c r="AC127" s="354"/>
      <c r="AD127" s="355"/>
      <c r="AE127" s="355"/>
      <c r="AF127" s="355"/>
      <c r="AG127" s="356"/>
      <c r="AH127" s="360"/>
      <c r="AI127" s="361"/>
      <c r="AJ127" s="361"/>
      <c r="AK127" s="361"/>
      <c r="AL127" s="361"/>
      <c r="AM127" s="361"/>
      <c r="AN127" s="361"/>
      <c r="AO127" s="361"/>
      <c r="AP127" s="361"/>
      <c r="AQ127" s="361"/>
      <c r="AR127" s="361"/>
      <c r="AS127" s="361"/>
      <c r="AT127" s="362"/>
      <c r="AU127" s="357"/>
      <c r="AV127" s="358"/>
      <c r="AW127" s="358"/>
      <c r="AX127" s="363"/>
    </row>
    <row r="128" spans="1:50" ht="24.75" customHeight="1" x14ac:dyDescent="0.15">
      <c r="A128" s="1039"/>
      <c r="B128" s="1040"/>
      <c r="C128" s="1040"/>
      <c r="D128" s="1040"/>
      <c r="E128" s="1040"/>
      <c r="F128" s="1041"/>
      <c r="G128" s="354"/>
      <c r="H128" s="355"/>
      <c r="I128" s="355"/>
      <c r="J128" s="355"/>
      <c r="K128" s="356"/>
      <c r="L128" s="360"/>
      <c r="M128" s="361"/>
      <c r="N128" s="361"/>
      <c r="O128" s="361"/>
      <c r="P128" s="361"/>
      <c r="Q128" s="361"/>
      <c r="R128" s="361"/>
      <c r="S128" s="361"/>
      <c r="T128" s="361"/>
      <c r="U128" s="361"/>
      <c r="V128" s="361"/>
      <c r="W128" s="361"/>
      <c r="X128" s="362"/>
      <c r="Y128" s="357"/>
      <c r="Z128" s="358"/>
      <c r="AA128" s="358"/>
      <c r="AB128" s="359"/>
      <c r="AC128" s="354"/>
      <c r="AD128" s="355"/>
      <c r="AE128" s="355"/>
      <c r="AF128" s="355"/>
      <c r="AG128" s="356"/>
      <c r="AH128" s="360"/>
      <c r="AI128" s="361"/>
      <c r="AJ128" s="361"/>
      <c r="AK128" s="361"/>
      <c r="AL128" s="361"/>
      <c r="AM128" s="361"/>
      <c r="AN128" s="361"/>
      <c r="AO128" s="361"/>
      <c r="AP128" s="361"/>
      <c r="AQ128" s="361"/>
      <c r="AR128" s="361"/>
      <c r="AS128" s="361"/>
      <c r="AT128" s="362"/>
      <c r="AU128" s="357"/>
      <c r="AV128" s="358"/>
      <c r="AW128" s="358"/>
      <c r="AX128" s="363"/>
    </row>
    <row r="129" spans="1:50" ht="24.75" customHeight="1" x14ac:dyDescent="0.15">
      <c r="A129" s="1039"/>
      <c r="B129" s="1040"/>
      <c r="C129" s="1040"/>
      <c r="D129" s="1040"/>
      <c r="E129" s="1040"/>
      <c r="F129" s="1041"/>
      <c r="G129" s="354"/>
      <c r="H129" s="355"/>
      <c r="I129" s="355"/>
      <c r="J129" s="355"/>
      <c r="K129" s="356"/>
      <c r="L129" s="360"/>
      <c r="M129" s="361"/>
      <c r="N129" s="361"/>
      <c r="O129" s="361"/>
      <c r="P129" s="361"/>
      <c r="Q129" s="361"/>
      <c r="R129" s="361"/>
      <c r="S129" s="361"/>
      <c r="T129" s="361"/>
      <c r="U129" s="361"/>
      <c r="V129" s="361"/>
      <c r="W129" s="361"/>
      <c r="X129" s="362"/>
      <c r="Y129" s="357"/>
      <c r="Z129" s="358"/>
      <c r="AA129" s="358"/>
      <c r="AB129" s="359"/>
      <c r="AC129" s="354"/>
      <c r="AD129" s="355"/>
      <c r="AE129" s="355"/>
      <c r="AF129" s="355"/>
      <c r="AG129" s="356"/>
      <c r="AH129" s="360"/>
      <c r="AI129" s="361"/>
      <c r="AJ129" s="361"/>
      <c r="AK129" s="361"/>
      <c r="AL129" s="361"/>
      <c r="AM129" s="361"/>
      <c r="AN129" s="361"/>
      <c r="AO129" s="361"/>
      <c r="AP129" s="361"/>
      <c r="AQ129" s="361"/>
      <c r="AR129" s="361"/>
      <c r="AS129" s="361"/>
      <c r="AT129" s="362"/>
      <c r="AU129" s="357"/>
      <c r="AV129" s="358"/>
      <c r="AW129" s="358"/>
      <c r="AX129" s="363"/>
    </row>
    <row r="130" spans="1:50" ht="24.75" customHeight="1" x14ac:dyDescent="0.15">
      <c r="A130" s="1039"/>
      <c r="B130" s="1040"/>
      <c r="C130" s="1040"/>
      <c r="D130" s="1040"/>
      <c r="E130" s="1040"/>
      <c r="F130" s="1041"/>
      <c r="G130" s="354"/>
      <c r="H130" s="355"/>
      <c r="I130" s="355"/>
      <c r="J130" s="355"/>
      <c r="K130" s="356"/>
      <c r="L130" s="360"/>
      <c r="M130" s="361"/>
      <c r="N130" s="361"/>
      <c r="O130" s="361"/>
      <c r="P130" s="361"/>
      <c r="Q130" s="361"/>
      <c r="R130" s="361"/>
      <c r="S130" s="361"/>
      <c r="T130" s="361"/>
      <c r="U130" s="361"/>
      <c r="V130" s="361"/>
      <c r="W130" s="361"/>
      <c r="X130" s="362"/>
      <c r="Y130" s="357"/>
      <c r="Z130" s="358"/>
      <c r="AA130" s="358"/>
      <c r="AB130" s="359"/>
      <c r="AC130" s="354"/>
      <c r="AD130" s="355"/>
      <c r="AE130" s="355"/>
      <c r="AF130" s="355"/>
      <c r="AG130" s="356"/>
      <c r="AH130" s="360"/>
      <c r="AI130" s="361"/>
      <c r="AJ130" s="361"/>
      <c r="AK130" s="361"/>
      <c r="AL130" s="361"/>
      <c r="AM130" s="361"/>
      <c r="AN130" s="361"/>
      <c r="AO130" s="361"/>
      <c r="AP130" s="361"/>
      <c r="AQ130" s="361"/>
      <c r="AR130" s="361"/>
      <c r="AS130" s="361"/>
      <c r="AT130" s="362"/>
      <c r="AU130" s="357"/>
      <c r="AV130" s="358"/>
      <c r="AW130" s="358"/>
      <c r="AX130" s="363"/>
    </row>
    <row r="131" spans="1:50" ht="24.75" customHeight="1" x14ac:dyDescent="0.15">
      <c r="A131" s="1039"/>
      <c r="B131" s="1040"/>
      <c r="C131" s="1040"/>
      <c r="D131" s="1040"/>
      <c r="E131" s="1040"/>
      <c r="F131" s="1041"/>
      <c r="G131" s="354"/>
      <c r="H131" s="355"/>
      <c r="I131" s="355"/>
      <c r="J131" s="355"/>
      <c r="K131" s="356"/>
      <c r="L131" s="360"/>
      <c r="M131" s="361"/>
      <c r="N131" s="361"/>
      <c r="O131" s="361"/>
      <c r="P131" s="361"/>
      <c r="Q131" s="361"/>
      <c r="R131" s="361"/>
      <c r="S131" s="361"/>
      <c r="T131" s="361"/>
      <c r="U131" s="361"/>
      <c r="V131" s="361"/>
      <c r="W131" s="361"/>
      <c r="X131" s="362"/>
      <c r="Y131" s="357"/>
      <c r="Z131" s="358"/>
      <c r="AA131" s="358"/>
      <c r="AB131" s="359"/>
      <c r="AC131" s="354"/>
      <c r="AD131" s="355"/>
      <c r="AE131" s="355"/>
      <c r="AF131" s="355"/>
      <c r="AG131" s="356"/>
      <c r="AH131" s="360"/>
      <c r="AI131" s="361"/>
      <c r="AJ131" s="361"/>
      <c r="AK131" s="361"/>
      <c r="AL131" s="361"/>
      <c r="AM131" s="361"/>
      <c r="AN131" s="361"/>
      <c r="AO131" s="361"/>
      <c r="AP131" s="361"/>
      <c r="AQ131" s="361"/>
      <c r="AR131" s="361"/>
      <c r="AS131" s="361"/>
      <c r="AT131" s="362"/>
      <c r="AU131" s="357"/>
      <c r="AV131" s="358"/>
      <c r="AW131" s="358"/>
      <c r="AX131" s="363"/>
    </row>
    <row r="132" spans="1:50" ht="24.75" customHeight="1" x14ac:dyDescent="0.15">
      <c r="A132" s="1039"/>
      <c r="B132" s="1040"/>
      <c r="C132" s="1040"/>
      <c r="D132" s="1040"/>
      <c r="E132" s="1040"/>
      <c r="F132" s="1041"/>
      <c r="G132" s="354"/>
      <c r="H132" s="355"/>
      <c r="I132" s="355"/>
      <c r="J132" s="355"/>
      <c r="K132" s="356"/>
      <c r="L132" s="360"/>
      <c r="M132" s="361"/>
      <c r="N132" s="361"/>
      <c r="O132" s="361"/>
      <c r="P132" s="361"/>
      <c r="Q132" s="361"/>
      <c r="R132" s="361"/>
      <c r="S132" s="361"/>
      <c r="T132" s="361"/>
      <c r="U132" s="361"/>
      <c r="V132" s="361"/>
      <c r="W132" s="361"/>
      <c r="X132" s="362"/>
      <c r="Y132" s="357"/>
      <c r="Z132" s="358"/>
      <c r="AA132" s="358"/>
      <c r="AB132" s="359"/>
      <c r="AC132" s="354"/>
      <c r="AD132" s="355"/>
      <c r="AE132" s="355"/>
      <c r="AF132" s="355"/>
      <c r="AG132" s="356"/>
      <c r="AH132" s="360"/>
      <c r="AI132" s="361"/>
      <c r="AJ132" s="361"/>
      <c r="AK132" s="361"/>
      <c r="AL132" s="361"/>
      <c r="AM132" s="361"/>
      <c r="AN132" s="361"/>
      <c r="AO132" s="361"/>
      <c r="AP132" s="361"/>
      <c r="AQ132" s="361"/>
      <c r="AR132" s="361"/>
      <c r="AS132" s="361"/>
      <c r="AT132" s="362"/>
      <c r="AU132" s="357"/>
      <c r="AV132" s="358"/>
      <c r="AW132" s="358"/>
      <c r="AX132" s="363"/>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364" t="s">
        <v>414</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415</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4" t="s">
        <v>19</v>
      </c>
      <c r="Z135" s="445"/>
      <c r="AA135" s="445"/>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4" t="s">
        <v>19</v>
      </c>
      <c r="AV135" s="445"/>
      <c r="AW135" s="445"/>
      <c r="AX135" s="446"/>
    </row>
    <row r="136" spans="1:50" ht="24.75" customHeight="1" x14ac:dyDescent="0.15">
      <c r="A136" s="1039"/>
      <c r="B136" s="1040"/>
      <c r="C136" s="1040"/>
      <c r="D136" s="1040"/>
      <c r="E136" s="1040"/>
      <c r="F136" s="1041"/>
      <c r="G136" s="455"/>
      <c r="H136" s="456"/>
      <c r="I136" s="456"/>
      <c r="J136" s="456"/>
      <c r="K136" s="457"/>
      <c r="L136" s="452"/>
      <c r="M136" s="453"/>
      <c r="N136" s="453"/>
      <c r="O136" s="453"/>
      <c r="P136" s="453"/>
      <c r="Q136" s="453"/>
      <c r="R136" s="453"/>
      <c r="S136" s="453"/>
      <c r="T136" s="453"/>
      <c r="U136" s="453"/>
      <c r="V136" s="453"/>
      <c r="W136" s="453"/>
      <c r="X136" s="454"/>
      <c r="Y136" s="368"/>
      <c r="Z136" s="369"/>
      <c r="AA136" s="369"/>
      <c r="AB136" s="370"/>
      <c r="AC136" s="455"/>
      <c r="AD136" s="456"/>
      <c r="AE136" s="456"/>
      <c r="AF136" s="456"/>
      <c r="AG136" s="457"/>
      <c r="AH136" s="452"/>
      <c r="AI136" s="453"/>
      <c r="AJ136" s="453"/>
      <c r="AK136" s="453"/>
      <c r="AL136" s="453"/>
      <c r="AM136" s="453"/>
      <c r="AN136" s="453"/>
      <c r="AO136" s="453"/>
      <c r="AP136" s="453"/>
      <c r="AQ136" s="453"/>
      <c r="AR136" s="453"/>
      <c r="AS136" s="453"/>
      <c r="AT136" s="454"/>
      <c r="AU136" s="368"/>
      <c r="AV136" s="369"/>
      <c r="AW136" s="369"/>
      <c r="AX136" s="458"/>
    </row>
    <row r="137" spans="1:50" ht="24.75" customHeight="1" x14ac:dyDescent="0.15">
      <c r="A137" s="1039"/>
      <c r="B137" s="1040"/>
      <c r="C137" s="1040"/>
      <c r="D137" s="1040"/>
      <c r="E137" s="1040"/>
      <c r="F137" s="1041"/>
      <c r="G137" s="354"/>
      <c r="H137" s="355"/>
      <c r="I137" s="355"/>
      <c r="J137" s="355"/>
      <c r="K137" s="356"/>
      <c r="L137" s="360"/>
      <c r="M137" s="361"/>
      <c r="N137" s="361"/>
      <c r="O137" s="361"/>
      <c r="P137" s="361"/>
      <c r="Q137" s="361"/>
      <c r="R137" s="361"/>
      <c r="S137" s="361"/>
      <c r="T137" s="361"/>
      <c r="U137" s="361"/>
      <c r="V137" s="361"/>
      <c r="W137" s="361"/>
      <c r="X137" s="362"/>
      <c r="Y137" s="357"/>
      <c r="Z137" s="358"/>
      <c r="AA137" s="358"/>
      <c r="AB137" s="359"/>
      <c r="AC137" s="354"/>
      <c r="AD137" s="355"/>
      <c r="AE137" s="355"/>
      <c r="AF137" s="355"/>
      <c r="AG137" s="356"/>
      <c r="AH137" s="360"/>
      <c r="AI137" s="361"/>
      <c r="AJ137" s="361"/>
      <c r="AK137" s="361"/>
      <c r="AL137" s="361"/>
      <c r="AM137" s="361"/>
      <c r="AN137" s="361"/>
      <c r="AO137" s="361"/>
      <c r="AP137" s="361"/>
      <c r="AQ137" s="361"/>
      <c r="AR137" s="361"/>
      <c r="AS137" s="361"/>
      <c r="AT137" s="362"/>
      <c r="AU137" s="357"/>
      <c r="AV137" s="358"/>
      <c r="AW137" s="358"/>
      <c r="AX137" s="363"/>
    </row>
    <row r="138" spans="1:50" ht="24.75" customHeight="1" x14ac:dyDescent="0.15">
      <c r="A138" s="1039"/>
      <c r="B138" s="1040"/>
      <c r="C138" s="1040"/>
      <c r="D138" s="1040"/>
      <c r="E138" s="1040"/>
      <c r="F138" s="1041"/>
      <c r="G138" s="354"/>
      <c r="H138" s="355"/>
      <c r="I138" s="355"/>
      <c r="J138" s="355"/>
      <c r="K138" s="356"/>
      <c r="L138" s="360"/>
      <c r="M138" s="361"/>
      <c r="N138" s="361"/>
      <c r="O138" s="361"/>
      <c r="P138" s="361"/>
      <c r="Q138" s="361"/>
      <c r="R138" s="361"/>
      <c r="S138" s="361"/>
      <c r="T138" s="361"/>
      <c r="U138" s="361"/>
      <c r="V138" s="361"/>
      <c r="W138" s="361"/>
      <c r="X138" s="362"/>
      <c r="Y138" s="357"/>
      <c r="Z138" s="358"/>
      <c r="AA138" s="358"/>
      <c r="AB138" s="359"/>
      <c r="AC138" s="354"/>
      <c r="AD138" s="355"/>
      <c r="AE138" s="355"/>
      <c r="AF138" s="355"/>
      <c r="AG138" s="356"/>
      <c r="AH138" s="360"/>
      <c r="AI138" s="361"/>
      <c r="AJ138" s="361"/>
      <c r="AK138" s="361"/>
      <c r="AL138" s="361"/>
      <c r="AM138" s="361"/>
      <c r="AN138" s="361"/>
      <c r="AO138" s="361"/>
      <c r="AP138" s="361"/>
      <c r="AQ138" s="361"/>
      <c r="AR138" s="361"/>
      <c r="AS138" s="361"/>
      <c r="AT138" s="362"/>
      <c r="AU138" s="357"/>
      <c r="AV138" s="358"/>
      <c r="AW138" s="358"/>
      <c r="AX138" s="363"/>
    </row>
    <row r="139" spans="1:50" ht="24.75" customHeight="1" x14ac:dyDescent="0.15">
      <c r="A139" s="1039"/>
      <c r="B139" s="1040"/>
      <c r="C139" s="1040"/>
      <c r="D139" s="1040"/>
      <c r="E139" s="1040"/>
      <c r="F139" s="1041"/>
      <c r="G139" s="354"/>
      <c r="H139" s="355"/>
      <c r="I139" s="355"/>
      <c r="J139" s="355"/>
      <c r="K139" s="356"/>
      <c r="L139" s="360"/>
      <c r="M139" s="361"/>
      <c r="N139" s="361"/>
      <c r="O139" s="361"/>
      <c r="P139" s="361"/>
      <c r="Q139" s="361"/>
      <c r="R139" s="361"/>
      <c r="S139" s="361"/>
      <c r="T139" s="361"/>
      <c r="U139" s="361"/>
      <c r="V139" s="361"/>
      <c r="W139" s="361"/>
      <c r="X139" s="362"/>
      <c r="Y139" s="357"/>
      <c r="Z139" s="358"/>
      <c r="AA139" s="358"/>
      <c r="AB139" s="359"/>
      <c r="AC139" s="354"/>
      <c r="AD139" s="355"/>
      <c r="AE139" s="355"/>
      <c r="AF139" s="355"/>
      <c r="AG139" s="356"/>
      <c r="AH139" s="360"/>
      <c r="AI139" s="361"/>
      <c r="AJ139" s="361"/>
      <c r="AK139" s="361"/>
      <c r="AL139" s="361"/>
      <c r="AM139" s="361"/>
      <c r="AN139" s="361"/>
      <c r="AO139" s="361"/>
      <c r="AP139" s="361"/>
      <c r="AQ139" s="361"/>
      <c r="AR139" s="361"/>
      <c r="AS139" s="361"/>
      <c r="AT139" s="362"/>
      <c r="AU139" s="357"/>
      <c r="AV139" s="358"/>
      <c r="AW139" s="358"/>
      <c r="AX139" s="363"/>
    </row>
    <row r="140" spans="1:50" ht="24.75" customHeight="1" x14ac:dyDescent="0.15">
      <c r="A140" s="1039"/>
      <c r="B140" s="1040"/>
      <c r="C140" s="1040"/>
      <c r="D140" s="1040"/>
      <c r="E140" s="1040"/>
      <c r="F140" s="1041"/>
      <c r="G140" s="354"/>
      <c r="H140" s="355"/>
      <c r="I140" s="355"/>
      <c r="J140" s="355"/>
      <c r="K140" s="356"/>
      <c r="L140" s="360"/>
      <c r="M140" s="361"/>
      <c r="N140" s="361"/>
      <c r="O140" s="361"/>
      <c r="P140" s="361"/>
      <c r="Q140" s="361"/>
      <c r="R140" s="361"/>
      <c r="S140" s="361"/>
      <c r="T140" s="361"/>
      <c r="U140" s="361"/>
      <c r="V140" s="361"/>
      <c r="W140" s="361"/>
      <c r="X140" s="362"/>
      <c r="Y140" s="357"/>
      <c r="Z140" s="358"/>
      <c r="AA140" s="358"/>
      <c r="AB140" s="359"/>
      <c r="AC140" s="354"/>
      <c r="AD140" s="355"/>
      <c r="AE140" s="355"/>
      <c r="AF140" s="355"/>
      <c r="AG140" s="356"/>
      <c r="AH140" s="360"/>
      <c r="AI140" s="361"/>
      <c r="AJ140" s="361"/>
      <c r="AK140" s="361"/>
      <c r="AL140" s="361"/>
      <c r="AM140" s="361"/>
      <c r="AN140" s="361"/>
      <c r="AO140" s="361"/>
      <c r="AP140" s="361"/>
      <c r="AQ140" s="361"/>
      <c r="AR140" s="361"/>
      <c r="AS140" s="361"/>
      <c r="AT140" s="362"/>
      <c r="AU140" s="357"/>
      <c r="AV140" s="358"/>
      <c r="AW140" s="358"/>
      <c r="AX140" s="363"/>
    </row>
    <row r="141" spans="1:50" ht="24.75" customHeight="1" x14ac:dyDescent="0.15">
      <c r="A141" s="1039"/>
      <c r="B141" s="1040"/>
      <c r="C141" s="1040"/>
      <c r="D141" s="1040"/>
      <c r="E141" s="1040"/>
      <c r="F141" s="1041"/>
      <c r="G141" s="354"/>
      <c r="H141" s="355"/>
      <c r="I141" s="355"/>
      <c r="J141" s="355"/>
      <c r="K141" s="356"/>
      <c r="L141" s="360"/>
      <c r="M141" s="361"/>
      <c r="N141" s="361"/>
      <c r="O141" s="361"/>
      <c r="P141" s="361"/>
      <c r="Q141" s="361"/>
      <c r="R141" s="361"/>
      <c r="S141" s="361"/>
      <c r="T141" s="361"/>
      <c r="U141" s="361"/>
      <c r="V141" s="361"/>
      <c r="W141" s="361"/>
      <c r="X141" s="362"/>
      <c r="Y141" s="357"/>
      <c r="Z141" s="358"/>
      <c r="AA141" s="358"/>
      <c r="AB141" s="359"/>
      <c r="AC141" s="354"/>
      <c r="AD141" s="355"/>
      <c r="AE141" s="355"/>
      <c r="AF141" s="355"/>
      <c r="AG141" s="356"/>
      <c r="AH141" s="360"/>
      <c r="AI141" s="361"/>
      <c r="AJ141" s="361"/>
      <c r="AK141" s="361"/>
      <c r="AL141" s="361"/>
      <c r="AM141" s="361"/>
      <c r="AN141" s="361"/>
      <c r="AO141" s="361"/>
      <c r="AP141" s="361"/>
      <c r="AQ141" s="361"/>
      <c r="AR141" s="361"/>
      <c r="AS141" s="361"/>
      <c r="AT141" s="362"/>
      <c r="AU141" s="357"/>
      <c r="AV141" s="358"/>
      <c r="AW141" s="358"/>
      <c r="AX141" s="363"/>
    </row>
    <row r="142" spans="1:50" ht="24.75" customHeight="1" x14ac:dyDescent="0.15">
      <c r="A142" s="1039"/>
      <c r="B142" s="1040"/>
      <c r="C142" s="1040"/>
      <c r="D142" s="1040"/>
      <c r="E142" s="1040"/>
      <c r="F142" s="1041"/>
      <c r="G142" s="354"/>
      <c r="H142" s="355"/>
      <c r="I142" s="355"/>
      <c r="J142" s="355"/>
      <c r="K142" s="356"/>
      <c r="L142" s="360"/>
      <c r="M142" s="361"/>
      <c r="N142" s="361"/>
      <c r="O142" s="361"/>
      <c r="P142" s="361"/>
      <c r="Q142" s="361"/>
      <c r="R142" s="361"/>
      <c r="S142" s="361"/>
      <c r="T142" s="361"/>
      <c r="U142" s="361"/>
      <c r="V142" s="361"/>
      <c r="W142" s="361"/>
      <c r="X142" s="362"/>
      <c r="Y142" s="357"/>
      <c r="Z142" s="358"/>
      <c r="AA142" s="358"/>
      <c r="AB142" s="359"/>
      <c r="AC142" s="354"/>
      <c r="AD142" s="355"/>
      <c r="AE142" s="355"/>
      <c r="AF142" s="355"/>
      <c r="AG142" s="356"/>
      <c r="AH142" s="360"/>
      <c r="AI142" s="361"/>
      <c r="AJ142" s="361"/>
      <c r="AK142" s="361"/>
      <c r="AL142" s="361"/>
      <c r="AM142" s="361"/>
      <c r="AN142" s="361"/>
      <c r="AO142" s="361"/>
      <c r="AP142" s="361"/>
      <c r="AQ142" s="361"/>
      <c r="AR142" s="361"/>
      <c r="AS142" s="361"/>
      <c r="AT142" s="362"/>
      <c r="AU142" s="357"/>
      <c r="AV142" s="358"/>
      <c r="AW142" s="358"/>
      <c r="AX142" s="363"/>
    </row>
    <row r="143" spans="1:50" ht="24.75" customHeight="1" x14ac:dyDescent="0.15">
      <c r="A143" s="1039"/>
      <c r="B143" s="1040"/>
      <c r="C143" s="1040"/>
      <c r="D143" s="1040"/>
      <c r="E143" s="1040"/>
      <c r="F143" s="1041"/>
      <c r="G143" s="354"/>
      <c r="H143" s="355"/>
      <c r="I143" s="355"/>
      <c r="J143" s="355"/>
      <c r="K143" s="356"/>
      <c r="L143" s="360"/>
      <c r="M143" s="361"/>
      <c r="N143" s="361"/>
      <c r="O143" s="361"/>
      <c r="P143" s="361"/>
      <c r="Q143" s="361"/>
      <c r="R143" s="361"/>
      <c r="S143" s="361"/>
      <c r="T143" s="361"/>
      <c r="U143" s="361"/>
      <c r="V143" s="361"/>
      <c r="W143" s="361"/>
      <c r="X143" s="362"/>
      <c r="Y143" s="357"/>
      <c r="Z143" s="358"/>
      <c r="AA143" s="358"/>
      <c r="AB143" s="359"/>
      <c r="AC143" s="354"/>
      <c r="AD143" s="355"/>
      <c r="AE143" s="355"/>
      <c r="AF143" s="355"/>
      <c r="AG143" s="356"/>
      <c r="AH143" s="360"/>
      <c r="AI143" s="361"/>
      <c r="AJ143" s="361"/>
      <c r="AK143" s="361"/>
      <c r="AL143" s="361"/>
      <c r="AM143" s="361"/>
      <c r="AN143" s="361"/>
      <c r="AO143" s="361"/>
      <c r="AP143" s="361"/>
      <c r="AQ143" s="361"/>
      <c r="AR143" s="361"/>
      <c r="AS143" s="361"/>
      <c r="AT143" s="362"/>
      <c r="AU143" s="357"/>
      <c r="AV143" s="358"/>
      <c r="AW143" s="358"/>
      <c r="AX143" s="363"/>
    </row>
    <row r="144" spans="1:50" ht="24.75" customHeight="1" x14ac:dyDescent="0.15">
      <c r="A144" s="1039"/>
      <c r="B144" s="1040"/>
      <c r="C144" s="1040"/>
      <c r="D144" s="1040"/>
      <c r="E144" s="1040"/>
      <c r="F144" s="1041"/>
      <c r="G144" s="354"/>
      <c r="H144" s="355"/>
      <c r="I144" s="355"/>
      <c r="J144" s="355"/>
      <c r="K144" s="356"/>
      <c r="L144" s="360"/>
      <c r="M144" s="361"/>
      <c r="N144" s="361"/>
      <c r="O144" s="361"/>
      <c r="P144" s="361"/>
      <c r="Q144" s="361"/>
      <c r="R144" s="361"/>
      <c r="S144" s="361"/>
      <c r="T144" s="361"/>
      <c r="U144" s="361"/>
      <c r="V144" s="361"/>
      <c r="W144" s="361"/>
      <c r="X144" s="362"/>
      <c r="Y144" s="357"/>
      <c r="Z144" s="358"/>
      <c r="AA144" s="358"/>
      <c r="AB144" s="359"/>
      <c r="AC144" s="354"/>
      <c r="AD144" s="355"/>
      <c r="AE144" s="355"/>
      <c r="AF144" s="355"/>
      <c r="AG144" s="356"/>
      <c r="AH144" s="360"/>
      <c r="AI144" s="361"/>
      <c r="AJ144" s="361"/>
      <c r="AK144" s="361"/>
      <c r="AL144" s="361"/>
      <c r="AM144" s="361"/>
      <c r="AN144" s="361"/>
      <c r="AO144" s="361"/>
      <c r="AP144" s="361"/>
      <c r="AQ144" s="361"/>
      <c r="AR144" s="361"/>
      <c r="AS144" s="361"/>
      <c r="AT144" s="362"/>
      <c r="AU144" s="357"/>
      <c r="AV144" s="358"/>
      <c r="AW144" s="358"/>
      <c r="AX144" s="363"/>
    </row>
    <row r="145" spans="1:50" ht="24.75" customHeight="1" x14ac:dyDescent="0.15">
      <c r="A145" s="1039"/>
      <c r="B145" s="1040"/>
      <c r="C145" s="1040"/>
      <c r="D145" s="1040"/>
      <c r="E145" s="1040"/>
      <c r="F145" s="1041"/>
      <c r="G145" s="354"/>
      <c r="H145" s="355"/>
      <c r="I145" s="355"/>
      <c r="J145" s="355"/>
      <c r="K145" s="356"/>
      <c r="L145" s="360"/>
      <c r="M145" s="361"/>
      <c r="N145" s="361"/>
      <c r="O145" s="361"/>
      <c r="P145" s="361"/>
      <c r="Q145" s="361"/>
      <c r="R145" s="361"/>
      <c r="S145" s="361"/>
      <c r="T145" s="361"/>
      <c r="U145" s="361"/>
      <c r="V145" s="361"/>
      <c r="W145" s="361"/>
      <c r="X145" s="362"/>
      <c r="Y145" s="357"/>
      <c r="Z145" s="358"/>
      <c r="AA145" s="358"/>
      <c r="AB145" s="359"/>
      <c r="AC145" s="354"/>
      <c r="AD145" s="355"/>
      <c r="AE145" s="355"/>
      <c r="AF145" s="355"/>
      <c r="AG145" s="356"/>
      <c r="AH145" s="360"/>
      <c r="AI145" s="361"/>
      <c r="AJ145" s="361"/>
      <c r="AK145" s="361"/>
      <c r="AL145" s="361"/>
      <c r="AM145" s="361"/>
      <c r="AN145" s="361"/>
      <c r="AO145" s="361"/>
      <c r="AP145" s="361"/>
      <c r="AQ145" s="361"/>
      <c r="AR145" s="361"/>
      <c r="AS145" s="361"/>
      <c r="AT145" s="362"/>
      <c r="AU145" s="357"/>
      <c r="AV145" s="358"/>
      <c r="AW145" s="358"/>
      <c r="AX145" s="363"/>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364" t="s">
        <v>416</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307</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4" t="s">
        <v>19</v>
      </c>
      <c r="Z148" s="445"/>
      <c r="AA148" s="445"/>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4" t="s">
        <v>19</v>
      </c>
      <c r="AV148" s="445"/>
      <c r="AW148" s="445"/>
      <c r="AX148" s="446"/>
    </row>
    <row r="149" spans="1:50" ht="24.75" customHeight="1" x14ac:dyDescent="0.15">
      <c r="A149" s="1039"/>
      <c r="B149" s="1040"/>
      <c r="C149" s="1040"/>
      <c r="D149" s="1040"/>
      <c r="E149" s="1040"/>
      <c r="F149" s="1041"/>
      <c r="G149" s="455"/>
      <c r="H149" s="456"/>
      <c r="I149" s="456"/>
      <c r="J149" s="456"/>
      <c r="K149" s="457"/>
      <c r="L149" s="452"/>
      <c r="M149" s="453"/>
      <c r="N149" s="453"/>
      <c r="O149" s="453"/>
      <c r="P149" s="453"/>
      <c r="Q149" s="453"/>
      <c r="R149" s="453"/>
      <c r="S149" s="453"/>
      <c r="T149" s="453"/>
      <c r="U149" s="453"/>
      <c r="V149" s="453"/>
      <c r="W149" s="453"/>
      <c r="X149" s="454"/>
      <c r="Y149" s="368"/>
      <c r="Z149" s="369"/>
      <c r="AA149" s="369"/>
      <c r="AB149" s="370"/>
      <c r="AC149" s="455"/>
      <c r="AD149" s="456"/>
      <c r="AE149" s="456"/>
      <c r="AF149" s="456"/>
      <c r="AG149" s="457"/>
      <c r="AH149" s="452"/>
      <c r="AI149" s="453"/>
      <c r="AJ149" s="453"/>
      <c r="AK149" s="453"/>
      <c r="AL149" s="453"/>
      <c r="AM149" s="453"/>
      <c r="AN149" s="453"/>
      <c r="AO149" s="453"/>
      <c r="AP149" s="453"/>
      <c r="AQ149" s="453"/>
      <c r="AR149" s="453"/>
      <c r="AS149" s="453"/>
      <c r="AT149" s="454"/>
      <c r="AU149" s="368"/>
      <c r="AV149" s="369"/>
      <c r="AW149" s="369"/>
      <c r="AX149" s="458"/>
    </row>
    <row r="150" spans="1:50" ht="24.75" customHeight="1" x14ac:dyDescent="0.15">
      <c r="A150" s="1039"/>
      <c r="B150" s="1040"/>
      <c r="C150" s="1040"/>
      <c r="D150" s="1040"/>
      <c r="E150" s="1040"/>
      <c r="F150" s="1041"/>
      <c r="G150" s="354"/>
      <c r="H150" s="355"/>
      <c r="I150" s="355"/>
      <c r="J150" s="355"/>
      <c r="K150" s="356"/>
      <c r="L150" s="360"/>
      <c r="M150" s="361"/>
      <c r="N150" s="361"/>
      <c r="O150" s="361"/>
      <c r="P150" s="361"/>
      <c r="Q150" s="361"/>
      <c r="R150" s="361"/>
      <c r="S150" s="361"/>
      <c r="T150" s="361"/>
      <c r="U150" s="361"/>
      <c r="V150" s="361"/>
      <c r="W150" s="361"/>
      <c r="X150" s="362"/>
      <c r="Y150" s="357"/>
      <c r="Z150" s="358"/>
      <c r="AA150" s="358"/>
      <c r="AB150" s="359"/>
      <c r="AC150" s="354"/>
      <c r="AD150" s="355"/>
      <c r="AE150" s="355"/>
      <c r="AF150" s="355"/>
      <c r="AG150" s="356"/>
      <c r="AH150" s="360"/>
      <c r="AI150" s="361"/>
      <c r="AJ150" s="361"/>
      <c r="AK150" s="361"/>
      <c r="AL150" s="361"/>
      <c r="AM150" s="361"/>
      <c r="AN150" s="361"/>
      <c r="AO150" s="361"/>
      <c r="AP150" s="361"/>
      <c r="AQ150" s="361"/>
      <c r="AR150" s="361"/>
      <c r="AS150" s="361"/>
      <c r="AT150" s="362"/>
      <c r="AU150" s="357"/>
      <c r="AV150" s="358"/>
      <c r="AW150" s="358"/>
      <c r="AX150" s="363"/>
    </row>
    <row r="151" spans="1:50" ht="24.75" customHeight="1" x14ac:dyDescent="0.15">
      <c r="A151" s="1039"/>
      <c r="B151" s="1040"/>
      <c r="C151" s="1040"/>
      <c r="D151" s="1040"/>
      <c r="E151" s="1040"/>
      <c r="F151" s="1041"/>
      <c r="G151" s="354"/>
      <c r="H151" s="355"/>
      <c r="I151" s="355"/>
      <c r="J151" s="355"/>
      <c r="K151" s="356"/>
      <c r="L151" s="360"/>
      <c r="M151" s="361"/>
      <c r="N151" s="361"/>
      <c r="O151" s="361"/>
      <c r="P151" s="361"/>
      <c r="Q151" s="361"/>
      <c r="R151" s="361"/>
      <c r="S151" s="361"/>
      <c r="T151" s="361"/>
      <c r="U151" s="361"/>
      <c r="V151" s="361"/>
      <c r="W151" s="361"/>
      <c r="X151" s="362"/>
      <c r="Y151" s="357"/>
      <c r="Z151" s="358"/>
      <c r="AA151" s="358"/>
      <c r="AB151" s="359"/>
      <c r="AC151" s="354"/>
      <c r="AD151" s="355"/>
      <c r="AE151" s="355"/>
      <c r="AF151" s="355"/>
      <c r="AG151" s="356"/>
      <c r="AH151" s="360"/>
      <c r="AI151" s="361"/>
      <c r="AJ151" s="361"/>
      <c r="AK151" s="361"/>
      <c r="AL151" s="361"/>
      <c r="AM151" s="361"/>
      <c r="AN151" s="361"/>
      <c r="AO151" s="361"/>
      <c r="AP151" s="361"/>
      <c r="AQ151" s="361"/>
      <c r="AR151" s="361"/>
      <c r="AS151" s="361"/>
      <c r="AT151" s="362"/>
      <c r="AU151" s="357"/>
      <c r="AV151" s="358"/>
      <c r="AW151" s="358"/>
      <c r="AX151" s="363"/>
    </row>
    <row r="152" spans="1:50" ht="24.75" customHeight="1" x14ac:dyDescent="0.15">
      <c r="A152" s="1039"/>
      <c r="B152" s="1040"/>
      <c r="C152" s="1040"/>
      <c r="D152" s="1040"/>
      <c r="E152" s="1040"/>
      <c r="F152" s="1041"/>
      <c r="G152" s="354"/>
      <c r="H152" s="355"/>
      <c r="I152" s="355"/>
      <c r="J152" s="355"/>
      <c r="K152" s="356"/>
      <c r="L152" s="360"/>
      <c r="M152" s="361"/>
      <c r="N152" s="361"/>
      <c r="O152" s="361"/>
      <c r="P152" s="361"/>
      <c r="Q152" s="361"/>
      <c r="R152" s="361"/>
      <c r="S152" s="361"/>
      <c r="T152" s="361"/>
      <c r="U152" s="361"/>
      <c r="V152" s="361"/>
      <c r="W152" s="361"/>
      <c r="X152" s="362"/>
      <c r="Y152" s="357"/>
      <c r="Z152" s="358"/>
      <c r="AA152" s="358"/>
      <c r="AB152" s="359"/>
      <c r="AC152" s="354"/>
      <c r="AD152" s="355"/>
      <c r="AE152" s="355"/>
      <c r="AF152" s="355"/>
      <c r="AG152" s="356"/>
      <c r="AH152" s="360"/>
      <c r="AI152" s="361"/>
      <c r="AJ152" s="361"/>
      <c r="AK152" s="361"/>
      <c r="AL152" s="361"/>
      <c r="AM152" s="361"/>
      <c r="AN152" s="361"/>
      <c r="AO152" s="361"/>
      <c r="AP152" s="361"/>
      <c r="AQ152" s="361"/>
      <c r="AR152" s="361"/>
      <c r="AS152" s="361"/>
      <c r="AT152" s="362"/>
      <c r="AU152" s="357"/>
      <c r="AV152" s="358"/>
      <c r="AW152" s="358"/>
      <c r="AX152" s="363"/>
    </row>
    <row r="153" spans="1:50" ht="24.75" customHeight="1" x14ac:dyDescent="0.15">
      <c r="A153" s="1039"/>
      <c r="B153" s="1040"/>
      <c r="C153" s="1040"/>
      <c r="D153" s="1040"/>
      <c r="E153" s="1040"/>
      <c r="F153" s="1041"/>
      <c r="G153" s="354"/>
      <c r="H153" s="355"/>
      <c r="I153" s="355"/>
      <c r="J153" s="355"/>
      <c r="K153" s="356"/>
      <c r="L153" s="360"/>
      <c r="M153" s="361"/>
      <c r="N153" s="361"/>
      <c r="O153" s="361"/>
      <c r="P153" s="361"/>
      <c r="Q153" s="361"/>
      <c r="R153" s="361"/>
      <c r="S153" s="361"/>
      <c r="T153" s="361"/>
      <c r="U153" s="361"/>
      <c r="V153" s="361"/>
      <c r="W153" s="361"/>
      <c r="X153" s="362"/>
      <c r="Y153" s="357"/>
      <c r="Z153" s="358"/>
      <c r="AA153" s="358"/>
      <c r="AB153" s="359"/>
      <c r="AC153" s="354"/>
      <c r="AD153" s="355"/>
      <c r="AE153" s="355"/>
      <c r="AF153" s="355"/>
      <c r="AG153" s="356"/>
      <c r="AH153" s="360"/>
      <c r="AI153" s="361"/>
      <c r="AJ153" s="361"/>
      <c r="AK153" s="361"/>
      <c r="AL153" s="361"/>
      <c r="AM153" s="361"/>
      <c r="AN153" s="361"/>
      <c r="AO153" s="361"/>
      <c r="AP153" s="361"/>
      <c r="AQ153" s="361"/>
      <c r="AR153" s="361"/>
      <c r="AS153" s="361"/>
      <c r="AT153" s="362"/>
      <c r="AU153" s="357"/>
      <c r="AV153" s="358"/>
      <c r="AW153" s="358"/>
      <c r="AX153" s="363"/>
    </row>
    <row r="154" spans="1:50" ht="24.75" customHeight="1" x14ac:dyDescent="0.15">
      <c r="A154" s="1039"/>
      <c r="B154" s="1040"/>
      <c r="C154" s="1040"/>
      <c r="D154" s="1040"/>
      <c r="E154" s="1040"/>
      <c r="F154" s="1041"/>
      <c r="G154" s="354"/>
      <c r="H154" s="355"/>
      <c r="I154" s="355"/>
      <c r="J154" s="355"/>
      <c r="K154" s="356"/>
      <c r="L154" s="360"/>
      <c r="M154" s="361"/>
      <c r="N154" s="361"/>
      <c r="O154" s="361"/>
      <c r="P154" s="361"/>
      <c r="Q154" s="361"/>
      <c r="R154" s="361"/>
      <c r="S154" s="361"/>
      <c r="T154" s="361"/>
      <c r="U154" s="361"/>
      <c r="V154" s="361"/>
      <c r="W154" s="361"/>
      <c r="X154" s="362"/>
      <c r="Y154" s="357"/>
      <c r="Z154" s="358"/>
      <c r="AA154" s="358"/>
      <c r="AB154" s="359"/>
      <c r="AC154" s="354"/>
      <c r="AD154" s="355"/>
      <c r="AE154" s="355"/>
      <c r="AF154" s="355"/>
      <c r="AG154" s="356"/>
      <c r="AH154" s="360"/>
      <c r="AI154" s="361"/>
      <c r="AJ154" s="361"/>
      <c r="AK154" s="361"/>
      <c r="AL154" s="361"/>
      <c r="AM154" s="361"/>
      <c r="AN154" s="361"/>
      <c r="AO154" s="361"/>
      <c r="AP154" s="361"/>
      <c r="AQ154" s="361"/>
      <c r="AR154" s="361"/>
      <c r="AS154" s="361"/>
      <c r="AT154" s="362"/>
      <c r="AU154" s="357"/>
      <c r="AV154" s="358"/>
      <c r="AW154" s="358"/>
      <c r="AX154" s="363"/>
    </row>
    <row r="155" spans="1:50" ht="24.75" customHeight="1" x14ac:dyDescent="0.15">
      <c r="A155" s="1039"/>
      <c r="B155" s="1040"/>
      <c r="C155" s="1040"/>
      <c r="D155" s="1040"/>
      <c r="E155" s="1040"/>
      <c r="F155" s="1041"/>
      <c r="G155" s="354"/>
      <c r="H155" s="355"/>
      <c r="I155" s="355"/>
      <c r="J155" s="355"/>
      <c r="K155" s="356"/>
      <c r="L155" s="360"/>
      <c r="M155" s="361"/>
      <c r="N155" s="361"/>
      <c r="O155" s="361"/>
      <c r="P155" s="361"/>
      <c r="Q155" s="361"/>
      <c r="R155" s="361"/>
      <c r="S155" s="361"/>
      <c r="T155" s="361"/>
      <c r="U155" s="361"/>
      <c r="V155" s="361"/>
      <c r="W155" s="361"/>
      <c r="X155" s="362"/>
      <c r="Y155" s="357"/>
      <c r="Z155" s="358"/>
      <c r="AA155" s="358"/>
      <c r="AB155" s="359"/>
      <c r="AC155" s="354"/>
      <c r="AD155" s="355"/>
      <c r="AE155" s="355"/>
      <c r="AF155" s="355"/>
      <c r="AG155" s="356"/>
      <c r="AH155" s="360"/>
      <c r="AI155" s="361"/>
      <c r="AJ155" s="361"/>
      <c r="AK155" s="361"/>
      <c r="AL155" s="361"/>
      <c r="AM155" s="361"/>
      <c r="AN155" s="361"/>
      <c r="AO155" s="361"/>
      <c r="AP155" s="361"/>
      <c r="AQ155" s="361"/>
      <c r="AR155" s="361"/>
      <c r="AS155" s="361"/>
      <c r="AT155" s="362"/>
      <c r="AU155" s="357"/>
      <c r="AV155" s="358"/>
      <c r="AW155" s="358"/>
      <c r="AX155" s="363"/>
    </row>
    <row r="156" spans="1:50" ht="24.75" customHeight="1" x14ac:dyDescent="0.15">
      <c r="A156" s="1039"/>
      <c r="B156" s="1040"/>
      <c r="C156" s="1040"/>
      <c r="D156" s="1040"/>
      <c r="E156" s="1040"/>
      <c r="F156" s="1041"/>
      <c r="G156" s="354"/>
      <c r="H156" s="355"/>
      <c r="I156" s="355"/>
      <c r="J156" s="355"/>
      <c r="K156" s="356"/>
      <c r="L156" s="360"/>
      <c r="M156" s="361"/>
      <c r="N156" s="361"/>
      <c r="O156" s="361"/>
      <c r="P156" s="361"/>
      <c r="Q156" s="361"/>
      <c r="R156" s="361"/>
      <c r="S156" s="361"/>
      <c r="T156" s="361"/>
      <c r="U156" s="361"/>
      <c r="V156" s="361"/>
      <c r="W156" s="361"/>
      <c r="X156" s="362"/>
      <c r="Y156" s="357"/>
      <c r="Z156" s="358"/>
      <c r="AA156" s="358"/>
      <c r="AB156" s="359"/>
      <c r="AC156" s="354"/>
      <c r="AD156" s="355"/>
      <c r="AE156" s="355"/>
      <c r="AF156" s="355"/>
      <c r="AG156" s="356"/>
      <c r="AH156" s="360"/>
      <c r="AI156" s="361"/>
      <c r="AJ156" s="361"/>
      <c r="AK156" s="361"/>
      <c r="AL156" s="361"/>
      <c r="AM156" s="361"/>
      <c r="AN156" s="361"/>
      <c r="AO156" s="361"/>
      <c r="AP156" s="361"/>
      <c r="AQ156" s="361"/>
      <c r="AR156" s="361"/>
      <c r="AS156" s="361"/>
      <c r="AT156" s="362"/>
      <c r="AU156" s="357"/>
      <c r="AV156" s="358"/>
      <c r="AW156" s="358"/>
      <c r="AX156" s="363"/>
    </row>
    <row r="157" spans="1:50" ht="24.75" customHeight="1" x14ac:dyDescent="0.15">
      <c r="A157" s="1039"/>
      <c r="B157" s="1040"/>
      <c r="C157" s="1040"/>
      <c r="D157" s="1040"/>
      <c r="E157" s="1040"/>
      <c r="F157" s="1041"/>
      <c r="G157" s="354"/>
      <c r="H157" s="355"/>
      <c r="I157" s="355"/>
      <c r="J157" s="355"/>
      <c r="K157" s="356"/>
      <c r="L157" s="360"/>
      <c r="M157" s="361"/>
      <c r="N157" s="361"/>
      <c r="O157" s="361"/>
      <c r="P157" s="361"/>
      <c r="Q157" s="361"/>
      <c r="R157" s="361"/>
      <c r="S157" s="361"/>
      <c r="T157" s="361"/>
      <c r="U157" s="361"/>
      <c r="V157" s="361"/>
      <c r="W157" s="361"/>
      <c r="X157" s="362"/>
      <c r="Y157" s="357"/>
      <c r="Z157" s="358"/>
      <c r="AA157" s="358"/>
      <c r="AB157" s="359"/>
      <c r="AC157" s="354"/>
      <c r="AD157" s="355"/>
      <c r="AE157" s="355"/>
      <c r="AF157" s="355"/>
      <c r="AG157" s="356"/>
      <c r="AH157" s="360"/>
      <c r="AI157" s="361"/>
      <c r="AJ157" s="361"/>
      <c r="AK157" s="361"/>
      <c r="AL157" s="361"/>
      <c r="AM157" s="361"/>
      <c r="AN157" s="361"/>
      <c r="AO157" s="361"/>
      <c r="AP157" s="361"/>
      <c r="AQ157" s="361"/>
      <c r="AR157" s="361"/>
      <c r="AS157" s="361"/>
      <c r="AT157" s="362"/>
      <c r="AU157" s="357"/>
      <c r="AV157" s="358"/>
      <c r="AW157" s="358"/>
      <c r="AX157" s="363"/>
    </row>
    <row r="158" spans="1:50" ht="24.75" customHeight="1" x14ac:dyDescent="0.15">
      <c r="A158" s="1039"/>
      <c r="B158" s="1040"/>
      <c r="C158" s="1040"/>
      <c r="D158" s="1040"/>
      <c r="E158" s="1040"/>
      <c r="F158" s="1041"/>
      <c r="G158" s="354"/>
      <c r="H158" s="355"/>
      <c r="I158" s="355"/>
      <c r="J158" s="355"/>
      <c r="K158" s="356"/>
      <c r="L158" s="360"/>
      <c r="M158" s="361"/>
      <c r="N158" s="361"/>
      <c r="O158" s="361"/>
      <c r="P158" s="361"/>
      <c r="Q158" s="361"/>
      <c r="R158" s="361"/>
      <c r="S158" s="361"/>
      <c r="T158" s="361"/>
      <c r="U158" s="361"/>
      <c r="V158" s="361"/>
      <c r="W158" s="361"/>
      <c r="X158" s="362"/>
      <c r="Y158" s="357"/>
      <c r="Z158" s="358"/>
      <c r="AA158" s="358"/>
      <c r="AB158" s="359"/>
      <c r="AC158" s="354"/>
      <c r="AD158" s="355"/>
      <c r="AE158" s="355"/>
      <c r="AF158" s="355"/>
      <c r="AG158" s="356"/>
      <c r="AH158" s="360"/>
      <c r="AI158" s="361"/>
      <c r="AJ158" s="361"/>
      <c r="AK158" s="361"/>
      <c r="AL158" s="361"/>
      <c r="AM158" s="361"/>
      <c r="AN158" s="361"/>
      <c r="AO158" s="361"/>
      <c r="AP158" s="361"/>
      <c r="AQ158" s="361"/>
      <c r="AR158" s="361"/>
      <c r="AS158" s="361"/>
      <c r="AT158" s="362"/>
      <c r="AU158" s="357"/>
      <c r="AV158" s="358"/>
      <c r="AW158" s="358"/>
      <c r="AX158" s="36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364" t="s">
        <v>308</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417</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4" t="s">
        <v>19</v>
      </c>
      <c r="Z162" s="445"/>
      <c r="AA162" s="445"/>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4" t="s">
        <v>19</v>
      </c>
      <c r="AV162" s="445"/>
      <c r="AW162" s="445"/>
      <c r="AX162" s="446"/>
    </row>
    <row r="163" spans="1:50" ht="24.75" customHeight="1" x14ac:dyDescent="0.15">
      <c r="A163" s="1039"/>
      <c r="B163" s="1040"/>
      <c r="C163" s="1040"/>
      <c r="D163" s="1040"/>
      <c r="E163" s="1040"/>
      <c r="F163" s="1041"/>
      <c r="G163" s="455"/>
      <c r="H163" s="456"/>
      <c r="I163" s="456"/>
      <c r="J163" s="456"/>
      <c r="K163" s="457"/>
      <c r="L163" s="452"/>
      <c r="M163" s="453"/>
      <c r="N163" s="453"/>
      <c r="O163" s="453"/>
      <c r="P163" s="453"/>
      <c r="Q163" s="453"/>
      <c r="R163" s="453"/>
      <c r="S163" s="453"/>
      <c r="T163" s="453"/>
      <c r="U163" s="453"/>
      <c r="V163" s="453"/>
      <c r="W163" s="453"/>
      <c r="X163" s="454"/>
      <c r="Y163" s="368"/>
      <c r="Z163" s="369"/>
      <c r="AA163" s="369"/>
      <c r="AB163" s="370"/>
      <c r="AC163" s="455"/>
      <c r="AD163" s="456"/>
      <c r="AE163" s="456"/>
      <c r="AF163" s="456"/>
      <c r="AG163" s="457"/>
      <c r="AH163" s="452"/>
      <c r="AI163" s="453"/>
      <c r="AJ163" s="453"/>
      <c r="AK163" s="453"/>
      <c r="AL163" s="453"/>
      <c r="AM163" s="453"/>
      <c r="AN163" s="453"/>
      <c r="AO163" s="453"/>
      <c r="AP163" s="453"/>
      <c r="AQ163" s="453"/>
      <c r="AR163" s="453"/>
      <c r="AS163" s="453"/>
      <c r="AT163" s="454"/>
      <c r="AU163" s="368"/>
      <c r="AV163" s="369"/>
      <c r="AW163" s="369"/>
      <c r="AX163" s="458"/>
    </row>
    <row r="164" spans="1:50" ht="24.75" customHeight="1" x14ac:dyDescent="0.15">
      <c r="A164" s="1039"/>
      <c r="B164" s="1040"/>
      <c r="C164" s="1040"/>
      <c r="D164" s="1040"/>
      <c r="E164" s="1040"/>
      <c r="F164" s="1041"/>
      <c r="G164" s="354"/>
      <c r="H164" s="355"/>
      <c r="I164" s="355"/>
      <c r="J164" s="355"/>
      <c r="K164" s="356"/>
      <c r="L164" s="360"/>
      <c r="M164" s="361"/>
      <c r="N164" s="361"/>
      <c r="O164" s="361"/>
      <c r="P164" s="361"/>
      <c r="Q164" s="361"/>
      <c r="R164" s="361"/>
      <c r="S164" s="361"/>
      <c r="T164" s="361"/>
      <c r="U164" s="361"/>
      <c r="V164" s="361"/>
      <c r="W164" s="361"/>
      <c r="X164" s="362"/>
      <c r="Y164" s="357"/>
      <c r="Z164" s="358"/>
      <c r="AA164" s="358"/>
      <c r="AB164" s="359"/>
      <c r="AC164" s="354"/>
      <c r="AD164" s="355"/>
      <c r="AE164" s="355"/>
      <c r="AF164" s="355"/>
      <c r="AG164" s="356"/>
      <c r="AH164" s="360"/>
      <c r="AI164" s="361"/>
      <c r="AJ164" s="361"/>
      <c r="AK164" s="361"/>
      <c r="AL164" s="361"/>
      <c r="AM164" s="361"/>
      <c r="AN164" s="361"/>
      <c r="AO164" s="361"/>
      <c r="AP164" s="361"/>
      <c r="AQ164" s="361"/>
      <c r="AR164" s="361"/>
      <c r="AS164" s="361"/>
      <c r="AT164" s="362"/>
      <c r="AU164" s="357"/>
      <c r="AV164" s="358"/>
      <c r="AW164" s="358"/>
      <c r="AX164" s="363"/>
    </row>
    <row r="165" spans="1:50" ht="24.75" customHeight="1" x14ac:dyDescent="0.15">
      <c r="A165" s="1039"/>
      <c r="B165" s="1040"/>
      <c r="C165" s="1040"/>
      <c r="D165" s="1040"/>
      <c r="E165" s="1040"/>
      <c r="F165" s="1041"/>
      <c r="G165" s="354"/>
      <c r="H165" s="355"/>
      <c r="I165" s="355"/>
      <c r="J165" s="355"/>
      <c r="K165" s="356"/>
      <c r="L165" s="360"/>
      <c r="M165" s="361"/>
      <c r="N165" s="361"/>
      <c r="O165" s="361"/>
      <c r="P165" s="361"/>
      <c r="Q165" s="361"/>
      <c r="R165" s="361"/>
      <c r="S165" s="361"/>
      <c r="T165" s="361"/>
      <c r="U165" s="361"/>
      <c r="V165" s="361"/>
      <c r="W165" s="361"/>
      <c r="X165" s="362"/>
      <c r="Y165" s="357"/>
      <c r="Z165" s="358"/>
      <c r="AA165" s="358"/>
      <c r="AB165" s="359"/>
      <c r="AC165" s="354"/>
      <c r="AD165" s="355"/>
      <c r="AE165" s="355"/>
      <c r="AF165" s="355"/>
      <c r="AG165" s="356"/>
      <c r="AH165" s="360"/>
      <c r="AI165" s="361"/>
      <c r="AJ165" s="361"/>
      <c r="AK165" s="361"/>
      <c r="AL165" s="361"/>
      <c r="AM165" s="361"/>
      <c r="AN165" s="361"/>
      <c r="AO165" s="361"/>
      <c r="AP165" s="361"/>
      <c r="AQ165" s="361"/>
      <c r="AR165" s="361"/>
      <c r="AS165" s="361"/>
      <c r="AT165" s="362"/>
      <c r="AU165" s="357"/>
      <c r="AV165" s="358"/>
      <c r="AW165" s="358"/>
      <c r="AX165" s="363"/>
    </row>
    <row r="166" spans="1:50" ht="24.75" customHeight="1" x14ac:dyDescent="0.15">
      <c r="A166" s="1039"/>
      <c r="B166" s="1040"/>
      <c r="C166" s="1040"/>
      <c r="D166" s="1040"/>
      <c r="E166" s="1040"/>
      <c r="F166" s="1041"/>
      <c r="G166" s="354"/>
      <c r="H166" s="355"/>
      <c r="I166" s="355"/>
      <c r="J166" s="355"/>
      <c r="K166" s="356"/>
      <c r="L166" s="360"/>
      <c r="M166" s="361"/>
      <c r="N166" s="361"/>
      <c r="O166" s="361"/>
      <c r="P166" s="361"/>
      <c r="Q166" s="361"/>
      <c r="R166" s="361"/>
      <c r="S166" s="361"/>
      <c r="T166" s="361"/>
      <c r="U166" s="361"/>
      <c r="V166" s="361"/>
      <c r="W166" s="361"/>
      <c r="X166" s="362"/>
      <c r="Y166" s="357"/>
      <c r="Z166" s="358"/>
      <c r="AA166" s="358"/>
      <c r="AB166" s="359"/>
      <c r="AC166" s="354"/>
      <c r="AD166" s="355"/>
      <c r="AE166" s="355"/>
      <c r="AF166" s="355"/>
      <c r="AG166" s="356"/>
      <c r="AH166" s="360"/>
      <c r="AI166" s="361"/>
      <c r="AJ166" s="361"/>
      <c r="AK166" s="361"/>
      <c r="AL166" s="361"/>
      <c r="AM166" s="361"/>
      <c r="AN166" s="361"/>
      <c r="AO166" s="361"/>
      <c r="AP166" s="361"/>
      <c r="AQ166" s="361"/>
      <c r="AR166" s="361"/>
      <c r="AS166" s="361"/>
      <c r="AT166" s="362"/>
      <c r="AU166" s="357"/>
      <c r="AV166" s="358"/>
      <c r="AW166" s="358"/>
      <c r="AX166" s="363"/>
    </row>
    <row r="167" spans="1:50" ht="24.75" customHeight="1" x14ac:dyDescent="0.15">
      <c r="A167" s="1039"/>
      <c r="B167" s="1040"/>
      <c r="C167" s="1040"/>
      <c r="D167" s="1040"/>
      <c r="E167" s="1040"/>
      <c r="F167" s="1041"/>
      <c r="G167" s="354"/>
      <c r="H167" s="355"/>
      <c r="I167" s="355"/>
      <c r="J167" s="355"/>
      <c r="K167" s="356"/>
      <c r="L167" s="360"/>
      <c r="M167" s="361"/>
      <c r="N167" s="361"/>
      <c r="O167" s="361"/>
      <c r="P167" s="361"/>
      <c r="Q167" s="361"/>
      <c r="R167" s="361"/>
      <c r="S167" s="361"/>
      <c r="T167" s="361"/>
      <c r="U167" s="361"/>
      <c r="V167" s="361"/>
      <c r="W167" s="361"/>
      <c r="X167" s="362"/>
      <c r="Y167" s="357"/>
      <c r="Z167" s="358"/>
      <c r="AA167" s="358"/>
      <c r="AB167" s="359"/>
      <c r="AC167" s="354"/>
      <c r="AD167" s="355"/>
      <c r="AE167" s="355"/>
      <c r="AF167" s="355"/>
      <c r="AG167" s="356"/>
      <c r="AH167" s="360"/>
      <c r="AI167" s="361"/>
      <c r="AJ167" s="361"/>
      <c r="AK167" s="361"/>
      <c r="AL167" s="361"/>
      <c r="AM167" s="361"/>
      <c r="AN167" s="361"/>
      <c r="AO167" s="361"/>
      <c r="AP167" s="361"/>
      <c r="AQ167" s="361"/>
      <c r="AR167" s="361"/>
      <c r="AS167" s="361"/>
      <c r="AT167" s="362"/>
      <c r="AU167" s="357"/>
      <c r="AV167" s="358"/>
      <c r="AW167" s="358"/>
      <c r="AX167" s="363"/>
    </row>
    <row r="168" spans="1:50" ht="24.75" customHeight="1" x14ac:dyDescent="0.15">
      <c r="A168" s="1039"/>
      <c r="B168" s="1040"/>
      <c r="C168" s="1040"/>
      <c r="D168" s="1040"/>
      <c r="E168" s="1040"/>
      <c r="F168" s="1041"/>
      <c r="G168" s="354"/>
      <c r="H168" s="355"/>
      <c r="I168" s="355"/>
      <c r="J168" s="355"/>
      <c r="K168" s="356"/>
      <c r="L168" s="360"/>
      <c r="M168" s="361"/>
      <c r="N168" s="361"/>
      <c r="O168" s="361"/>
      <c r="P168" s="361"/>
      <c r="Q168" s="361"/>
      <c r="R168" s="361"/>
      <c r="S168" s="361"/>
      <c r="T168" s="361"/>
      <c r="U168" s="361"/>
      <c r="V168" s="361"/>
      <c r="W168" s="361"/>
      <c r="X168" s="362"/>
      <c r="Y168" s="357"/>
      <c r="Z168" s="358"/>
      <c r="AA168" s="358"/>
      <c r="AB168" s="359"/>
      <c r="AC168" s="354"/>
      <c r="AD168" s="355"/>
      <c r="AE168" s="355"/>
      <c r="AF168" s="355"/>
      <c r="AG168" s="356"/>
      <c r="AH168" s="360"/>
      <c r="AI168" s="361"/>
      <c r="AJ168" s="361"/>
      <c r="AK168" s="361"/>
      <c r="AL168" s="361"/>
      <c r="AM168" s="361"/>
      <c r="AN168" s="361"/>
      <c r="AO168" s="361"/>
      <c r="AP168" s="361"/>
      <c r="AQ168" s="361"/>
      <c r="AR168" s="361"/>
      <c r="AS168" s="361"/>
      <c r="AT168" s="362"/>
      <c r="AU168" s="357"/>
      <c r="AV168" s="358"/>
      <c r="AW168" s="358"/>
      <c r="AX168" s="363"/>
    </row>
    <row r="169" spans="1:50" ht="24.75" customHeight="1" x14ac:dyDescent="0.15">
      <c r="A169" s="1039"/>
      <c r="B169" s="1040"/>
      <c r="C169" s="1040"/>
      <c r="D169" s="1040"/>
      <c r="E169" s="1040"/>
      <c r="F169" s="1041"/>
      <c r="G169" s="354"/>
      <c r="H169" s="355"/>
      <c r="I169" s="355"/>
      <c r="J169" s="355"/>
      <c r="K169" s="356"/>
      <c r="L169" s="360"/>
      <c r="M169" s="361"/>
      <c r="N169" s="361"/>
      <c r="O169" s="361"/>
      <c r="P169" s="361"/>
      <c r="Q169" s="361"/>
      <c r="R169" s="361"/>
      <c r="S169" s="361"/>
      <c r="T169" s="361"/>
      <c r="U169" s="361"/>
      <c r="V169" s="361"/>
      <c r="W169" s="361"/>
      <c r="X169" s="362"/>
      <c r="Y169" s="357"/>
      <c r="Z169" s="358"/>
      <c r="AA169" s="358"/>
      <c r="AB169" s="359"/>
      <c r="AC169" s="354"/>
      <c r="AD169" s="355"/>
      <c r="AE169" s="355"/>
      <c r="AF169" s="355"/>
      <c r="AG169" s="356"/>
      <c r="AH169" s="360"/>
      <c r="AI169" s="361"/>
      <c r="AJ169" s="361"/>
      <c r="AK169" s="361"/>
      <c r="AL169" s="361"/>
      <c r="AM169" s="361"/>
      <c r="AN169" s="361"/>
      <c r="AO169" s="361"/>
      <c r="AP169" s="361"/>
      <c r="AQ169" s="361"/>
      <c r="AR169" s="361"/>
      <c r="AS169" s="361"/>
      <c r="AT169" s="362"/>
      <c r="AU169" s="357"/>
      <c r="AV169" s="358"/>
      <c r="AW169" s="358"/>
      <c r="AX169" s="363"/>
    </row>
    <row r="170" spans="1:50" ht="24.75" customHeight="1" x14ac:dyDescent="0.15">
      <c r="A170" s="1039"/>
      <c r="B170" s="1040"/>
      <c r="C170" s="1040"/>
      <c r="D170" s="1040"/>
      <c r="E170" s="1040"/>
      <c r="F170" s="1041"/>
      <c r="G170" s="354"/>
      <c r="H170" s="355"/>
      <c r="I170" s="355"/>
      <c r="J170" s="355"/>
      <c r="K170" s="356"/>
      <c r="L170" s="360"/>
      <c r="M170" s="361"/>
      <c r="N170" s="361"/>
      <c r="O170" s="361"/>
      <c r="P170" s="361"/>
      <c r="Q170" s="361"/>
      <c r="R170" s="361"/>
      <c r="S170" s="361"/>
      <c r="T170" s="361"/>
      <c r="U170" s="361"/>
      <c r="V170" s="361"/>
      <c r="W170" s="361"/>
      <c r="X170" s="362"/>
      <c r="Y170" s="357"/>
      <c r="Z170" s="358"/>
      <c r="AA170" s="358"/>
      <c r="AB170" s="359"/>
      <c r="AC170" s="354"/>
      <c r="AD170" s="355"/>
      <c r="AE170" s="355"/>
      <c r="AF170" s="355"/>
      <c r="AG170" s="356"/>
      <c r="AH170" s="360"/>
      <c r="AI170" s="361"/>
      <c r="AJ170" s="361"/>
      <c r="AK170" s="361"/>
      <c r="AL170" s="361"/>
      <c r="AM170" s="361"/>
      <c r="AN170" s="361"/>
      <c r="AO170" s="361"/>
      <c r="AP170" s="361"/>
      <c r="AQ170" s="361"/>
      <c r="AR170" s="361"/>
      <c r="AS170" s="361"/>
      <c r="AT170" s="362"/>
      <c r="AU170" s="357"/>
      <c r="AV170" s="358"/>
      <c r="AW170" s="358"/>
      <c r="AX170" s="363"/>
    </row>
    <row r="171" spans="1:50" ht="24.75" customHeight="1" x14ac:dyDescent="0.15">
      <c r="A171" s="1039"/>
      <c r="B171" s="1040"/>
      <c r="C171" s="1040"/>
      <c r="D171" s="1040"/>
      <c r="E171" s="1040"/>
      <c r="F171" s="1041"/>
      <c r="G171" s="354"/>
      <c r="H171" s="355"/>
      <c r="I171" s="355"/>
      <c r="J171" s="355"/>
      <c r="K171" s="356"/>
      <c r="L171" s="360"/>
      <c r="M171" s="361"/>
      <c r="N171" s="361"/>
      <c r="O171" s="361"/>
      <c r="P171" s="361"/>
      <c r="Q171" s="361"/>
      <c r="R171" s="361"/>
      <c r="S171" s="361"/>
      <c r="T171" s="361"/>
      <c r="U171" s="361"/>
      <c r="V171" s="361"/>
      <c r="W171" s="361"/>
      <c r="X171" s="362"/>
      <c r="Y171" s="357"/>
      <c r="Z171" s="358"/>
      <c r="AA171" s="358"/>
      <c r="AB171" s="359"/>
      <c r="AC171" s="354"/>
      <c r="AD171" s="355"/>
      <c r="AE171" s="355"/>
      <c r="AF171" s="355"/>
      <c r="AG171" s="356"/>
      <c r="AH171" s="360"/>
      <c r="AI171" s="361"/>
      <c r="AJ171" s="361"/>
      <c r="AK171" s="361"/>
      <c r="AL171" s="361"/>
      <c r="AM171" s="361"/>
      <c r="AN171" s="361"/>
      <c r="AO171" s="361"/>
      <c r="AP171" s="361"/>
      <c r="AQ171" s="361"/>
      <c r="AR171" s="361"/>
      <c r="AS171" s="361"/>
      <c r="AT171" s="362"/>
      <c r="AU171" s="357"/>
      <c r="AV171" s="358"/>
      <c r="AW171" s="358"/>
      <c r="AX171" s="363"/>
    </row>
    <row r="172" spans="1:50" ht="24.75" customHeight="1" x14ac:dyDescent="0.15">
      <c r="A172" s="1039"/>
      <c r="B172" s="1040"/>
      <c r="C172" s="1040"/>
      <c r="D172" s="1040"/>
      <c r="E172" s="1040"/>
      <c r="F172" s="1041"/>
      <c r="G172" s="354"/>
      <c r="H172" s="355"/>
      <c r="I172" s="355"/>
      <c r="J172" s="355"/>
      <c r="K172" s="356"/>
      <c r="L172" s="360"/>
      <c r="M172" s="361"/>
      <c r="N172" s="361"/>
      <c r="O172" s="361"/>
      <c r="P172" s="361"/>
      <c r="Q172" s="361"/>
      <c r="R172" s="361"/>
      <c r="S172" s="361"/>
      <c r="T172" s="361"/>
      <c r="U172" s="361"/>
      <c r="V172" s="361"/>
      <c r="W172" s="361"/>
      <c r="X172" s="362"/>
      <c r="Y172" s="357"/>
      <c r="Z172" s="358"/>
      <c r="AA172" s="358"/>
      <c r="AB172" s="359"/>
      <c r="AC172" s="354"/>
      <c r="AD172" s="355"/>
      <c r="AE172" s="355"/>
      <c r="AF172" s="355"/>
      <c r="AG172" s="356"/>
      <c r="AH172" s="360"/>
      <c r="AI172" s="361"/>
      <c r="AJ172" s="361"/>
      <c r="AK172" s="361"/>
      <c r="AL172" s="361"/>
      <c r="AM172" s="361"/>
      <c r="AN172" s="361"/>
      <c r="AO172" s="361"/>
      <c r="AP172" s="361"/>
      <c r="AQ172" s="361"/>
      <c r="AR172" s="361"/>
      <c r="AS172" s="361"/>
      <c r="AT172" s="362"/>
      <c r="AU172" s="357"/>
      <c r="AV172" s="358"/>
      <c r="AW172" s="358"/>
      <c r="AX172" s="363"/>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364" t="s">
        <v>418</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419</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4" t="s">
        <v>19</v>
      </c>
      <c r="Z175" s="445"/>
      <c r="AA175" s="445"/>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4" t="s">
        <v>19</v>
      </c>
      <c r="AV175" s="445"/>
      <c r="AW175" s="445"/>
      <c r="AX175" s="446"/>
    </row>
    <row r="176" spans="1:50" ht="24.75" customHeight="1" x14ac:dyDescent="0.15">
      <c r="A176" s="1039"/>
      <c r="B176" s="1040"/>
      <c r="C176" s="1040"/>
      <c r="D176" s="1040"/>
      <c r="E176" s="1040"/>
      <c r="F176" s="1041"/>
      <c r="G176" s="455"/>
      <c r="H176" s="456"/>
      <c r="I176" s="456"/>
      <c r="J176" s="456"/>
      <c r="K176" s="457"/>
      <c r="L176" s="452"/>
      <c r="M176" s="453"/>
      <c r="N176" s="453"/>
      <c r="O176" s="453"/>
      <c r="P176" s="453"/>
      <c r="Q176" s="453"/>
      <c r="R176" s="453"/>
      <c r="S176" s="453"/>
      <c r="T176" s="453"/>
      <c r="U176" s="453"/>
      <c r="V176" s="453"/>
      <c r="W176" s="453"/>
      <c r="X176" s="454"/>
      <c r="Y176" s="368"/>
      <c r="Z176" s="369"/>
      <c r="AA176" s="369"/>
      <c r="AB176" s="370"/>
      <c r="AC176" s="455"/>
      <c r="AD176" s="456"/>
      <c r="AE176" s="456"/>
      <c r="AF176" s="456"/>
      <c r="AG176" s="457"/>
      <c r="AH176" s="452"/>
      <c r="AI176" s="453"/>
      <c r="AJ176" s="453"/>
      <c r="AK176" s="453"/>
      <c r="AL176" s="453"/>
      <c r="AM176" s="453"/>
      <c r="AN176" s="453"/>
      <c r="AO176" s="453"/>
      <c r="AP176" s="453"/>
      <c r="AQ176" s="453"/>
      <c r="AR176" s="453"/>
      <c r="AS176" s="453"/>
      <c r="AT176" s="454"/>
      <c r="AU176" s="368"/>
      <c r="AV176" s="369"/>
      <c r="AW176" s="369"/>
      <c r="AX176" s="458"/>
    </row>
    <row r="177" spans="1:50" ht="24.75" customHeight="1" x14ac:dyDescent="0.15">
      <c r="A177" s="1039"/>
      <c r="B177" s="1040"/>
      <c r="C177" s="1040"/>
      <c r="D177" s="1040"/>
      <c r="E177" s="1040"/>
      <c r="F177" s="1041"/>
      <c r="G177" s="354"/>
      <c r="H177" s="355"/>
      <c r="I177" s="355"/>
      <c r="J177" s="355"/>
      <c r="K177" s="356"/>
      <c r="L177" s="360"/>
      <c r="M177" s="361"/>
      <c r="N177" s="361"/>
      <c r="O177" s="361"/>
      <c r="P177" s="361"/>
      <c r="Q177" s="361"/>
      <c r="R177" s="361"/>
      <c r="S177" s="361"/>
      <c r="T177" s="361"/>
      <c r="U177" s="361"/>
      <c r="V177" s="361"/>
      <c r="W177" s="361"/>
      <c r="X177" s="362"/>
      <c r="Y177" s="357"/>
      <c r="Z177" s="358"/>
      <c r="AA177" s="358"/>
      <c r="AB177" s="359"/>
      <c r="AC177" s="354"/>
      <c r="AD177" s="355"/>
      <c r="AE177" s="355"/>
      <c r="AF177" s="355"/>
      <c r="AG177" s="356"/>
      <c r="AH177" s="360"/>
      <c r="AI177" s="361"/>
      <c r="AJ177" s="361"/>
      <c r="AK177" s="361"/>
      <c r="AL177" s="361"/>
      <c r="AM177" s="361"/>
      <c r="AN177" s="361"/>
      <c r="AO177" s="361"/>
      <c r="AP177" s="361"/>
      <c r="AQ177" s="361"/>
      <c r="AR177" s="361"/>
      <c r="AS177" s="361"/>
      <c r="AT177" s="362"/>
      <c r="AU177" s="357"/>
      <c r="AV177" s="358"/>
      <c r="AW177" s="358"/>
      <c r="AX177" s="363"/>
    </row>
    <row r="178" spans="1:50" ht="24.75" customHeight="1" x14ac:dyDescent="0.15">
      <c r="A178" s="1039"/>
      <c r="B178" s="1040"/>
      <c r="C178" s="1040"/>
      <c r="D178" s="1040"/>
      <c r="E178" s="1040"/>
      <c r="F178" s="1041"/>
      <c r="G178" s="354"/>
      <c r="H178" s="355"/>
      <c r="I178" s="355"/>
      <c r="J178" s="355"/>
      <c r="K178" s="356"/>
      <c r="L178" s="360"/>
      <c r="M178" s="361"/>
      <c r="N178" s="361"/>
      <c r="O178" s="361"/>
      <c r="P178" s="361"/>
      <c r="Q178" s="361"/>
      <c r="R178" s="361"/>
      <c r="S178" s="361"/>
      <c r="T178" s="361"/>
      <c r="U178" s="361"/>
      <c r="V178" s="361"/>
      <c r="W178" s="361"/>
      <c r="X178" s="362"/>
      <c r="Y178" s="357"/>
      <c r="Z178" s="358"/>
      <c r="AA178" s="358"/>
      <c r="AB178" s="359"/>
      <c r="AC178" s="354"/>
      <c r="AD178" s="355"/>
      <c r="AE178" s="355"/>
      <c r="AF178" s="355"/>
      <c r="AG178" s="356"/>
      <c r="AH178" s="360"/>
      <c r="AI178" s="361"/>
      <c r="AJ178" s="361"/>
      <c r="AK178" s="361"/>
      <c r="AL178" s="361"/>
      <c r="AM178" s="361"/>
      <c r="AN178" s="361"/>
      <c r="AO178" s="361"/>
      <c r="AP178" s="361"/>
      <c r="AQ178" s="361"/>
      <c r="AR178" s="361"/>
      <c r="AS178" s="361"/>
      <c r="AT178" s="362"/>
      <c r="AU178" s="357"/>
      <c r="AV178" s="358"/>
      <c r="AW178" s="358"/>
      <c r="AX178" s="363"/>
    </row>
    <row r="179" spans="1:50" ht="24.75" customHeight="1" x14ac:dyDescent="0.15">
      <c r="A179" s="1039"/>
      <c r="B179" s="1040"/>
      <c r="C179" s="1040"/>
      <c r="D179" s="1040"/>
      <c r="E179" s="1040"/>
      <c r="F179" s="1041"/>
      <c r="G179" s="354"/>
      <c r="H179" s="355"/>
      <c r="I179" s="355"/>
      <c r="J179" s="355"/>
      <c r="K179" s="356"/>
      <c r="L179" s="360"/>
      <c r="M179" s="361"/>
      <c r="N179" s="361"/>
      <c r="O179" s="361"/>
      <c r="P179" s="361"/>
      <c r="Q179" s="361"/>
      <c r="R179" s="361"/>
      <c r="S179" s="361"/>
      <c r="T179" s="361"/>
      <c r="U179" s="361"/>
      <c r="V179" s="361"/>
      <c r="W179" s="361"/>
      <c r="X179" s="362"/>
      <c r="Y179" s="357"/>
      <c r="Z179" s="358"/>
      <c r="AA179" s="358"/>
      <c r="AB179" s="359"/>
      <c r="AC179" s="354"/>
      <c r="AD179" s="355"/>
      <c r="AE179" s="355"/>
      <c r="AF179" s="355"/>
      <c r="AG179" s="356"/>
      <c r="AH179" s="360"/>
      <c r="AI179" s="361"/>
      <c r="AJ179" s="361"/>
      <c r="AK179" s="361"/>
      <c r="AL179" s="361"/>
      <c r="AM179" s="361"/>
      <c r="AN179" s="361"/>
      <c r="AO179" s="361"/>
      <c r="AP179" s="361"/>
      <c r="AQ179" s="361"/>
      <c r="AR179" s="361"/>
      <c r="AS179" s="361"/>
      <c r="AT179" s="362"/>
      <c r="AU179" s="357"/>
      <c r="AV179" s="358"/>
      <c r="AW179" s="358"/>
      <c r="AX179" s="363"/>
    </row>
    <row r="180" spans="1:50" ht="24.75" customHeight="1" x14ac:dyDescent="0.15">
      <c r="A180" s="1039"/>
      <c r="B180" s="1040"/>
      <c r="C180" s="1040"/>
      <c r="D180" s="1040"/>
      <c r="E180" s="1040"/>
      <c r="F180" s="1041"/>
      <c r="G180" s="354"/>
      <c r="H180" s="355"/>
      <c r="I180" s="355"/>
      <c r="J180" s="355"/>
      <c r="K180" s="356"/>
      <c r="L180" s="360"/>
      <c r="M180" s="361"/>
      <c r="N180" s="361"/>
      <c r="O180" s="361"/>
      <c r="P180" s="361"/>
      <c r="Q180" s="361"/>
      <c r="R180" s="361"/>
      <c r="S180" s="361"/>
      <c r="T180" s="361"/>
      <c r="U180" s="361"/>
      <c r="V180" s="361"/>
      <c r="W180" s="361"/>
      <c r="X180" s="362"/>
      <c r="Y180" s="357"/>
      <c r="Z180" s="358"/>
      <c r="AA180" s="358"/>
      <c r="AB180" s="359"/>
      <c r="AC180" s="354"/>
      <c r="AD180" s="355"/>
      <c r="AE180" s="355"/>
      <c r="AF180" s="355"/>
      <c r="AG180" s="356"/>
      <c r="AH180" s="360"/>
      <c r="AI180" s="361"/>
      <c r="AJ180" s="361"/>
      <c r="AK180" s="361"/>
      <c r="AL180" s="361"/>
      <c r="AM180" s="361"/>
      <c r="AN180" s="361"/>
      <c r="AO180" s="361"/>
      <c r="AP180" s="361"/>
      <c r="AQ180" s="361"/>
      <c r="AR180" s="361"/>
      <c r="AS180" s="361"/>
      <c r="AT180" s="362"/>
      <c r="AU180" s="357"/>
      <c r="AV180" s="358"/>
      <c r="AW180" s="358"/>
      <c r="AX180" s="363"/>
    </row>
    <row r="181" spans="1:50" ht="24.75" customHeight="1" x14ac:dyDescent="0.15">
      <c r="A181" s="1039"/>
      <c r="B181" s="1040"/>
      <c r="C181" s="1040"/>
      <c r="D181" s="1040"/>
      <c r="E181" s="1040"/>
      <c r="F181" s="1041"/>
      <c r="G181" s="354"/>
      <c r="H181" s="355"/>
      <c r="I181" s="355"/>
      <c r="J181" s="355"/>
      <c r="K181" s="356"/>
      <c r="L181" s="360"/>
      <c r="M181" s="361"/>
      <c r="N181" s="361"/>
      <c r="O181" s="361"/>
      <c r="P181" s="361"/>
      <c r="Q181" s="361"/>
      <c r="R181" s="361"/>
      <c r="S181" s="361"/>
      <c r="T181" s="361"/>
      <c r="U181" s="361"/>
      <c r="V181" s="361"/>
      <c r="W181" s="361"/>
      <c r="X181" s="362"/>
      <c r="Y181" s="357"/>
      <c r="Z181" s="358"/>
      <c r="AA181" s="358"/>
      <c r="AB181" s="359"/>
      <c r="AC181" s="354"/>
      <c r="AD181" s="355"/>
      <c r="AE181" s="355"/>
      <c r="AF181" s="355"/>
      <c r="AG181" s="356"/>
      <c r="AH181" s="360"/>
      <c r="AI181" s="361"/>
      <c r="AJ181" s="361"/>
      <c r="AK181" s="361"/>
      <c r="AL181" s="361"/>
      <c r="AM181" s="361"/>
      <c r="AN181" s="361"/>
      <c r="AO181" s="361"/>
      <c r="AP181" s="361"/>
      <c r="AQ181" s="361"/>
      <c r="AR181" s="361"/>
      <c r="AS181" s="361"/>
      <c r="AT181" s="362"/>
      <c r="AU181" s="357"/>
      <c r="AV181" s="358"/>
      <c r="AW181" s="358"/>
      <c r="AX181" s="363"/>
    </row>
    <row r="182" spans="1:50" ht="24.75" customHeight="1" x14ac:dyDescent="0.15">
      <c r="A182" s="1039"/>
      <c r="B182" s="1040"/>
      <c r="C182" s="1040"/>
      <c r="D182" s="1040"/>
      <c r="E182" s="1040"/>
      <c r="F182" s="1041"/>
      <c r="G182" s="354"/>
      <c r="H182" s="355"/>
      <c r="I182" s="355"/>
      <c r="J182" s="355"/>
      <c r="K182" s="356"/>
      <c r="L182" s="360"/>
      <c r="M182" s="361"/>
      <c r="N182" s="361"/>
      <c r="O182" s="361"/>
      <c r="P182" s="361"/>
      <c r="Q182" s="361"/>
      <c r="R182" s="361"/>
      <c r="S182" s="361"/>
      <c r="T182" s="361"/>
      <c r="U182" s="361"/>
      <c r="V182" s="361"/>
      <c r="W182" s="361"/>
      <c r="X182" s="362"/>
      <c r="Y182" s="357"/>
      <c r="Z182" s="358"/>
      <c r="AA182" s="358"/>
      <c r="AB182" s="359"/>
      <c r="AC182" s="354"/>
      <c r="AD182" s="355"/>
      <c r="AE182" s="355"/>
      <c r="AF182" s="355"/>
      <c r="AG182" s="356"/>
      <c r="AH182" s="360"/>
      <c r="AI182" s="361"/>
      <c r="AJ182" s="361"/>
      <c r="AK182" s="361"/>
      <c r="AL182" s="361"/>
      <c r="AM182" s="361"/>
      <c r="AN182" s="361"/>
      <c r="AO182" s="361"/>
      <c r="AP182" s="361"/>
      <c r="AQ182" s="361"/>
      <c r="AR182" s="361"/>
      <c r="AS182" s="361"/>
      <c r="AT182" s="362"/>
      <c r="AU182" s="357"/>
      <c r="AV182" s="358"/>
      <c r="AW182" s="358"/>
      <c r="AX182" s="363"/>
    </row>
    <row r="183" spans="1:50" ht="24.75" customHeight="1" x14ac:dyDescent="0.15">
      <c r="A183" s="1039"/>
      <c r="B183" s="1040"/>
      <c r="C183" s="1040"/>
      <c r="D183" s="1040"/>
      <c r="E183" s="1040"/>
      <c r="F183" s="1041"/>
      <c r="G183" s="354"/>
      <c r="H183" s="355"/>
      <c r="I183" s="355"/>
      <c r="J183" s="355"/>
      <c r="K183" s="356"/>
      <c r="L183" s="360"/>
      <c r="M183" s="361"/>
      <c r="N183" s="361"/>
      <c r="O183" s="361"/>
      <c r="P183" s="361"/>
      <c r="Q183" s="361"/>
      <c r="R183" s="361"/>
      <c r="S183" s="361"/>
      <c r="T183" s="361"/>
      <c r="U183" s="361"/>
      <c r="V183" s="361"/>
      <c r="W183" s="361"/>
      <c r="X183" s="362"/>
      <c r="Y183" s="357"/>
      <c r="Z183" s="358"/>
      <c r="AA183" s="358"/>
      <c r="AB183" s="359"/>
      <c r="AC183" s="354"/>
      <c r="AD183" s="355"/>
      <c r="AE183" s="355"/>
      <c r="AF183" s="355"/>
      <c r="AG183" s="356"/>
      <c r="AH183" s="360"/>
      <c r="AI183" s="361"/>
      <c r="AJ183" s="361"/>
      <c r="AK183" s="361"/>
      <c r="AL183" s="361"/>
      <c r="AM183" s="361"/>
      <c r="AN183" s="361"/>
      <c r="AO183" s="361"/>
      <c r="AP183" s="361"/>
      <c r="AQ183" s="361"/>
      <c r="AR183" s="361"/>
      <c r="AS183" s="361"/>
      <c r="AT183" s="362"/>
      <c r="AU183" s="357"/>
      <c r="AV183" s="358"/>
      <c r="AW183" s="358"/>
      <c r="AX183" s="363"/>
    </row>
    <row r="184" spans="1:50" ht="24.75" customHeight="1" x14ac:dyDescent="0.15">
      <c r="A184" s="1039"/>
      <c r="B184" s="1040"/>
      <c r="C184" s="1040"/>
      <c r="D184" s="1040"/>
      <c r="E184" s="1040"/>
      <c r="F184" s="1041"/>
      <c r="G184" s="354"/>
      <c r="H184" s="355"/>
      <c r="I184" s="355"/>
      <c r="J184" s="355"/>
      <c r="K184" s="356"/>
      <c r="L184" s="360"/>
      <c r="M184" s="361"/>
      <c r="N184" s="361"/>
      <c r="O184" s="361"/>
      <c r="P184" s="361"/>
      <c r="Q184" s="361"/>
      <c r="R184" s="361"/>
      <c r="S184" s="361"/>
      <c r="T184" s="361"/>
      <c r="U184" s="361"/>
      <c r="V184" s="361"/>
      <c r="W184" s="361"/>
      <c r="X184" s="362"/>
      <c r="Y184" s="357"/>
      <c r="Z184" s="358"/>
      <c r="AA184" s="358"/>
      <c r="AB184" s="359"/>
      <c r="AC184" s="354"/>
      <c r="AD184" s="355"/>
      <c r="AE184" s="355"/>
      <c r="AF184" s="355"/>
      <c r="AG184" s="356"/>
      <c r="AH184" s="360"/>
      <c r="AI184" s="361"/>
      <c r="AJ184" s="361"/>
      <c r="AK184" s="361"/>
      <c r="AL184" s="361"/>
      <c r="AM184" s="361"/>
      <c r="AN184" s="361"/>
      <c r="AO184" s="361"/>
      <c r="AP184" s="361"/>
      <c r="AQ184" s="361"/>
      <c r="AR184" s="361"/>
      <c r="AS184" s="361"/>
      <c r="AT184" s="362"/>
      <c r="AU184" s="357"/>
      <c r="AV184" s="358"/>
      <c r="AW184" s="358"/>
      <c r="AX184" s="363"/>
    </row>
    <row r="185" spans="1:50" ht="24.75" customHeight="1" x14ac:dyDescent="0.15">
      <c r="A185" s="1039"/>
      <c r="B185" s="1040"/>
      <c r="C185" s="1040"/>
      <c r="D185" s="1040"/>
      <c r="E185" s="1040"/>
      <c r="F185" s="1041"/>
      <c r="G185" s="354"/>
      <c r="H185" s="355"/>
      <c r="I185" s="355"/>
      <c r="J185" s="355"/>
      <c r="K185" s="356"/>
      <c r="L185" s="360"/>
      <c r="M185" s="361"/>
      <c r="N185" s="361"/>
      <c r="O185" s="361"/>
      <c r="P185" s="361"/>
      <c r="Q185" s="361"/>
      <c r="R185" s="361"/>
      <c r="S185" s="361"/>
      <c r="T185" s="361"/>
      <c r="U185" s="361"/>
      <c r="V185" s="361"/>
      <c r="W185" s="361"/>
      <c r="X185" s="362"/>
      <c r="Y185" s="357"/>
      <c r="Z185" s="358"/>
      <c r="AA185" s="358"/>
      <c r="AB185" s="359"/>
      <c r="AC185" s="354"/>
      <c r="AD185" s="355"/>
      <c r="AE185" s="355"/>
      <c r="AF185" s="355"/>
      <c r="AG185" s="356"/>
      <c r="AH185" s="360"/>
      <c r="AI185" s="361"/>
      <c r="AJ185" s="361"/>
      <c r="AK185" s="361"/>
      <c r="AL185" s="361"/>
      <c r="AM185" s="361"/>
      <c r="AN185" s="361"/>
      <c r="AO185" s="361"/>
      <c r="AP185" s="361"/>
      <c r="AQ185" s="361"/>
      <c r="AR185" s="361"/>
      <c r="AS185" s="361"/>
      <c r="AT185" s="362"/>
      <c r="AU185" s="357"/>
      <c r="AV185" s="358"/>
      <c r="AW185" s="358"/>
      <c r="AX185" s="363"/>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364" t="s">
        <v>421</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420</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4" t="s">
        <v>19</v>
      </c>
      <c r="Z188" s="445"/>
      <c r="AA188" s="445"/>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4" t="s">
        <v>19</v>
      </c>
      <c r="AV188" s="445"/>
      <c r="AW188" s="445"/>
      <c r="AX188" s="446"/>
    </row>
    <row r="189" spans="1:50" ht="24.75" customHeight="1" x14ac:dyDescent="0.15">
      <c r="A189" s="1039"/>
      <c r="B189" s="1040"/>
      <c r="C189" s="1040"/>
      <c r="D189" s="1040"/>
      <c r="E189" s="1040"/>
      <c r="F189" s="1041"/>
      <c r="G189" s="455"/>
      <c r="H189" s="456"/>
      <c r="I189" s="456"/>
      <c r="J189" s="456"/>
      <c r="K189" s="457"/>
      <c r="L189" s="452"/>
      <c r="M189" s="453"/>
      <c r="N189" s="453"/>
      <c r="O189" s="453"/>
      <c r="P189" s="453"/>
      <c r="Q189" s="453"/>
      <c r="R189" s="453"/>
      <c r="S189" s="453"/>
      <c r="T189" s="453"/>
      <c r="U189" s="453"/>
      <c r="V189" s="453"/>
      <c r="W189" s="453"/>
      <c r="X189" s="454"/>
      <c r="Y189" s="368"/>
      <c r="Z189" s="369"/>
      <c r="AA189" s="369"/>
      <c r="AB189" s="370"/>
      <c r="AC189" s="455"/>
      <c r="AD189" s="456"/>
      <c r="AE189" s="456"/>
      <c r="AF189" s="456"/>
      <c r="AG189" s="457"/>
      <c r="AH189" s="452"/>
      <c r="AI189" s="453"/>
      <c r="AJ189" s="453"/>
      <c r="AK189" s="453"/>
      <c r="AL189" s="453"/>
      <c r="AM189" s="453"/>
      <c r="AN189" s="453"/>
      <c r="AO189" s="453"/>
      <c r="AP189" s="453"/>
      <c r="AQ189" s="453"/>
      <c r="AR189" s="453"/>
      <c r="AS189" s="453"/>
      <c r="AT189" s="454"/>
      <c r="AU189" s="368"/>
      <c r="AV189" s="369"/>
      <c r="AW189" s="369"/>
      <c r="AX189" s="458"/>
    </row>
    <row r="190" spans="1:50" ht="24.75" customHeight="1" x14ac:dyDescent="0.15">
      <c r="A190" s="1039"/>
      <c r="B190" s="1040"/>
      <c r="C190" s="1040"/>
      <c r="D190" s="1040"/>
      <c r="E190" s="1040"/>
      <c r="F190" s="1041"/>
      <c r="G190" s="354"/>
      <c r="H190" s="355"/>
      <c r="I190" s="355"/>
      <c r="J190" s="355"/>
      <c r="K190" s="356"/>
      <c r="L190" s="360"/>
      <c r="M190" s="361"/>
      <c r="N190" s="361"/>
      <c r="O190" s="361"/>
      <c r="P190" s="361"/>
      <c r="Q190" s="361"/>
      <c r="R190" s="361"/>
      <c r="S190" s="361"/>
      <c r="T190" s="361"/>
      <c r="U190" s="361"/>
      <c r="V190" s="361"/>
      <c r="W190" s="361"/>
      <c r="X190" s="362"/>
      <c r="Y190" s="357"/>
      <c r="Z190" s="358"/>
      <c r="AA190" s="358"/>
      <c r="AB190" s="359"/>
      <c r="AC190" s="354"/>
      <c r="AD190" s="355"/>
      <c r="AE190" s="355"/>
      <c r="AF190" s="355"/>
      <c r="AG190" s="356"/>
      <c r="AH190" s="360"/>
      <c r="AI190" s="361"/>
      <c r="AJ190" s="361"/>
      <c r="AK190" s="361"/>
      <c r="AL190" s="361"/>
      <c r="AM190" s="361"/>
      <c r="AN190" s="361"/>
      <c r="AO190" s="361"/>
      <c r="AP190" s="361"/>
      <c r="AQ190" s="361"/>
      <c r="AR190" s="361"/>
      <c r="AS190" s="361"/>
      <c r="AT190" s="362"/>
      <c r="AU190" s="357"/>
      <c r="AV190" s="358"/>
      <c r="AW190" s="358"/>
      <c r="AX190" s="363"/>
    </row>
    <row r="191" spans="1:50" ht="24.75" customHeight="1" x14ac:dyDescent="0.15">
      <c r="A191" s="1039"/>
      <c r="B191" s="1040"/>
      <c r="C191" s="1040"/>
      <c r="D191" s="1040"/>
      <c r="E191" s="1040"/>
      <c r="F191" s="1041"/>
      <c r="G191" s="354"/>
      <c r="H191" s="355"/>
      <c r="I191" s="355"/>
      <c r="J191" s="355"/>
      <c r="K191" s="356"/>
      <c r="L191" s="360"/>
      <c r="M191" s="361"/>
      <c r="N191" s="361"/>
      <c r="O191" s="361"/>
      <c r="P191" s="361"/>
      <c r="Q191" s="361"/>
      <c r="R191" s="361"/>
      <c r="S191" s="361"/>
      <c r="T191" s="361"/>
      <c r="U191" s="361"/>
      <c r="V191" s="361"/>
      <c r="W191" s="361"/>
      <c r="X191" s="362"/>
      <c r="Y191" s="357"/>
      <c r="Z191" s="358"/>
      <c r="AA191" s="358"/>
      <c r="AB191" s="359"/>
      <c r="AC191" s="354"/>
      <c r="AD191" s="355"/>
      <c r="AE191" s="355"/>
      <c r="AF191" s="355"/>
      <c r="AG191" s="356"/>
      <c r="AH191" s="360"/>
      <c r="AI191" s="361"/>
      <c r="AJ191" s="361"/>
      <c r="AK191" s="361"/>
      <c r="AL191" s="361"/>
      <c r="AM191" s="361"/>
      <c r="AN191" s="361"/>
      <c r="AO191" s="361"/>
      <c r="AP191" s="361"/>
      <c r="AQ191" s="361"/>
      <c r="AR191" s="361"/>
      <c r="AS191" s="361"/>
      <c r="AT191" s="362"/>
      <c r="AU191" s="357"/>
      <c r="AV191" s="358"/>
      <c r="AW191" s="358"/>
      <c r="AX191" s="363"/>
    </row>
    <row r="192" spans="1:50" ht="24.75" customHeight="1" x14ac:dyDescent="0.15">
      <c r="A192" s="1039"/>
      <c r="B192" s="1040"/>
      <c r="C192" s="1040"/>
      <c r="D192" s="1040"/>
      <c r="E192" s="1040"/>
      <c r="F192" s="1041"/>
      <c r="G192" s="354"/>
      <c r="H192" s="355"/>
      <c r="I192" s="355"/>
      <c r="J192" s="355"/>
      <c r="K192" s="356"/>
      <c r="L192" s="360"/>
      <c r="M192" s="361"/>
      <c r="N192" s="361"/>
      <c r="O192" s="361"/>
      <c r="P192" s="361"/>
      <c r="Q192" s="361"/>
      <c r="R192" s="361"/>
      <c r="S192" s="361"/>
      <c r="T192" s="361"/>
      <c r="U192" s="361"/>
      <c r="V192" s="361"/>
      <c r="W192" s="361"/>
      <c r="X192" s="362"/>
      <c r="Y192" s="357"/>
      <c r="Z192" s="358"/>
      <c r="AA192" s="358"/>
      <c r="AB192" s="359"/>
      <c r="AC192" s="354"/>
      <c r="AD192" s="355"/>
      <c r="AE192" s="355"/>
      <c r="AF192" s="355"/>
      <c r="AG192" s="356"/>
      <c r="AH192" s="360"/>
      <c r="AI192" s="361"/>
      <c r="AJ192" s="361"/>
      <c r="AK192" s="361"/>
      <c r="AL192" s="361"/>
      <c r="AM192" s="361"/>
      <c r="AN192" s="361"/>
      <c r="AO192" s="361"/>
      <c r="AP192" s="361"/>
      <c r="AQ192" s="361"/>
      <c r="AR192" s="361"/>
      <c r="AS192" s="361"/>
      <c r="AT192" s="362"/>
      <c r="AU192" s="357"/>
      <c r="AV192" s="358"/>
      <c r="AW192" s="358"/>
      <c r="AX192" s="363"/>
    </row>
    <row r="193" spans="1:50" ht="24.75" customHeight="1" x14ac:dyDescent="0.15">
      <c r="A193" s="1039"/>
      <c r="B193" s="1040"/>
      <c r="C193" s="1040"/>
      <c r="D193" s="1040"/>
      <c r="E193" s="1040"/>
      <c r="F193" s="1041"/>
      <c r="G193" s="354"/>
      <c r="H193" s="355"/>
      <c r="I193" s="355"/>
      <c r="J193" s="355"/>
      <c r="K193" s="356"/>
      <c r="L193" s="360"/>
      <c r="M193" s="361"/>
      <c r="N193" s="361"/>
      <c r="O193" s="361"/>
      <c r="P193" s="361"/>
      <c r="Q193" s="361"/>
      <c r="R193" s="361"/>
      <c r="S193" s="361"/>
      <c r="T193" s="361"/>
      <c r="U193" s="361"/>
      <c r="V193" s="361"/>
      <c r="W193" s="361"/>
      <c r="X193" s="362"/>
      <c r="Y193" s="357"/>
      <c r="Z193" s="358"/>
      <c r="AA193" s="358"/>
      <c r="AB193" s="359"/>
      <c r="AC193" s="354"/>
      <c r="AD193" s="355"/>
      <c r="AE193" s="355"/>
      <c r="AF193" s="355"/>
      <c r="AG193" s="356"/>
      <c r="AH193" s="360"/>
      <c r="AI193" s="361"/>
      <c r="AJ193" s="361"/>
      <c r="AK193" s="361"/>
      <c r="AL193" s="361"/>
      <c r="AM193" s="361"/>
      <c r="AN193" s="361"/>
      <c r="AO193" s="361"/>
      <c r="AP193" s="361"/>
      <c r="AQ193" s="361"/>
      <c r="AR193" s="361"/>
      <c r="AS193" s="361"/>
      <c r="AT193" s="362"/>
      <c r="AU193" s="357"/>
      <c r="AV193" s="358"/>
      <c r="AW193" s="358"/>
      <c r="AX193" s="363"/>
    </row>
    <row r="194" spans="1:50" ht="24.75" customHeight="1" x14ac:dyDescent="0.15">
      <c r="A194" s="1039"/>
      <c r="B194" s="1040"/>
      <c r="C194" s="1040"/>
      <c r="D194" s="1040"/>
      <c r="E194" s="1040"/>
      <c r="F194" s="1041"/>
      <c r="G194" s="354"/>
      <c r="H194" s="355"/>
      <c r="I194" s="355"/>
      <c r="J194" s="355"/>
      <c r="K194" s="356"/>
      <c r="L194" s="360"/>
      <c r="M194" s="361"/>
      <c r="N194" s="361"/>
      <c r="O194" s="361"/>
      <c r="P194" s="361"/>
      <c r="Q194" s="361"/>
      <c r="R194" s="361"/>
      <c r="S194" s="361"/>
      <c r="T194" s="361"/>
      <c r="U194" s="361"/>
      <c r="V194" s="361"/>
      <c r="W194" s="361"/>
      <c r="X194" s="362"/>
      <c r="Y194" s="357"/>
      <c r="Z194" s="358"/>
      <c r="AA194" s="358"/>
      <c r="AB194" s="359"/>
      <c r="AC194" s="354"/>
      <c r="AD194" s="355"/>
      <c r="AE194" s="355"/>
      <c r="AF194" s="355"/>
      <c r="AG194" s="356"/>
      <c r="AH194" s="360"/>
      <c r="AI194" s="361"/>
      <c r="AJ194" s="361"/>
      <c r="AK194" s="361"/>
      <c r="AL194" s="361"/>
      <c r="AM194" s="361"/>
      <c r="AN194" s="361"/>
      <c r="AO194" s="361"/>
      <c r="AP194" s="361"/>
      <c r="AQ194" s="361"/>
      <c r="AR194" s="361"/>
      <c r="AS194" s="361"/>
      <c r="AT194" s="362"/>
      <c r="AU194" s="357"/>
      <c r="AV194" s="358"/>
      <c r="AW194" s="358"/>
      <c r="AX194" s="363"/>
    </row>
    <row r="195" spans="1:50" ht="24.75" customHeight="1" x14ac:dyDescent="0.15">
      <c r="A195" s="1039"/>
      <c r="B195" s="1040"/>
      <c r="C195" s="1040"/>
      <c r="D195" s="1040"/>
      <c r="E195" s="1040"/>
      <c r="F195" s="1041"/>
      <c r="G195" s="354"/>
      <c r="H195" s="355"/>
      <c r="I195" s="355"/>
      <c r="J195" s="355"/>
      <c r="K195" s="356"/>
      <c r="L195" s="360"/>
      <c r="M195" s="361"/>
      <c r="N195" s="361"/>
      <c r="O195" s="361"/>
      <c r="P195" s="361"/>
      <c r="Q195" s="361"/>
      <c r="R195" s="361"/>
      <c r="S195" s="361"/>
      <c r="T195" s="361"/>
      <c r="U195" s="361"/>
      <c r="V195" s="361"/>
      <c r="W195" s="361"/>
      <c r="X195" s="362"/>
      <c r="Y195" s="357"/>
      <c r="Z195" s="358"/>
      <c r="AA195" s="358"/>
      <c r="AB195" s="359"/>
      <c r="AC195" s="354"/>
      <c r="AD195" s="355"/>
      <c r="AE195" s="355"/>
      <c r="AF195" s="355"/>
      <c r="AG195" s="356"/>
      <c r="AH195" s="360"/>
      <c r="AI195" s="361"/>
      <c r="AJ195" s="361"/>
      <c r="AK195" s="361"/>
      <c r="AL195" s="361"/>
      <c r="AM195" s="361"/>
      <c r="AN195" s="361"/>
      <c r="AO195" s="361"/>
      <c r="AP195" s="361"/>
      <c r="AQ195" s="361"/>
      <c r="AR195" s="361"/>
      <c r="AS195" s="361"/>
      <c r="AT195" s="362"/>
      <c r="AU195" s="357"/>
      <c r="AV195" s="358"/>
      <c r="AW195" s="358"/>
      <c r="AX195" s="363"/>
    </row>
    <row r="196" spans="1:50" ht="24.75" customHeight="1" x14ac:dyDescent="0.15">
      <c r="A196" s="1039"/>
      <c r="B196" s="1040"/>
      <c r="C196" s="1040"/>
      <c r="D196" s="1040"/>
      <c r="E196" s="1040"/>
      <c r="F196" s="1041"/>
      <c r="G196" s="354"/>
      <c r="H196" s="355"/>
      <c r="I196" s="355"/>
      <c r="J196" s="355"/>
      <c r="K196" s="356"/>
      <c r="L196" s="360"/>
      <c r="M196" s="361"/>
      <c r="N196" s="361"/>
      <c r="O196" s="361"/>
      <c r="P196" s="361"/>
      <c r="Q196" s="361"/>
      <c r="R196" s="361"/>
      <c r="S196" s="361"/>
      <c r="T196" s="361"/>
      <c r="U196" s="361"/>
      <c r="V196" s="361"/>
      <c r="W196" s="361"/>
      <c r="X196" s="362"/>
      <c r="Y196" s="357"/>
      <c r="Z196" s="358"/>
      <c r="AA196" s="358"/>
      <c r="AB196" s="359"/>
      <c r="AC196" s="354"/>
      <c r="AD196" s="355"/>
      <c r="AE196" s="355"/>
      <c r="AF196" s="355"/>
      <c r="AG196" s="356"/>
      <c r="AH196" s="360"/>
      <c r="AI196" s="361"/>
      <c r="AJ196" s="361"/>
      <c r="AK196" s="361"/>
      <c r="AL196" s="361"/>
      <c r="AM196" s="361"/>
      <c r="AN196" s="361"/>
      <c r="AO196" s="361"/>
      <c r="AP196" s="361"/>
      <c r="AQ196" s="361"/>
      <c r="AR196" s="361"/>
      <c r="AS196" s="361"/>
      <c r="AT196" s="362"/>
      <c r="AU196" s="357"/>
      <c r="AV196" s="358"/>
      <c r="AW196" s="358"/>
      <c r="AX196" s="363"/>
    </row>
    <row r="197" spans="1:50" ht="24.75" customHeight="1" x14ac:dyDescent="0.15">
      <c r="A197" s="1039"/>
      <c r="B197" s="1040"/>
      <c r="C197" s="1040"/>
      <c r="D197" s="1040"/>
      <c r="E197" s="1040"/>
      <c r="F197" s="1041"/>
      <c r="G197" s="354"/>
      <c r="H197" s="355"/>
      <c r="I197" s="355"/>
      <c r="J197" s="355"/>
      <c r="K197" s="356"/>
      <c r="L197" s="360"/>
      <c r="M197" s="361"/>
      <c r="N197" s="361"/>
      <c r="O197" s="361"/>
      <c r="P197" s="361"/>
      <c r="Q197" s="361"/>
      <c r="R197" s="361"/>
      <c r="S197" s="361"/>
      <c r="T197" s="361"/>
      <c r="U197" s="361"/>
      <c r="V197" s="361"/>
      <c r="W197" s="361"/>
      <c r="X197" s="362"/>
      <c r="Y197" s="357"/>
      <c r="Z197" s="358"/>
      <c r="AA197" s="358"/>
      <c r="AB197" s="359"/>
      <c r="AC197" s="354"/>
      <c r="AD197" s="355"/>
      <c r="AE197" s="355"/>
      <c r="AF197" s="355"/>
      <c r="AG197" s="356"/>
      <c r="AH197" s="360"/>
      <c r="AI197" s="361"/>
      <c r="AJ197" s="361"/>
      <c r="AK197" s="361"/>
      <c r="AL197" s="361"/>
      <c r="AM197" s="361"/>
      <c r="AN197" s="361"/>
      <c r="AO197" s="361"/>
      <c r="AP197" s="361"/>
      <c r="AQ197" s="361"/>
      <c r="AR197" s="361"/>
      <c r="AS197" s="361"/>
      <c r="AT197" s="362"/>
      <c r="AU197" s="357"/>
      <c r="AV197" s="358"/>
      <c r="AW197" s="358"/>
      <c r="AX197" s="363"/>
    </row>
    <row r="198" spans="1:50" ht="24.75" customHeight="1" x14ac:dyDescent="0.15">
      <c r="A198" s="1039"/>
      <c r="B198" s="1040"/>
      <c r="C198" s="1040"/>
      <c r="D198" s="1040"/>
      <c r="E198" s="1040"/>
      <c r="F198" s="1041"/>
      <c r="G198" s="354"/>
      <c r="H198" s="355"/>
      <c r="I198" s="355"/>
      <c r="J198" s="355"/>
      <c r="K198" s="356"/>
      <c r="L198" s="360"/>
      <c r="M198" s="361"/>
      <c r="N198" s="361"/>
      <c r="O198" s="361"/>
      <c r="P198" s="361"/>
      <c r="Q198" s="361"/>
      <c r="R198" s="361"/>
      <c r="S198" s="361"/>
      <c r="T198" s="361"/>
      <c r="U198" s="361"/>
      <c r="V198" s="361"/>
      <c r="W198" s="361"/>
      <c r="X198" s="362"/>
      <c r="Y198" s="357"/>
      <c r="Z198" s="358"/>
      <c r="AA198" s="358"/>
      <c r="AB198" s="359"/>
      <c r="AC198" s="354"/>
      <c r="AD198" s="355"/>
      <c r="AE198" s="355"/>
      <c r="AF198" s="355"/>
      <c r="AG198" s="356"/>
      <c r="AH198" s="360"/>
      <c r="AI198" s="361"/>
      <c r="AJ198" s="361"/>
      <c r="AK198" s="361"/>
      <c r="AL198" s="361"/>
      <c r="AM198" s="361"/>
      <c r="AN198" s="361"/>
      <c r="AO198" s="361"/>
      <c r="AP198" s="361"/>
      <c r="AQ198" s="361"/>
      <c r="AR198" s="361"/>
      <c r="AS198" s="361"/>
      <c r="AT198" s="362"/>
      <c r="AU198" s="357"/>
      <c r="AV198" s="358"/>
      <c r="AW198" s="358"/>
      <c r="AX198" s="363"/>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364" t="s">
        <v>422</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309</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4" t="s">
        <v>19</v>
      </c>
      <c r="Z201" s="445"/>
      <c r="AA201" s="445"/>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4" t="s">
        <v>19</v>
      </c>
      <c r="AV201" s="445"/>
      <c r="AW201" s="445"/>
      <c r="AX201" s="446"/>
    </row>
    <row r="202" spans="1:50" ht="24.75" customHeight="1" x14ac:dyDescent="0.15">
      <c r="A202" s="1039"/>
      <c r="B202" s="1040"/>
      <c r="C202" s="1040"/>
      <c r="D202" s="1040"/>
      <c r="E202" s="1040"/>
      <c r="F202" s="1041"/>
      <c r="G202" s="455"/>
      <c r="H202" s="456"/>
      <c r="I202" s="456"/>
      <c r="J202" s="456"/>
      <c r="K202" s="457"/>
      <c r="L202" s="452"/>
      <c r="M202" s="453"/>
      <c r="N202" s="453"/>
      <c r="O202" s="453"/>
      <c r="P202" s="453"/>
      <c r="Q202" s="453"/>
      <c r="R202" s="453"/>
      <c r="S202" s="453"/>
      <c r="T202" s="453"/>
      <c r="U202" s="453"/>
      <c r="V202" s="453"/>
      <c r="W202" s="453"/>
      <c r="X202" s="454"/>
      <c r="Y202" s="368"/>
      <c r="Z202" s="369"/>
      <c r="AA202" s="369"/>
      <c r="AB202" s="370"/>
      <c r="AC202" s="455"/>
      <c r="AD202" s="456"/>
      <c r="AE202" s="456"/>
      <c r="AF202" s="456"/>
      <c r="AG202" s="457"/>
      <c r="AH202" s="452"/>
      <c r="AI202" s="453"/>
      <c r="AJ202" s="453"/>
      <c r="AK202" s="453"/>
      <c r="AL202" s="453"/>
      <c r="AM202" s="453"/>
      <c r="AN202" s="453"/>
      <c r="AO202" s="453"/>
      <c r="AP202" s="453"/>
      <c r="AQ202" s="453"/>
      <c r="AR202" s="453"/>
      <c r="AS202" s="453"/>
      <c r="AT202" s="454"/>
      <c r="AU202" s="368"/>
      <c r="AV202" s="369"/>
      <c r="AW202" s="369"/>
      <c r="AX202" s="458"/>
    </row>
    <row r="203" spans="1:50" ht="24.75" customHeight="1" x14ac:dyDescent="0.15">
      <c r="A203" s="1039"/>
      <c r="B203" s="1040"/>
      <c r="C203" s="1040"/>
      <c r="D203" s="1040"/>
      <c r="E203" s="1040"/>
      <c r="F203" s="1041"/>
      <c r="G203" s="354"/>
      <c r="H203" s="355"/>
      <c r="I203" s="355"/>
      <c r="J203" s="355"/>
      <c r="K203" s="356"/>
      <c r="L203" s="360"/>
      <c r="M203" s="361"/>
      <c r="N203" s="361"/>
      <c r="O203" s="361"/>
      <c r="P203" s="361"/>
      <c r="Q203" s="361"/>
      <c r="R203" s="361"/>
      <c r="S203" s="361"/>
      <c r="T203" s="361"/>
      <c r="U203" s="361"/>
      <c r="V203" s="361"/>
      <c r="W203" s="361"/>
      <c r="X203" s="362"/>
      <c r="Y203" s="357"/>
      <c r="Z203" s="358"/>
      <c r="AA203" s="358"/>
      <c r="AB203" s="359"/>
      <c r="AC203" s="354"/>
      <c r="AD203" s="355"/>
      <c r="AE203" s="355"/>
      <c r="AF203" s="355"/>
      <c r="AG203" s="356"/>
      <c r="AH203" s="360"/>
      <c r="AI203" s="361"/>
      <c r="AJ203" s="361"/>
      <c r="AK203" s="361"/>
      <c r="AL203" s="361"/>
      <c r="AM203" s="361"/>
      <c r="AN203" s="361"/>
      <c r="AO203" s="361"/>
      <c r="AP203" s="361"/>
      <c r="AQ203" s="361"/>
      <c r="AR203" s="361"/>
      <c r="AS203" s="361"/>
      <c r="AT203" s="362"/>
      <c r="AU203" s="357"/>
      <c r="AV203" s="358"/>
      <c r="AW203" s="358"/>
      <c r="AX203" s="363"/>
    </row>
    <row r="204" spans="1:50" ht="24.75" customHeight="1" x14ac:dyDescent="0.15">
      <c r="A204" s="1039"/>
      <c r="B204" s="1040"/>
      <c r="C204" s="1040"/>
      <c r="D204" s="1040"/>
      <c r="E204" s="1040"/>
      <c r="F204" s="1041"/>
      <c r="G204" s="354"/>
      <c r="H204" s="355"/>
      <c r="I204" s="355"/>
      <c r="J204" s="355"/>
      <c r="K204" s="356"/>
      <c r="L204" s="360"/>
      <c r="M204" s="361"/>
      <c r="N204" s="361"/>
      <c r="O204" s="361"/>
      <c r="P204" s="361"/>
      <c r="Q204" s="361"/>
      <c r="R204" s="361"/>
      <c r="S204" s="361"/>
      <c r="T204" s="361"/>
      <c r="U204" s="361"/>
      <c r="V204" s="361"/>
      <c r="W204" s="361"/>
      <c r="X204" s="362"/>
      <c r="Y204" s="357"/>
      <c r="Z204" s="358"/>
      <c r="AA204" s="358"/>
      <c r="AB204" s="359"/>
      <c r="AC204" s="354"/>
      <c r="AD204" s="355"/>
      <c r="AE204" s="355"/>
      <c r="AF204" s="355"/>
      <c r="AG204" s="356"/>
      <c r="AH204" s="360"/>
      <c r="AI204" s="361"/>
      <c r="AJ204" s="361"/>
      <c r="AK204" s="361"/>
      <c r="AL204" s="361"/>
      <c r="AM204" s="361"/>
      <c r="AN204" s="361"/>
      <c r="AO204" s="361"/>
      <c r="AP204" s="361"/>
      <c r="AQ204" s="361"/>
      <c r="AR204" s="361"/>
      <c r="AS204" s="361"/>
      <c r="AT204" s="362"/>
      <c r="AU204" s="357"/>
      <c r="AV204" s="358"/>
      <c r="AW204" s="358"/>
      <c r="AX204" s="363"/>
    </row>
    <row r="205" spans="1:50" ht="24.75" customHeight="1" x14ac:dyDescent="0.15">
      <c r="A205" s="1039"/>
      <c r="B205" s="1040"/>
      <c r="C205" s="1040"/>
      <c r="D205" s="1040"/>
      <c r="E205" s="1040"/>
      <c r="F205" s="1041"/>
      <c r="G205" s="354"/>
      <c r="H205" s="355"/>
      <c r="I205" s="355"/>
      <c r="J205" s="355"/>
      <c r="K205" s="356"/>
      <c r="L205" s="360"/>
      <c r="M205" s="361"/>
      <c r="N205" s="361"/>
      <c r="O205" s="361"/>
      <c r="P205" s="361"/>
      <c r="Q205" s="361"/>
      <c r="R205" s="361"/>
      <c r="S205" s="361"/>
      <c r="T205" s="361"/>
      <c r="U205" s="361"/>
      <c r="V205" s="361"/>
      <c r="W205" s="361"/>
      <c r="X205" s="362"/>
      <c r="Y205" s="357"/>
      <c r="Z205" s="358"/>
      <c r="AA205" s="358"/>
      <c r="AB205" s="359"/>
      <c r="AC205" s="354"/>
      <c r="AD205" s="355"/>
      <c r="AE205" s="355"/>
      <c r="AF205" s="355"/>
      <c r="AG205" s="356"/>
      <c r="AH205" s="360"/>
      <c r="AI205" s="361"/>
      <c r="AJ205" s="361"/>
      <c r="AK205" s="361"/>
      <c r="AL205" s="361"/>
      <c r="AM205" s="361"/>
      <c r="AN205" s="361"/>
      <c r="AO205" s="361"/>
      <c r="AP205" s="361"/>
      <c r="AQ205" s="361"/>
      <c r="AR205" s="361"/>
      <c r="AS205" s="361"/>
      <c r="AT205" s="362"/>
      <c r="AU205" s="357"/>
      <c r="AV205" s="358"/>
      <c r="AW205" s="358"/>
      <c r="AX205" s="363"/>
    </row>
    <row r="206" spans="1:50" ht="24.75" customHeight="1" x14ac:dyDescent="0.15">
      <c r="A206" s="1039"/>
      <c r="B206" s="1040"/>
      <c r="C206" s="1040"/>
      <c r="D206" s="1040"/>
      <c r="E206" s="1040"/>
      <c r="F206" s="1041"/>
      <c r="G206" s="354"/>
      <c r="H206" s="355"/>
      <c r="I206" s="355"/>
      <c r="J206" s="355"/>
      <c r="K206" s="356"/>
      <c r="L206" s="360"/>
      <c r="M206" s="361"/>
      <c r="N206" s="361"/>
      <c r="O206" s="361"/>
      <c r="P206" s="361"/>
      <c r="Q206" s="361"/>
      <c r="R206" s="361"/>
      <c r="S206" s="361"/>
      <c r="T206" s="361"/>
      <c r="U206" s="361"/>
      <c r="V206" s="361"/>
      <c r="W206" s="361"/>
      <c r="X206" s="362"/>
      <c r="Y206" s="357"/>
      <c r="Z206" s="358"/>
      <c r="AA206" s="358"/>
      <c r="AB206" s="359"/>
      <c r="AC206" s="354"/>
      <c r="AD206" s="355"/>
      <c r="AE206" s="355"/>
      <c r="AF206" s="355"/>
      <c r="AG206" s="356"/>
      <c r="AH206" s="360"/>
      <c r="AI206" s="361"/>
      <c r="AJ206" s="361"/>
      <c r="AK206" s="361"/>
      <c r="AL206" s="361"/>
      <c r="AM206" s="361"/>
      <c r="AN206" s="361"/>
      <c r="AO206" s="361"/>
      <c r="AP206" s="361"/>
      <c r="AQ206" s="361"/>
      <c r="AR206" s="361"/>
      <c r="AS206" s="361"/>
      <c r="AT206" s="362"/>
      <c r="AU206" s="357"/>
      <c r="AV206" s="358"/>
      <c r="AW206" s="358"/>
      <c r="AX206" s="363"/>
    </row>
    <row r="207" spans="1:50" ht="24.75" customHeight="1" x14ac:dyDescent="0.15">
      <c r="A207" s="1039"/>
      <c r="B207" s="1040"/>
      <c r="C207" s="1040"/>
      <c r="D207" s="1040"/>
      <c r="E207" s="1040"/>
      <c r="F207" s="1041"/>
      <c r="G207" s="354"/>
      <c r="H207" s="355"/>
      <c r="I207" s="355"/>
      <c r="J207" s="355"/>
      <c r="K207" s="356"/>
      <c r="L207" s="360"/>
      <c r="M207" s="361"/>
      <c r="N207" s="361"/>
      <c r="O207" s="361"/>
      <c r="P207" s="361"/>
      <c r="Q207" s="361"/>
      <c r="R207" s="361"/>
      <c r="S207" s="361"/>
      <c r="T207" s="361"/>
      <c r="U207" s="361"/>
      <c r="V207" s="361"/>
      <c r="W207" s="361"/>
      <c r="X207" s="362"/>
      <c r="Y207" s="357"/>
      <c r="Z207" s="358"/>
      <c r="AA207" s="358"/>
      <c r="AB207" s="359"/>
      <c r="AC207" s="354"/>
      <c r="AD207" s="355"/>
      <c r="AE207" s="355"/>
      <c r="AF207" s="355"/>
      <c r="AG207" s="356"/>
      <c r="AH207" s="360"/>
      <c r="AI207" s="361"/>
      <c r="AJ207" s="361"/>
      <c r="AK207" s="361"/>
      <c r="AL207" s="361"/>
      <c r="AM207" s="361"/>
      <c r="AN207" s="361"/>
      <c r="AO207" s="361"/>
      <c r="AP207" s="361"/>
      <c r="AQ207" s="361"/>
      <c r="AR207" s="361"/>
      <c r="AS207" s="361"/>
      <c r="AT207" s="362"/>
      <c r="AU207" s="357"/>
      <c r="AV207" s="358"/>
      <c r="AW207" s="358"/>
      <c r="AX207" s="363"/>
    </row>
    <row r="208" spans="1:50" ht="24.75" customHeight="1" x14ac:dyDescent="0.15">
      <c r="A208" s="1039"/>
      <c r="B208" s="1040"/>
      <c r="C208" s="1040"/>
      <c r="D208" s="1040"/>
      <c r="E208" s="1040"/>
      <c r="F208" s="1041"/>
      <c r="G208" s="354"/>
      <c r="H208" s="355"/>
      <c r="I208" s="355"/>
      <c r="J208" s="355"/>
      <c r="K208" s="356"/>
      <c r="L208" s="360"/>
      <c r="M208" s="361"/>
      <c r="N208" s="361"/>
      <c r="O208" s="361"/>
      <c r="P208" s="361"/>
      <c r="Q208" s="361"/>
      <c r="R208" s="361"/>
      <c r="S208" s="361"/>
      <c r="T208" s="361"/>
      <c r="U208" s="361"/>
      <c r="V208" s="361"/>
      <c r="W208" s="361"/>
      <c r="X208" s="362"/>
      <c r="Y208" s="357"/>
      <c r="Z208" s="358"/>
      <c r="AA208" s="358"/>
      <c r="AB208" s="359"/>
      <c r="AC208" s="354"/>
      <c r="AD208" s="355"/>
      <c r="AE208" s="355"/>
      <c r="AF208" s="355"/>
      <c r="AG208" s="356"/>
      <c r="AH208" s="360"/>
      <c r="AI208" s="361"/>
      <c r="AJ208" s="361"/>
      <c r="AK208" s="361"/>
      <c r="AL208" s="361"/>
      <c r="AM208" s="361"/>
      <c r="AN208" s="361"/>
      <c r="AO208" s="361"/>
      <c r="AP208" s="361"/>
      <c r="AQ208" s="361"/>
      <c r="AR208" s="361"/>
      <c r="AS208" s="361"/>
      <c r="AT208" s="362"/>
      <c r="AU208" s="357"/>
      <c r="AV208" s="358"/>
      <c r="AW208" s="358"/>
      <c r="AX208" s="363"/>
    </row>
    <row r="209" spans="1:50" ht="24.75" customHeight="1" x14ac:dyDescent="0.15">
      <c r="A209" s="1039"/>
      <c r="B209" s="1040"/>
      <c r="C209" s="1040"/>
      <c r="D209" s="1040"/>
      <c r="E209" s="1040"/>
      <c r="F209" s="1041"/>
      <c r="G209" s="354"/>
      <c r="H209" s="355"/>
      <c r="I209" s="355"/>
      <c r="J209" s="355"/>
      <c r="K209" s="356"/>
      <c r="L209" s="360"/>
      <c r="M209" s="361"/>
      <c r="N209" s="361"/>
      <c r="O209" s="361"/>
      <c r="P209" s="361"/>
      <c r="Q209" s="361"/>
      <c r="R209" s="361"/>
      <c r="S209" s="361"/>
      <c r="T209" s="361"/>
      <c r="U209" s="361"/>
      <c r="V209" s="361"/>
      <c r="W209" s="361"/>
      <c r="X209" s="362"/>
      <c r="Y209" s="357"/>
      <c r="Z209" s="358"/>
      <c r="AA209" s="358"/>
      <c r="AB209" s="359"/>
      <c r="AC209" s="354"/>
      <c r="AD209" s="355"/>
      <c r="AE209" s="355"/>
      <c r="AF209" s="355"/>
      <c r="AG209" s="356"/>
      <c r="AH209" s="360"/>
      <c r="AI209" s="361"/>
      <c r="AJ209" s="361"/>
      <c r="AK209" s="361"/>
      <c r="AL209" s="361"/>
      <c r="AM209" s="361"/>
      <c r="AN209" s="361"/>
      <c r="AO209" s="361"/>
      <c r="AP209" s="361"/>
      <c r="AQ209" s="361"/>
      <c r="AR209" s="361"/>
      <c r="AS209" s="361"/>
      <c r="AT209" s="362"/>
      <c r="AU209" s="357"/>
      <c r="AV209" s="358"/>
      <c r="AW209" s="358"/>
      <c r="AX209" s="363"/>
    </row>
    <row r="210" spans="1:50" ht="24.75" customHeight="1" x14ac:dyDescent="0.15">
      <c r="A210" s="1039"/>
      <c r="B210" s="1040"/>
      <c r="C210" s="1040"/>
      <c r="D210" s="1040"/>
      <c r="E210" s="1040"/>
      <c r="F210" s="1041"/>
      <c r="G210" s="354"/>
      <c r="H210" s="355"/>
      <c r="I210" s="355"/>
      <c r="J210" s="355"/>
      <c r="K210" s="356"/>
      <c r="L210" s="360"/>
      <c r="M210" s="361"/>
      <c r="N210" s="361"/>
      <c r="O210" s="361"/>
      <c r="P210" s="361"/>
      <c r="Q210" s="361"/>
      <c r="R210" s="361"/>
      <c r="S210" s="361"/>
      <c r="T210" s="361"/>
      <c r="U210" s="361"/>
      <c r="V210" s="361"/>
      <c r="W210" s="361"/>
      <c r="X210" s="362"/>
      <c r="Y210" s="357"/>
      <c r="Z210" s="358"/>
      <c r="AA210" s="358"/>
      <c r="AB210" s="359"/>
      <c r="AC210" s="354"/>
      <c r="AD210" s="355"/>
      <c r="AE210" s="355"/>
      <c r="AF210" s="355"/>
      <c r="AG210" s="356"/>
      <c r="AH210" s="360"/>
      <c r="AI210" s="361"/>
      <c r="AJ210" s="361"/>
      <c r="AK210" s="361"/>
      <c r="AL210" s="361"/>
      <c r="AM210" s="361"/>
      <c r="AN210" s="361"/>
      <c r="AO210" s="361"/>
      <c r="AP210" s="361"/>
      <c r="AQ210" s="361"/>
      <c r="AR210" s="361"/>
      <c r="AS210" s="361"/>
      <c r="AT210" s="362"/>
      <c r="AU210" s="357"/>
      <c r="AV210" s="358"/>
      <c r="AW210" s="358"/>
      <c r="AX210" s="363"/>
    </row>
    <row r="211" spans="1:50" ht="24.75" customHeight="1" x14ac:dyDescent="0.15">
      <c r="A211" s="1039"/>
      <c r="B211" s="1040"/>
      <c r="C211" s="1040"/>
      <c r="D211" s="1040"/>
      <c r="E211" s="1040"/>
      <c r="F211" s="1041"/>
      <c r="G211" s="354"/>
      <c r="H211" s="355"/>
      <c r="I211" s="355"/>
      <c r="J211" s="355"/>
      <c r="K211" s="356"/>
      <c r="L211" s="360"/>
      <c r="M211" s="361"/>
      <c r="N211" s="361"/>
      <c r="O211" s="361"/>
      <c r="P211" s="361"/>
      <c r="Q211" s="361"/>
      <c r="R211" s="361"/>
      <c r="S211" s="361"/>
      <c r="T211" s="361"/>
      <c r="U211" s="361"/>
      <c r="V211" s="361"/>
      <c r="W211" s="361"/>
      <c r="X211" s="362"/>
      <c r="Y211" s="357"/>
      <c r="Z211" s="358"/>
      <c r="AA211" s="358"/>
      <c r="AB211" s="359"/>
      <c r="AC211" s="354"/>
      <c r="AD211" s="355"/>
      <c r="AE211" s="355"/>
      <c r="AF211" s="355"/>
      <c r="AG211" s="356"/>
      <c r="AH211" s="360"/>
      <c r="AI211" s="361"/>
      <c r="AJ211" s="361"/>
      <c r="AK211" s="361"/>
      <c r="AL211" s="361"/>
      <c r="AM211" s="361"/>
      <c r="AN211" s="361"/>
      <c r="AO211" s="361"/>
      <c r="AP211" s="361"/>
      <c r="AQ211" s="361"/>
      <c r="AR211" s="361"/>
      <c r="AS211" s="361"/>
      <c r="AT211" s="362"/>
      <c r="AU211" s="357"/>
      <c r="AV211" s="358"/>
      <c r="AW211" s="358"/>
      <c r="AX211" s="36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364" t="s">
        <v>310</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423</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4" t="s">
        <v>19</v>
      </c>
      <c r="Z215" s="445"/>
      <c r="AA215" s="445"/>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4" t="s">
        <v>19</v>
      </c>
      <c r="AV215" s="445"/>
      <c r="AW215" s="445"/>
      <c r="AX215" s="446"/>
    </row>
    <row r="216" spans="1:50" ht="24.75" customHeight="1" x14ac:dyDescent="0.15">
      <c r="A216" s="1039"/>
      <c r="B216" s="1040"/>
      <c r="C216" s="1040"/>
      <c r="D216" s="1040"/>
      <c r="E216" s="1040"/>
      <c r="F216" s="1041"/>
      <c r="G216" s="455"/>
      <c r="H216" s="456"/>
      <c r="I216" s="456"/>
      <c r="J216" s="456"/>
      <c r="K216" s="457"/>
      <c r="L216" s="452"/>
      <c r="M216" s="453"/>
      <c r="N216" s="453"/>
      <c r="O216" s="453"/>
      <c r="P216" s="453"/>
      <c r="Q216" s="453"/>
      <c r="R216" s="453"/>
      <c r="S216" s="453"/>
      <c r="T216" s="453"/>
      <c r="U216" s="453"/>
      <c r="V216" s="453"/>
      <c r="W216" s="453"/>
      <c r="X216" s="454"/>
      <c r="Y216" s="368"/>
      <c r="Z216" s="369"/>
      <c r="AA216" s="369"/>
      <c r="AB216" s="370"/>
      <c r="AC216" s="455"/>
      <c r="AD216" s="456"/>
      <c r="AE216" s="456"/>
      <c r="AF216" s="456"/>
      <c r="AG216" s="457"/>
      <c r="AH216" s="452"/>
      <c r="AI216" s="453"/>
      <c r="AJ216" s="453"/>
      <c r="AK216" s="453"/>
      <c r="AL216" s="453"/>
      <c r="AM216" s="453"/>
      <c r="AN216" s="453"/>
      <c r="AO216" s="453"/>
      <c r="AP216" s="453"/>
      <c r="AQ216" s="453"/>
      <c r="AR216" s="453"/>
      <c r="AS216" s="453"/>
      <c r="AT216" s="454"/>
      <c r="AU216" s="368"/>
      <c r="AV216" s="369"/>
      <c r="AW216" s="369"/>
      <c r="AX216" s="458"/>
    </row>
    <row r="217" spans="1:50" ht="24.75" customHeight="1" x14ac:dyDescent="0.15">
      <c r="A217" s="1039"/>
      <c r="B217" s="1040"/>
      <c r="C217" s="1040"/>
      <c r="D217" s="1040"/>
      <c r="E217" s="1040"/>
      <c r="F217" s="1041"/>
      <c r="G217" s="354"/>
      <c r="H217" s="355"/>
      <c r="I217" s="355"/>
      <c r="J217" s="355"/>
      <c r="K217" s="356"/>
      <c r="L217" s="360"/>
      <c r="M217" s="361"/>
      <c r="N217" s="361"/>
      <c r="O217" s="361"/>
      <c r="P217" s="361"/>
      <c r="Q217" s="361"/>
      <c r="R217" s="361"/>
      <c r="S217" s="361"/>
      <c r="T217" s="361"/>
      <c r="U217" s="361"/>
      <c r="V217" s="361"/>
      <c r="W217" s="361"/>
      <c r="X217" s="362"/>
      <c r="Y217" s="357"/>
      <c r="Z217" s="358"/>
      <c r="AA217" s="358"/>
      <c r="AB217" s="359"/>
      <c r="AC217" s="354"/>
      <c r="AD217" s="355"/>
      <c r="AE217" s="355"/>
      <c r="AF217" s="355"/>
      <c r="AG217" s="356"/>
      <c r="AH217" s="360"/>
      <c r="AI217" s="361"/>
      <c r="AJ217" s="361"/>
      <c r="AK217" s="361"/>
      <c r="AL217" s="361"/>
      <c r="AM217" s="361"/>
      <c r="AN217" s="361"/>
      <c r="AO217" s="361"/>
      <c r="AP217" s="361"/>
      <c r="AQ217" s="361"/>
      <c r="AR217" s="361"/>
      <c r="AS217" s="361"/>
      <c r="AT217" s="362"/>
      <c r="AU217" s="357"/>
      <c r="AV217" s="358"/>
      <c r="AW217" s="358"/>
      <c r="AX217" s="363"/>
    </row>
    <row r="218" spans="1:50" ht="24.75" customHeight="1" x14ac:dyDescent="0.15">
      <c r="A218" s="1039"/>
      <c r="B218" s="1040"/>
      <c r="C218" s="1040"/>
      <c r="D218" s="1040"/>
      <c r="E218" s="1040"/>
      <c r="F218" s="1041"/>
      <c r="G218" s="354"/>
      <c r="H218" s="355"/>
      <c r="I218" s="355"/>
      <c r="J218" s="355"/>
      <c r="K218" s="356"/>
      <c r="L218" s="360"/>
      <c r="M218" s="361"/>
      <c r="N218" s="361"/>
      <c r="O218" s="361"/>
      <c r="P218" s="361"/>
      <c r="Q218" s="361"/>
      <c r="R218" s="361"/>
      <c r="S218" s="361"/>
      <c r="T218" s="361"/>
      <c r="U218" s="361"/>
      <c r="V218" s="361"/>
      <c r="W218" s="361"/>
      <c r="X218" s="362"/>
      <c r="Y218" s="357"/>
      <c r="Z218" s="358"/>
      <c r="AA218" s="358"/>
      <c r="AB218" s="359"/>
      <c r="AC218" s="354"/>
      <c r="AD218" s="355"/>
      <c r="AE218" s="355"/>
      <c r="AF218" s="355"/>
      <c r="AG218" s="356"/>
      <c r="AH218" s="360"/>
      <c r="AI218" s="361"/>
      <c r="AJ218" s="361"/>
      <c r="AK218" s="361"/>
      <c r="AL218" s="361"/>
      <c r="AM218" s="361"/>
      <c r="AN218" s="361"/>
      <c r="AO218" s="361"/>
      <c r="AP218" s="361"/>
      <c r="AQ218" s="361"/>
      <c r="AR218" s="361"/>
      <c r="AS218" s="361"/>
      <c r="AT218" s="362"/>
      <c r="AU218" s="357"/>
      <c r="AV218" s="358"/>
      <c r="AW218" s="358"/>
      <c r="AX218" s="363"/>
    </row>
    <row r="219" spans="1:50" ht="24.75" customHeight="1" x14ac:dyDescent="0.15">
      <c r="A219" s="1039"/>
      <c r="B219" s="1040"/>
      <c r="C219" s="1040"/>
      <c r="D219" s="1040"/>
      <c r="E219" s="1040"/>
      <c r="F219" s="1041"/>
      <c r="G219" s="354"/>
      <c r="H219" s="355"/>
      <c r="I219" s="355"/>
      <c r="J219" s="355"/>
      <c r="K219" s="356"/>
      <c r="L219" s="360"/>
      <c r="M219" s="361"/>
      <c r="N219" s="361"/>
      <c r="O219" s="361"/>
      <c r="P219" s="361"/>
      <c r="Q219" s="361"/>
      <c r="R219" s="361"/>
      <c r="S219" s="361"/>
      <c r="T219" s="361"/>
      <c r="U219" s="361"/>
      <c r="V219" s="361"/>
      <c r="W219" s="361"/>
      <c r="X219" s="362"/>
      <c r="Y219" s="357"/>
      <c r="Z219" s="358"/>
      <c r="AA219" s="358"/>
      <c r="AB219" s="359"/>
      <c r="AC219" s="354"/>
      <c r="AD219" s="355"/>
      <c r="AE219" s="355"/>
      <c r="AF219" s="355"/>
      <c r="AG219" s="356"/>
      <c r="AH219" s="360"/>
      <c r="AI219" s="361"/>
      <c r="AJ219" s="361"/>
      <c r="AK219" s="361"/>
      <c r="AL219" s="361"/>
      <c r="AM219" s="361"/>
      <c r="AN219" s="361"/>
      <c r="AO219" s="361"/>
      <c r="AP219" s="361"/>
      <c r="AQ219" s="361"/>
      <c r="AR219" s="361"/>
      <c r="AS219" s="361"/>
      <c r="AT219" s="362"/>
      <c r="AU219" s="357"/>
      <c r="AV219" s="358"/>
      <c r="AW219" s="358"/>
      <c r="AX219" s="363"/>
    </row>
    <row r="220" spans="1:50" ht="24.75" customHeight="1" x14ac:dyDescent="0.15">
      <c r="A220" s="1039"/>
      <c r="B220" s="1040"/>
      <c r="C220" s="1040"/>
      <c r="D220" s="1040"/>
      <c r="E220" s="1040"/>
      <c r="F220" s="1041"/>
      <c r="G220" s="354"/>
      <c r="H220" s="355"/>
      <c r="I220" s="355"/>
      <c r="J220" s="355"/>
      <c r="K220" s="356"/>
      <c r="L220" s="360"/>
      <c r="M220" s="361"/>
      <c r="N220" s="361"/>
      <c r="O220" s="361"/>
      <c r="P220" s="361"/>
      <c r="Q220" s="361"/>
      <c r="R220" s="361"/>
      <c r="S220" s="361"/>
      <c r="T220" s="361"/>
      <c r="U220" s="361"/>
      <c r="V220" s="361"/>
      <c r="W220" s="361"/>
      <c r="X220" s="362"/>
      <c r="Y220" s="357"/>
      <c r="Z220" s="358"/>
      <c r="AA220" s="358"/>
      <c r="AB220" s="359"/>
      <c r="AC220" s="354"/>
      <c r="AD220" s="355"/>
      <c r="AE220" s="355"/>
      <c r="AF220" s="355"/>
      <c r="AG220" s="356"/>
      <c r="AH220" s="360"/>
      <c r="AI220" s="361"/>
      <c r="AJ220" s="361"/>
      <c r="AK220" s="361"/>
      <c r="AL220" s="361"/>
      <c r="AM220" s="361"/>
      <c r="AN220" s="361"/>
      <c r="AO220" s="361"/>
      <c r="AP220" s="361"/>
      <c r="AQ220" s="361"/>
      <c r="AR220" s="361"/>
      <c r="AS220" s="361"/>
      <c r="AT220" s="362"/>
      <c r="AU220" s="357"/>
      <c r="AV220" s="358"/>
      <c r="AW220" s="358"/>
      <c r="AX220" s="363"/>
    </row>
    <row r="221" spans="1:50" ht="24.75" customHeight="1" x14ac:dyDescent="0.15">
      <c r="A221" s="1039"/>
      <c r="B221" s="1040"/>
      <c r="C221" s="1040"/>
      <c r="D221" s="1040"/>
      <c r="E221" s="1040"/>
      <c r="F221" s="1041"/>
      <c r="G221" s="354"/>
      <c r="H221" s="355"/>
      <c r="I221" s="355"/>
      <c r="J221" s="355"/>
      <c r="K221" s="356"/>
      <c r="L221" s="360"/>
      <c r="M221" s="361"/>
      <c r="N221" s="361"/>
      <c r="O221" s="361"/>
      <c r="P221" s="361"/>
      <c r="Q221" s="361"/>
      <c r="R221" s="361"/>
      <c r="S221" s="361"/>
      <c r="T221" s="361"/>
      <c r="U221" s="361"/>
      <c r="V221" s="361"/>
      <c r="W221" s="361"/>
      <c r="X221" s="362"/>
      <c r="Y221" s="357"/>
      <c r="Z221" s="358"/>
      <c r="AA221" s="358"/>
      <c r="AB221" s="359"/>
      <c r="AC221" s="354"/>
      <c r="AD221" s="355"/>
      <c r="AE221" s="355"/>
      <c r="AF221" s="355"/>
      <c r="AG221" s="356"/>
      <c r="AH221" s="360"/>
      <c r="AI221" s="361"/>
      <c r="AJ221" s="361"/>
      <c r="AK221" s="361"/>
      <c r="AL221" s="361"/>
      <c r="AM221" s="361"/>
      <c r="AN221" s="361"/>
      <c r="AO221" s="361"/>
      <c r="AP221" s="361"/>
      <c r="AQ221" s="361"/>
      <c r="AR221" s="361"/>
      <c r="AS221" s="361"/>
      <c r="AT221" s="362"/>
      <c r="AU221" s="357"/>
      <c r="AV221" s="358"/>
      <c r="AW221" s="358"/>
      <c r="AX221" s="363"/>
    </row>
    <row r="222" spans="1:50" ht="24.75" customHeight="1" x14ac:dyDescent="0.15">
      <c r="A222" s="1039"/>
      <c r="B222" s="1040"/>
      <c r="C222" s="1040"/>
      <c r="D222" s="1040"/>
      <c r="E222" s="1040"/>
      <c r="F222" s="1041"/>
      <c r="G222" s="354"/>
      <c r="H222" s="355"/>
      <c r="I222" s="355"/>
      <c r="J222" s="355"/>
      <c r="K222" s="356"/>
      <c r="L222" s="360"/>
      <c r="M222" s="361"/>
      <c r="N222" s="361"/>
      <c r="O222" s="361"/>
      <c r="P222" s="361"/>
      <c r="Q222" s="361"/>
      <c r="R222" s="361"/>
      <c r="S222" s="361"/>
      <c r="T222" s="361"/>
      <c r="U222" s="361"/>
      <c r="V222" s="361"/>
      <c r="W222" s="361"/>
      <c r="X222" s="362"/>
      <c r="Y222" s="357"/>
      <c r="Z222" s="358"/>
      <c r="AA222" s="358"/>
      <c r="AB222" s="359"/>
      <c r="AC222" s="354"/>
      <c r="AD222" s="355"/>
      <c r="AE222" s="355"/>
      <c r="AF222" s="355"/>
      <c r="AG222" s="356"/>
      <c r="AH222" s="360"/>
      <c r="AI222" s="361"/>
      <c r="AJ222" s="361"/>
      <c r="AK222" s="361"/>
      <c r="AL222" s="361"/>
      <c r="AM222" s="361"/>
      <c r="AN222" s="361"/>
      <c r="AO222" s="361"/>
      <c r="AP222" s="361"/>
      <c r="AQ222" s="361"/>
      <c r="AR222" s="361"/>
      <c r="AS222" s="361"/>
      <c r="AT222" s="362"/>
      <c r="AU222" s="357"/>
      <c r="AV222" s="358"/>
      <c r="AW222" s="358"/>
      <c r="AX222" s="363"/>
    </row>
    <row r="223" spans="1:50" ht="24.75" customHeight="1" x14ac:dyDescent="0.15">
      <c r="A223" s="1039"/>
      <c r="B223" s="1040"/>
      <c r="C223" s="1040"/>
      <c r="D223" s="1040"/>
      <c r="E223" s="1040"/>
      <c r="F223" s="1041"/>
      <c r="G223" s="354"/>
      <c r="H223" s="355"/>
      <c r="I223" s="355"/>
      <c r="J223" s="355"/>
      <c r="K223" s="356"/>
      <c r="L223" s="360"/>
      <c r="M223" s="361"/>
      <c r="N223" s="361"/>
      <c r="O223" s="361"/>
      <c r="P223" s="361"/>
      <c r="Q223" s="361"/>
      <c r="R223" s="361"/>
      <c r="S223" s="361"/>
      <c r="T223" s="361"/>
      <c r="U223" s="361"/>
      <c r="V223" s="361"/>
      <c r="W223" s="361"/>
      <c r="X223" s="362"/>
      <c r="Y223" s="357"/>
      <c r="Z223" s="358"/>
      <c r="AA223" s="358"/>
      <c r="AB223" s="359"/>
      <c r="AC223" s="354"/>
      <c r="AD223" s="355"/>
      <c r="AE223" s="355"/>
      <c r="AF223" s="355"/>
      <c r="AG223" s="356"/>
      <c r="AH223" s="360"/>
      <c r="AI223" s="361"/>
      <c r="AJ223" s="361"/>
      <c r="AK223" s="361"/>
      <c r="AL223" s="361"/>
      <c r="AM223" s="361"/>
      <c r="AN223" s="361"/>
      <c r="AO223" s="361"/>
      <c r="AP223" s="361"/>
      <c r="AQ223" s="361"/>
      <c r="AR223" s="361"/>
      <c r="AS223" s="361"/>
      <c r="AT223" s="362"/>
      <c r="AU223" s="357"/>
      <c r="AV223" s="358"/>
      <c r="AW223" s="358"/>
      <c r="AX223" s="363"/>
    </row>
    <row r="224" spans="1:50" ht="24.75" customHeight="1" x14ac:dyDescent="0.15">
      <c r="A224" s="1039"/>
      <c r="B224" s="1040"/>
      <c r="C224" s="1040"/>
      <c r="D224" s="1040"/>
      <c r="E224" s="1040"/>
      <c r="F224" s="1041"/>
      <c r="G224" s="354"/>
      <c r="H224" s="355"/>
      <c r="I224" s="355"/>
      <c r="J224" s="355"/>
      <c r="K224" s="356"/>
      <c r="L224" s="360"/>
      <c r="M224" s="361"/>
      <c r="N224" s="361"/>
      <c r="O224" s="361"/>
      <c r="P224" s="361"/>
      <c r="Q224" s="361"/>
      <c r="R224" s="361"/>
      <c r="S224" s="361"/>
      <c r="T224" s="361"/>
      <c r="U224" s="361"/>
      <c r="V224" s="361"/>
      <c r="W224" s="361"/>
      <c r="X224" s="362"/>
      <c r="Y224" s="357"/>
      <c r="Z224" s="358"/>
      <c r="AA224" s="358"/>
      <c r="AB224" s="359"/>
      <c r="AC224" s="354"/>
      <c r="AD224" s="355"/>
      <c r="AE224" s="355"/>
      <c r="AF224" s="355"/>
      <c r="AG224" s="356"/>
      <c r="AH224" s="360"/>
      <c r="AI224" s="361"/>
      <c r="AJ224" s="361"/>
      <c r="AK224" s="361"/>
      <c r="AL224" s="361"/>
      <c r="AM224" s="361"/>
      <c r="AN224" s="361"/>
      <c r="AO224" s="361"/>
      <c r="AP224" s="361"/>
      <c r="AQ224" s="361"/>
      <c r="AR224" s="361"/>
      <c r="AS224" s="361"/>
      <c r="AT224" s="362"/>
      <c r="AU224" s="357"/>
      <c r="AV224" s="358"/>
      <c r="AW224" s="358"/>
      <c r="AX224" s="363"/>
    </row>
    <row r="225" spans="1:50" ht="24.75" customHeight="1" x14ac:dyDescent="0.15">
      <c r="A225" s="1039"/>
      <c r="B225" s="1040"/>
      <c r="C225" s="1040"/>
      <c r="D225" s="1040"/>
      <c r="E225" s="1040"/>
      <c r="F225" s="1041"/>
      <c r="G225" s="354"/>
      <c r="H225" s="355"/>
      <c r="I225" s="355"/>
      <c r="J225" s="355"/>
      <c r="K225" s="356"/>
      <c r="L225" s="360"/>
      <c r="M225" s="361"/>
      <c r="N225" s="361"/>
      <c r="O225" s="361"/>
      <c r="P225" s="361"/>
      <c r="Q225" s="361"/>
      <c r="R225" s="361"/>
      <c r="S225" s="361"/>
      <c r="T225" s="361"/>
      <c r="U225" s="361"/>
      <c r="V225" s="361"/>
      <c r="W225" s="361"/>
      <c r="X225" s="362"/>
      <c r="Y225" s="357"/>
      <c r="Z225" s="358"/>
      <c r="AA225" s="358"/>
      <c r="AB225" s="359"/>
      <c r="AC225" s="354"/>
      <c r="AD225" s="355"/>
      <c r="AE225" s="355"/>
      <c r="AF225" s="355"/>
      <c r="AG225" s="356"/>
      <c r="AH225" s="360"/>
      <c r="AI225" s="361"/>
      <c r="AJ225" s="361"/>
      <c r="AK225" s="361"/>
      <c r="AL225" s="361"/>
      <c r="AM225" s="361"/>
      <c r="AN225" s="361"/>
      <c r="AO225" s="361"/>
      <c r="AP225" s="361"/>
      <c r="AQ225" s="361"/>
      <c r="AR225" s="361"/>
      <c r="AS225" s="361"/>
      <c r="AT225" s="362"/>
      <c r="AU225" s="357"/>
      <c r="AV225" s="358"/>
      <c r="AW225" s="358"/>
      <c r="AX225" s="363"/>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364" t="s">
        <v>424</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425</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4" t="s">
        <v>19</v>
      </c>
      <c r="Z228" s="445"/>
      <c r="AA228" s="445"/>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4" t="s">
        <v>19</v>
      </c>
      <c r="AV228" s="445"/>
      <c r="AW228" s="445"/>
      <c r="AX228" s="446"/>
    </row>
    <row r="229" spans="1:50" ht="24.75" customHeight="1" x14ac:dyDescent="0.15">
      <c r="A229" s="1039"/>
      <c r="B229" s="1040"/>
      <c r="C229" s="1040"/>
      <c r="D229" s="1040"/>
      <c r="E229" s="1040"/>
      <c r="F229" s="1041"/>
      <c r="G229" s="455"/>
      <c r="H229" s="456"/>
      <c r="I229" s="456"/>
      <c r="J229" s="456"/>
      <c r="K229" s="457"/>
      <c r="L229" s="452"/>
      <c r="M229" s="453"/>
      <c r="N229" s="453"/>
      <c r="O229" s="453"/>
      <c r="P229" s="453"/>
      <c r="Q229" s="453"/>
      <c r="R229" s="453"/>
      <c r="S229" s="453"/>
      <c r="T229" s="453"/>
      <c r="U229" s="453"/>
      <c r="V229" s="453"/>
      <c r="W229" s="453"/>
      <c r="X229" s="454"/>
      <c r="Y229" s="368"/>
      <c r="Z229" s="369"/>
      <c r="AA229" s="369"/>
      <c r="AB229" s="370"/>
      <c r="AC229" s="455"/>
      <c r="AD229" s="456"/>
      <c r="AE229" s="456"/>
      <c r="AF229" s="456"/>
      <c r="AG229" s="457"/>
      <c r="AH229" s="452"/>
      <c r="AI229" s="453"/>
      <c r="AJ229" s="453"/>
      <c r="AK229" s="453"/>
      <c r="AL229" s="453"/>
      <c r="AM229" s="453"/>
      <c r="AN229" s="453"/>
      <c r="AO229" s="453"/>
      <c r="AP229" s="453"/>
      <c r="AQ229" s="453"/>
      <c r="AR229" s="453"/>
      <c r="AS229" s="453"/>
      <c r="AT229" s="454"/>
      <c r="AU229" s="368"/>
      <c r="AV229" s="369"/>
      <c r="AW229" s="369"/>
      <c r="AX229" s="458"/>
    </row>
    <row r="230" spans="1:50" ht="24.75" customHeight="1" x14ac:dyDescent="0.15">
      <c r="A230" s="1039"/>
      <c r="B230" s="1040"/>
      <c r="C230" s="1040"/>
      <c r="D230" s="1040"/>
      <c r="E230" s="1040"/>
      <c r="F230" s="1041"/>
      <c r="G230" s="354"/>
      <c r="H230" s="355"/>
      <c r="I230" s="355"/>
      <c r="J230" s="355"/>
      <c r="K230" s="356"/>
      <c r="L230" s="360"/>
      <c r="M230" s="361"/>
      <c r="N230" s="361"/>
      <c r="O230" s="361"/>
      <c r="P230" s="361"/>
      <c r="Q230" s="361"/>
      <c r="R230" s="361"/>
      <c r="S230" s="361"/>
      <c r="T230" s="361"/>
      <c r="U230" s="361"/>
      <c r="V230" s="361"/>
      <c r="W230" s="361"/>
      <c r="X230" s="362"/>
      <c r="Y230" s="357"/>
      <c r="Z230" s="358"/>
      <c r="AA230" s="358"/>
      <c r="AB230" s="359"/>
      <c r="AC230" s="354"/>
      <c r="AD230" s="355"/>
      <c r="AE230" s="355"/>
      <c r="AF230" s="355"/>
      <c r="AG230" s="356"/>
      <c r="AH230" s="360"/>
      <c r="AI230" s="361"/>
      <c r="AJ230" s="361"/>
      <c r="AK230" s="361"/>
      <c r="AL230" s="361"/>
      <c r="AM230" s="361"/>
      <c r="AN230" s="361"/>
      <c r="AO230" s="361"/>
      <c r="AP230" s="361"/>
      <c r="AQ230" s="361"/>
      <c r="AR230" s="361"/>
      <c r="AS230" s="361"/>
      <c r="AT230" s="362"/>
      <c r="AU230" s="357"/>
      <c r="AV230" s="358"/>
      <c r="AW230" s="358"/>
      <c r="AX230" s="363"/>
    </row>
    <row r="231" spans="1:50" ht="24.75" customHeight="1" x14ac:dyDescent="0.15">
      <c r="A231" s="1039"/>
      <c r="B231" s="1040"/>
      <c r="C231" s="1040"/>
      <c r="D231" s="1040"/>
      <c r="E231" s="1040"/>
      <c r="F231" s="1041"/>
      <c r="G231" s="354"/>
      <c r="H231" s="355"/>
      <c r="I231" s="355"/>
      <c r="J231" s="355"/>
      <c r="K231" s="356"/>
      <c r="L231" s="360"/>
      <c r="M231" s="361"/>
      <c r="N231" s="361"/>
      <c r="O231" s="361"/>
      <c r="P231" s="361"/>
      <c r="Q231" s="361"/>
      <c r="R231" s="361"/>
      <c r="S231" s="361"/>
      <c r="T231" s="361"/>
      <c r="U231" s="361"/>
      <c r="V231" s="361"/>
      <c r="W231" s="361"/>
      <c r="X231" s="362"/>
      <c r="Y231" s="357"/>
      <c r="Z231" s="358"/>
      <c r="AA231" s="358"/>
      <c r="AB231" s="359"/>
      <c r="AC231" s="354"/>
      <c r="AD231" s="355"/>
      <c r="AE231" s="355"/>
      <c r="AF231" s="355"/>
      <c r="AG231" s="356"/>
      <c r="AH231" s="360"/>
      <c r="AI231" s="361"/>
      <c r="AJ231" s="361"/>
      <c r="AK231" s="361"/>
      <c r="AL231" s="361"/>
      <c r="AM231" s="361"/>
      <c r="AN231" s="361"/>
      <c r="AO231" s="361"/>
      <c r="AP231" s="361"/>
      <c r="AQ231" s="361"/>
      <c r="AR231" s="361"/>
      <c r="AS231" s="361"/>
      <c r="AT231" s="362"/>
      <c r="AU231" s="357"/>
      <c r="AV231" s="358"/>
      <c r="AW231" s="358"/>
      <c r="AX231" s="363"/>
    </row>
    <row r="232" spans="1:50" ht="24.75" customHeight="1" x14ac:dyDescent="0.15">
      <c r="A232" s="1039"/>
      <c r="B232" s="1040"/>
      <c r="C232" s="1040"/>
      <c r="D232" s="1040"/>
      <c r="E232" s="1040"/>
      <c r="F232" s="1041"/>
      <c r="G232" s="354"/>
      <c r="H232" s="355"/>
      <c r="I232" s="355"/>
      <c r="J232" s="355"/>
      <c r="K232" s="356"/>
      <c r="L232" s="360"/>
      <c r="M232" s="361"/>
      <c r="N232" s="361"/>
      <c r="O232" s="361"/>
      <c r="P232" s="361"/>
      <c r="Q232" s="361"/>
      <c r="R232" s="361"/>
      <c r="S232" s="361"/>
      <c r="T232" s="361"/>
      <c r="U232" s="361"/>
      <c r="V232" s="361"/>
      <c r="W232" s="361"/>
      <c r="X232" s="362"/>
      <c r="Y232" s="357"/>
      <c r="Z232" s="358"/>
      <c r="AA232" s="358"/>
      <c r="AB232" s="359"/>
      <c r="AC232" s="354"/>
      <c r="AD232" s="355"/>
      <c r="AE232" s="355"/>
      <c r="AF232" s="355"/>
      <c r="AG232" s="356"/>
      <c r="AH232" s="360"/>
      <c r="AI232" s="361"/>
      <c r="AJ232" s="361"/>
      <c r="AK232" s="361"/>
      <c r="AL232" s="361"/>
      <c r="AM232" s="361"/>
      <c r="AN232" s="361"/>
      <c r="AO232" s="361"/>
      <c r="AP232" s="361"/>
      <c r="AQ232" s="361"/>
      <c r="AR232" s="361"/>
      <c r="AS232" s="361"/>
      <c r="AT232" s="362"/>
      <c r="AU232" s="357"/>
      <c r="AV232" s="358"/>
      <c r="AW232" s="358"/>
      <c r="AX232" s="363"/>
    </row>
    <row r="233" spans="1:50" ht="24.75" customHeight="1" x14ac:dyDescent="0.15">
      <c r="A233" s="1039"/>
      <c r="B233" s="1040"/>
      <c r="C233" s="1040"/>
      <c r="D233" s="1040"/>
      <c r="E233" s="1040"/>
      <c r="F233" s="1041"/>
      <c r="G233" s="354"/>
      <c r="H233" s="355"/>
      <c r="I233" s="355"/>
      <c r="J233" s="355"/>
      <c r="K233" s="356"/>
      <c r="L233" s="360"/>
      <c r="M233" s="361"/>
      <c r="N233" s="361"/>
      <c r="O233" s="361"/>
      <c r="P233" s="361"/>
      <c r="Q233" s="361"/>
      <c r="R233" s="361"/>
      <c r="S233" s="361"/>
      <c r="T233" s="361"/>
      <c r="U233" s="361"/>
      <c r="V233" s="361"/>
      <c r="W233" s="361"/>
      <c r="X233" s="362"/>
      <c r="Y233" s="357"/>
      <c r="Z233" s="358"/>
      <c r="AA233" s="358"/>
      <c r="AB233" s="359"/>
      <c r="AC233" s="354"/>
      <c r="AD233" s="355"/>
      <c r="AE233" s="355"/>
      <c r="AF233" s="355"/>
      <c r="AG233" s="356"/>
      <c r="AH233" s="360"/>
      <c r="AI233" s="361"/>
      <c r="AJ233" s="361"/>
      <c r="AK233" s="361"/>
      <c r="AL233" s="361"/>
      <c r="AM233" s="361"/>
      <c r="AN233" s="361"/>
      <c r="AO233" s="361"/>
      <c r="AP233" s="361"/>
      <c r="AQ233" s="361"/>
      <c r="AR233" s="361"/>
      <c r="AS233" s="361"/>
      <c r="AT233" s="362"/>
      <c r="AU233" s="357"/>
      <c r="AV233" s="358"/>
      <c r="AW233" s="358"/>
      <c r="AX233" s="363"/>
    </row>
    <row r="234" spans="1:50" ht="24.75" customHeight="1" x14ac:dyDescent="0.15">
      <c r="A234" s="1039"/>
      <c r="B234" s="1040"/>
      <c r="C234" s="1040"/>
      <c r="D234" s="1040"/>
      <c r="E234" s="1040"/>
      <c r="F234" s="1041"/>
      <c r="G234" s="354"/>
      <c r="H234" s="355"/>
      <c r="I234" s="355"/>
      <c r="J234" s="355"/>
      <c r="K234" s="356"/>
      <c r="L234" s="360"/>
      <c r="M234" s="361"/>
      <c r="N234" s="361"/>
      <c r="O234" s="361"/>
      <c r="P234" s="361"/>
      <c r="Q234" s="361"/>
      <c r="R234" s="361"/>
      <c r="S234" s="361"/>
      <c r="T234" s="361"/>
      <c r="U234" s="361"/>
      <c r="V234" s="361"/>
      <c r="W234" s="361"/>
      <c r="X234" s="362"/>
      <c r="Y234" s="357"/>
      <c r="Z234" s="358"/>
      <c r="AA234" s="358"/>
      <c r="AB234" s="359"/>
      <c r="AC234" s="354"/>
      <c r="AD234" s="355"/>
      <c r="AE234" s="355"/>
      <c r="AF234" s="355"/>
      <c r="AG234" s="356"/>
      <c r="AH234" s="360"/>
      <c r="AI234" s="361"/>
      <c r="AJ234" s="361"/>
      <c r="AK234" s="361"/>
      <c r="AL234" s="361"/>
      <c r="AM234" s="361"/>
      <c r="AN234" s="361"/>
      <c r="AO234" s="361"/>
      <c r="AP234" s="361"/>
      <c r="AQ234" s="361"/>
      <c r="AR234" s="361"/>
      <c r="AS234" s="361"/>
      <c r="AT234" s="362"/>
      <c r="AU234" s="357"/>
      <c r="AV234" s="358"/>
      <c r="AW234" s="358"/>
      <c r="AX234" s="363"/>
    </row>
    <row r="235" spans="1:50" ht="24.75" customHeight="1" x14ac:dyDescent="0.15">
      <c r="A235" s="1039"/>
      <c r="B235" s="1040"/>
      <c r="C235" s="1040"/>
      <c r="D235" s="1040"/>
      <c r="E235" s="1040"/>
      <c r="F235" s="1041"/>
      <c r="G235" s="354"/>
      <c r="H235" s="355"/>
      <c r="I235" s="355"/>
      <c r="J235" s="355"/>
      <c r="K235" s="356"/>
      <c r="L235" s="360"/>
      <c r="M235" s="361"/>
      <c r="N235" s="361"/>
      <c r="O235" s="361"/>
      <c r="P235" s="361"/>
      <c r="Q235" s="361"/>
      <c r="R235" s="361"/>
      <c r="S235" s="361"/>
      <c r="T235" s="361"/>
      <c r="U235" s="361"/>
      <c r="V235" s="361"/>
      <c r="W235" s="361"/>
      <c r="X235" s="362"/>
      <c r="Y235" s="357"/>
      <c r="Z235" s="358"/>
      <c r="AA235" s="358"/>
      <c r="AB235" s="359"/>
      <c r="AC235" s="354"/>
      <c r="AD235" s="355"/>
      <c r="AE235" s="355"/>
      <c r="AF235" s="355"/>
      <c r="AG235" s="356"/>
      <c r="AH235" s="360"/>
      <c r="AI235" s="361"/>
      <c r="AJ235" s="361"/>
      <c r="AK235" s="361"/>
      <c r="AL235" s="361"/>
      <c r="AM235" s="361"/>
      <c r="AN235" s="361"/>
      <c r="AO235" s="361"/>
      <c r="AP235" s="361"/>
      <c r="AQ235" s="361"/>
      <c r="AR235" s="361"/>
      <c r="AS235" s="361"/>
      <c r="AT235" s="362"/>
      <c r="AU235" s="357"/>
      <c r="AV235" s="358"/>
      <c r="AW235" s="358"/>
      <c r="AX235" s="363"/>
    </row>
    <row r="236" spans="1:50" ht="24.75" customHeight="1" x14ac:dyDescent="0.15">
      <c r="A236" s="1039"/>
      <c r="B236" s="1040"/>
      <c r="C236" s="1040"/>
      <c r="D236" s="1040"/>
      <c r="E236" s="1040"/>
      <c r="F236" s="1041"/>
      <c r="G236" s="354"/>
      <c r="H236" s="355"/>
      <c r="I236" s="355"/>
      <c r="J236" s="355"/>
      <c r="K236" s="356"/>
      <c r="L236" s="360"/>
      <c r="M236" s="361"/>
      <c r="N236" s="361"/>
      <c r="O236" s="361"/>
      <c r="P236" s="361"/>
      <c r="Q236" s="361"/>
      <c r="R236" s="361"/>
      <c r="S236" s="361"/>
      <c r="T236" s="361"/>
      <c r="U236" s="361"/>
      <c r="V236" s="361"/>
      <c r="W236" s="361"/>
      <c r="X236" s="362"/>
      <c r="Y236" s="357"/>
      <c r="Z236" s="358"/>
      <c r="AA236" s="358"/>
      <c r="AB236" s="359"/>
      <c r="AC236" s="354"/>
      <c r="AD236" s="355"/>
      <c r="AE236" s="355"/>
      <c r="AF236" s="355"/>
      <c r="AG236" s="356"/>
      <c r="AH236" s="360"/>
      <c r="AI236" s="361"/>
      <c r="AJ236" s="361"/>
      <c r="AK236" s="361"/>
      <c r="AL236" s="361"/>
      <c r="AM236" s="361"/>
      <c r="AN236" s="361"/>
      <c r="AO236" s="361"/>
      <c r="AP236" s="361"/>
      <c r="AQ236" s="361"/>
      <c r="AR236" s="361"/>
      <c r="AS236" s="361"/>
      <c r="AT236" s="362"/>
      <c r="AU236" s="357"/>
      <c r="AV236" s="358"/>
      <c r="AW236" s="358"/>
      <c r="AX236" s="363"/>
    </row>
    <row r="237" spans="1:50" ht="24.75" customHeight="1" x14ac:dyDescent="0.15">
      <c r="A237" s="1039"/>
      <c r="B237" s="1040"/>
      <c r="C237" s="1040"/>
      <c r="D237" s="1040"/>
      <c r="E237" s="1040"/>
      <c r="F237" s="1041"/>
      <c r="G237" s="354"/>
      <c r="H237" s="355"/>
      <c r="I237" s="355"/>
      <c r="J237" s="355"/>
      <c r="K237" s="356"/>
      <c r="L237" s="360"/>
      <c r="M237" s="361"/>
      <c r="N237" s="361"/>
      <c r="O237" s="361"/>
      <c r="P237" s="361"/>
      <c r="Q237" s="361"/>
      <c r="R237" s="361"/>
      <c r="S237" s="361"/>
      <c r="T237" s="361"/>
      <c r="U237" s="361"/>
      <c r="V237" s="361"/>
      <c r="W237" s="361"/>
      <c r="X237" s="362"/>
      <c r="Y237" s="357"/>
      <c r="Z237" s="358"/>
      <c r="AA237" s="358"/>
      <c r="AB237" s="359"/>
      <c r="AC237" s="354"/>
      <c r="AD237" s="355"/>
      <c r="AE237" s="355"/>
      <c r="AF237" s="355"/>
      <c r="AG237" s="356"/>
      <c r="AH237" s="360"/>
      <c r="AI237" s="361"/>
      <c r="AJ237" s="361"/>
      <c r="AK237" s="361"/>
      <c r="AL237" s="361"/>
      <c r="AM237" s="361"/>
      <c r="AN237" s="361"/>
      <c r="AO237" s="361"/>
      <c r="AP237" s="361"/>
      <c r="AQ237" s="361"/>
      <c r="AR237" s="361"/>
      <c r="AS237" s="361"/>
      <c r="AT237" s="362"/>
      <c r="AU237" s="357"/>
      <c r="AV237" s="358"/>
      <c r="AW237" s="358"/>
      <c r="AX237" s="363"/>
    </row>
    <row r="238" spans="1:50" ht="24.75" customHeight="1" x14ac:dyDescent="0.15">
      <c r="A238" s="1039"/>
      <c r="B238" s="1040"/>
      <c r="C238" s="1040"/>
      <c r="D238" s="1040"/>
      <c r="E238" s="1040"/>
      <c r="F238" s="1041"/>
      <c r="G238" s="354"/>
      <c r="H238" s="355"/>
      <c r="I238" s="355"/>
      <c r="J238" s="355"/>
      <c r="K238" s="356"/>
      <c r="L238" s="360"/>
      <c r="M238" s="361"/>
      <c r="N238" s="361"/>
      <c r="O238" s="361"/>
      <c r="P238" s="361"/>
      <c r="Q238" s="361"/>
      <c r="R238" s="361"/>
      <c r="S238" s="361"/>
      <c r="T238" s="361"/>
      <c r="U238" s="361"/>
      <c r="V238" s="361"/>
      <c r="W238" s="361"/>
      <c r="X238" s="362"/>
      <c r="Y238" s="357"/>
      <c r="Z238" s="358"/>
      <c r="AA238" s="358"/>
      <c r="AB238" s="359"/>
      <c r="AC238" s="354"/>
      <c r="AD238" s="355"/>
      <c r="AE238" s="355"/>
      <c r="AF238" s="355"/>
      <c r="AG238" s="356"/>
      <c r="AH238" s="360"/>
      <c r="AI238" s="361"/>
      <c r="AJ238" s="361"/>
      <c r="AK238" s="361"/>
      <c r="AL238" s="361"/>
      <c r="AM238" s="361"/>
      <c r="AN238" s="361"/>
      <c r="AO238" s="361"/>
      <c r="AP238" s="361"/>
      <c r="AQ238" s="361"/>
      <c r="AR238" s="361"/>
      <c r="AS238" s="361"/>
      <c r="AT238" s="362"/>
      <c r="AU238" s="357"/>
      <c r="AV238" s="358"/>
      <c r="AW238" s="358"/>
      <c r="AX238" s="363"/>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364" t="s">
        <v>426</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427</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4" t="s">
        <v>19</v>
      </c>
      <c r="Z241" s="445"/>
      <c r="AA241" s="445"/>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4" t="s">
        <v>19</v>
      </c>
      <c r="AV241" s="445"/>
      <c r="AW241" s="445"/>
      <c r="AX241" s="446"/>
    </row>
    <row r="242" spans="1:50" ht="24.75" customHeight="1" x14ac:dyDescent="0.15">
      <c r="A242" s="1039"/>
      <c r="B242" s="1040"/>
      <c r="C242" s="1040"/>
      <c r="D242" s="1040"/>
      <c r="E242" s="1040"/>
      <c r="F242" s="1041"/>
      <c r="G242" s="455"/>
      <c r="H242" s="456"/>
      <c r="I242" s="456"/>
      <c r="J242" s="456"/>
      <c r="K242" s="457"/>
      <c r="L242" s="452"/>
      <c r="M242" s="453"/>
      <c r="N242" s="453"/>
      <c r="O242" s="453"/>
      <c r="P242" s="453"/>
      <c r="Q242" s="453"/>
      <c r="R242" s="453"/>
      <c r="S242" s="453"/>
      <c r="T242" s="453"/>
      <c r="U242" s="453"/>
      <c r="V242" s="453"/>
      <c r="W242" s="453"/>
      <c r="X242" s="454"/>
      <c r="Y242" s="368"/>
      <c r="Z242" s="369"/>
      <c r="AA242" s="369"/>
      <c r="AB242" s="370"/>
      <c r="AC242" s="455"/>
      <c r="AD242" s="456"/>
      <c r="AE242" s="456"/>
      <c r="AF242" s="456"/>
      <c r="AG242" s="457"/>
      <c r="AH242" s="452"/>
      <c r="AI242" s="453"/>
      <c r="AJ242" s="453"/>
      <c r="AK242" s="453"/>
      <c r="AL242" s="453"/>
      <c r="AM242" s="453"/>
      <c r="AN242" s="453"/>
      <c r="AO242" s="453"/>
      <c r="AP242" s="453"/>
      <c r="AQ242" s="453"/>
      <c r="AR242" s="453"/>
      <c r="AS242" s="453"/>
      <c r="AT242" s="454"/>
      <c r="AU242" s="368"/>
      <c r="AV242" s="369"/>
      <c r="AW242" s="369"/>
      <c r="AX242" s="458"/>
    </row>
    <row r="243" spans="1:50" ht="24.75" customHeight="1" x14ac:dyDescent="0.15">
      <c r="A243" s="1039"/>
      <c r="B243" s="1040"/>
      <c r="C243" s="1040"/>
      <c r="D243" s="1040"/>
      <c r="E243" s="1040"/>
      <c r="F243" s="1041"/>
      <c r="G243" s="354"/>
      <c r="H243" s="355"/>
      <c r="I243" s="355"/>
      <c r="J243" s="355"/>
      <c r="K243" s="356"/>
      <c r="L243" s="360"/>
      <c r="M243" s="361"/>
      <c r="N243" s="361"/>
      <c r="O243" s="361"/>
      <c r="P243" s="361"/>
      <c r="Q243" s="361"/>
      <c r="R243" s="361"/>
      <c r="S243" s="361"/>
      <c r="T243" s="361"/>
      <c r="U243" s="361"/>
      <c r="V243" s="361"/>
      <c r="W243" s="361"/>
      <c r="X243" s="362"/>
      <c r="Y243" s="357"/>
      <c r="Z243" s="358"/>
      <c r="AA243" s="358"/>
      <c r="AB243" s="359"/>
      <c r="AC243" s="354"/>
      <c r="AD243" s="355"/>
      <c r="AE243" s="355"/>
      <c r="AF243" s="355"/>
      <c r="AG243" s="356"/>
      <c r="AH243" s="360"/>
      <c r="AI243" s="361"/>
      <c r="AJ243" s="361"/>
      <c r="AK243" s="361"/>
      <c r="AL243" s="361"/>
      <c r="AM243" s="361"/>
      <c r="AN243" s="361"/>
      <c r="AO243" s="361"/>
      <c r="AP243" s="361"/>
      <c r="AQ243" s="361"/>
      <c r="AR243" s="361"/>
      <c r="AS243" s="361"/>
      <c r="AT243" s="362"/>
      <c r="AU243" s="357"/>
      <c r="AV243" s="358"/>
      <c r="AW243" s="358"/>
      <c r="AX243" s="363"/>
    </row>
    <row r="244" spans="1:50" ht="24.75" customHeight="1" x14ac:dyDescent="0.15">
      <c r="A244" s="1039"/>
      <c r="B244" s="1040"/>
      <c r="C244" s="1040"/>
      <c r="D244" s="1040"/>
      <c r="E244" s="1040"/>
      <c r="F244" s="1041"/>
      <c r="G244" s="354"/>
      <c r="H244" s="355"/>
      <c r="I244" s="355"/>
      <c r="J244" s="355"/>
      <c r="K244" s="356"/>
      <c r="L244" s="360"/>
      <c r="M244" s="361"/>
      <c r="N244" s="361"/>
      <c r="O244" s="361"/>
      <c r="P244" s="361"/>
      <c r="Q244" s="361"/>
      <c r="R244" s="361"/>
      <c r="S244" s="361"/>
      <c r="T244" s="361"/>
      <c r="U244" s="361"/>
      <c r="V244" s="361"/>
      <c r="W244" s="361"/>
      <c r="X244" s="362"/>
      <c r="Y244" s="357"/>
      <c r="Z244" s="358"/>
      <c r="AA244" s="358"/>
      <c r="AB244" s="359"/>
      <c r="AC244" s="354"/>
      <c r="AD244" s="355"/>
      <c r="AE244" s="355"/>
      <c r="AF244" s="355"/>
      <c r="AG244" s="356"/>
      <c r="AH244" s="360"/>
      <c r="AI244" s="361"/>
      <c r="AJ244" s="361"/>
      <c r="AK244" s="361"/>
      <c r="AL244" s="361"/>
      <c r="AM244" s="361"/>
      <c r="AN244" s="361"/>
      <c r="AO244" s="361"/>
      <c r="AP244" s="361"/>
      <c r="AQ244" s="361"/>
      <c r="AR244" s="361"/>
      <c r="AS244" s="361"/>
      <c r="AT244" s="362"/>
      <c r="AU244" s="357"/>
      <c r="AV244" s="358"/>
      <c r="AW244" s="358"/>
      <c r="AX244" s="363"/>
    </row>
    <row r="245" spans="1:50" ht="24.75" customHeight="1" x14ac:dyDescent="0.15">
      <c r="A245" s="1039"/>
      <c r="B245" s="1040"/>
      <c r="C245" s="1040"/>
      <c r="D245" s="1040"/>
      <c r="E245" s="1040"/>
      <c r="F245" s="1041"/>
      <c r="G245" s="354"/>
      <c r="H245" s="355"/>
      <c r="I245" s="355"/>
      <c r="J245" s="355"/>
      <c r="K245" s="356"/>
      <c r="L245" s="360"/>
      <c r="M245" s="361"/>
      <c r="N245" s="361"/>
      <c r="O245" s="361"/>
      <c r="P245" s="361"/>
      <c r="Q245" s="361"/>
      <c r="R245" s="361"/>
      <c r="S245" s="361"/>
      <c r="T245" s="361"/>
      <c r="U245" s="361"/>
      <c r="V245" s="361"/>
      <c r="W245" s="361"/>
      <c r="X245" s="362"/>
      <c r="Y245" s="357"/>
      <c r="Z245" s="358"/>
      <c r="AA245" s="358"/>
      <c r="AB245" s="359"/>
      <c r="AC245" s="354"/>
      <c r="AD245" s="355"/>
      <c r="AE245" s="355"/>
      <c r="AF245" s="355"/>
      <c r="AG245" s="356"/>
      <c r="AH245" s="360"/>
      <c r="AI245" s="361"/>
      <c r="AJ245" s="361"/>
      <c r="AK245" s="361"/>
      <c r="AL245" s="361"/>
      <c r="AM245" s="361"/>
      <c r="AN245" s="361"/>
      <c r="AO245" s="361"/>
      <c r="AP245" s="361"/>
      <c r="AQ245" s="361"/>
      <c r="AR245" s="361"/>
      <c r="AS245" s="361"/>
      <c r="AT245" s="362"/>
      <c r="AU245" s="357"/>
      <c r="AV245" s="358"/>
      <c r="AW245" s="358"/>
      <c r="AX245" s="363"/>
    </row>
    <row r="246" spans="1:50" ht="24.75" customHeight="1" x14ac:dyDescent="0.15">
      <c r="A246" s="1039"/>
      <c r="B246" s="1040"/>
      <c r="C246" s="1040"/>
      <c r="D246" s="1040"/>
      <c r="E246" s="1040"/>
      <c r="F246" s="1041"/>
      <c r="G246" s="354"/>
      <c r="H246" s="355"/>
      <c r="I246" s="355"/>
      <c r="J246" s="355"/>
      <c r="K246" s="356"/>
      <c r="L246" s="360"/>
      <c r="M246" s="361"/>
      <c r="N246" s="361"/>
      <c r="O246" s="361"/>
      <c r="P246" s="361"/>
      <c r="Q246" s="361"/>
      <c r="R246" s="361"/>
      <c r="S246" s="361"/>
      <c r="T246" s="361"/>
      <c r="U246" s="361"/>
      <c r="V246" s="361"/>
      <c r="W246" s="361"/>
      <c r="X246" s="362"/>
      <c r="Y246" s="357"/>
      <c r="Z246" s="358"/>
      <c r="AA246" s="358"/>
      <c r="AB246" s="359"/>
      <c r="AC246" s="354"/>
      <c r="AD246" s="355"/>
      <c r="AE246" s="355"/>
      <c r="AF246" s="355"/>
      <c r="AG246" s="356"/>
      <c r="AH246" s="360"/>
      <c r="AI246" s="361"/>
      <c r="AJ246" s="361"/>
      <c r="AK246" s="361"/>
      <c r="AL246" s="361"/>
      <c r="AM246" s="361"/>
      <c r="AN246" s="361"/>
      <c r="AO246" s="361"/>
      <c r="AP246" s="361"/>
      <c r="AQ246" s="361"/>
      <c r="AR246" s="361"/>
      <c r="AS246" s="361"/>
      <c r="AT246" s="362"/>
      <c r="AU246" s="357"/>
      <c r="AV246" s="358"/>
      <c r="AW246" s="358"/>
      <c r="AX246" s="363"/>
    </row>
    <row r="247" spans="1:50" ht="24.75" customHeight="1" x14ac:dyDescent="0.15">
      <c r="A247" s="1039"/>
      <c r="B247" s="1040"/>
      <c r="C247" s="1040"/>
      <c r="D247" s="1040"/>
      <c r="E247" s="1040"/>
      <c r="F247" s="1041"/>
      <c r="G247" s="354"/>
      <c r="H247" s="355"/>
      <c r="I247" s="355"/>
      <c r="J247" s="355"/>
      <c r="K247" s="356"/>
      <c r="L247" s="360"/>
      <c r="M247" s="361"/>
      <c r="N247" s="361"/>
      <c r="O247" s="361"/>
      <c r="P247" s="361"/>
      <c r="Q247" s="361"/>
      <c r="R247" s="361"/>
      <c r="S247" s="361"/>
      <c r="T247" s="361"/>
      <c r="U247" s="361"/>
      <c r="V247" s="361"/>
      <c r="W247" s="361"/>
      <c r="X247" s="362"/>
      <c r="Y247" s="357"/>
      <c r="Z247" s="358"/>
      <c r="AA247" s="358"/>
      <c r="AB247" s="359"/>
      <c r="AC247" s="354"/>
      <c r="AD247" s="355"/>
      <c r="AE247" s="355"/>
      <c r="AF247" s="355"/>
      <c r="AG247" s="356"/>
      <c r="AH247" s="360"/>
      <c r="AI247" s="361"/>
      <c r="AJ247" s="361"/>
      <c r="AK247" s="361"/>
      <c r="AL247" s="361"/>
      <c r="AM247" s="361"/>
      <c r="AN247" s="361"/>
      <c r="AO247" s="361"/>
      <c r="AP247" s="361"/>
      <c r="AQ247" s="361"/>
      <c r="AR247" s="361"/>
      <c r="AS247" s="361"/>
      <c r="AT247" s="362"/>
      <c r="AU247" s="357"/>
      <c r="AV247" s="358"/>
      <c r="AW247" s="358"/>
      <c r="AX247" s="363"/>
    </row>
    <row r="248" spans="1:50" ht="24.75" customHeight="1" x14ac:dyDescent="0.15">
      <c r="A248" s="1039"/>
      <c r="B248" s="1040"/>
      <c r="C248" s="1040"/>
      <c r="D248" s="1040"/>
      <c r="E248" s="1040"/>
      <c r="F248" s="1041"/>
      <c r="G248" s="354"/>
      <c r="H248" s="355"/>
      <c r="I248" s="355"/>
      <c r="J248" s="355"/>
      <c r="K248" s="356"/>
      <c r="L248" s="360"/>
      <c r="M248" s="361"/>
      <c r="N248" s="361"/>
      <c r="O248" s="361"/>
      <c r="P248" s="361"/>
      <c r="Q248" s="361"/>
      <c r="R248" s="361"/>
      <c r="S248" s="361"/>
      <c r="T248" s="361"/>
      <c r="U248" s="361"/>
      <c r="V248" s="361"/>
      <c r="W248" s="361"/>
      <c r="X248" s="362"/>
      <c r="Y248" s="357"/>
      <c r="Z248" s="358"/>
      <c r="AA248" s="358"/>
      <c r="AB248" s="359"/>
      <c r="AC248" s="354"/>
      <c r="AD248" s="355"/>
      <c r="AE248" s="355"/>
      <c r="AF248" s="355"/>
      <c r="AG248" s="356"/>
      <c r="AH248" s="360"/>
      <c r="AI248" s="361"/>
      <c r="AJ248" s="361"/>
      <c r="AK248" s="361"/>
      <c r="AL248" s="361"/>
      <c r="AM248" s="361"/>
      <c r="AN248" s="361"/>
      <c r="AO248" s="361"/>
      <c r="AP248" s="361"/>
      <c r="AQ248" s="361"/>
      <c r="AR248" s="361"/>
      <c r="AS248" s="361"/>
      <c r="AT248" s="362"/>
      <c r="AU248" s="357"/>
      <c r="AV248" s="358"/>
      <c r="AW248" s="358"/>
      <c r="AX248" s="363"/>
    </row>
    <row r="249" spans="1:50" ht="24.75" customHeight="1" x14ac:dyDescent="0.15">
      <c r="A249" s="1039"/>
      <c r="B249" s="1040"/>
      <c r="C249" s="1040"/>
      <c r="D249" s="1040"/>
      <c r="E249" s="1040"/>
      <c r="F249" s="1041"/>
      <c r="G249" s="354"/>
      <c r="H249" s="355"/>
      <c r="I249" s="355"/>
      <c r="J249" s="355"/>
      <c r="K249" s="356"/>
      <c r="L249" s="360"/>
      <c r="M249" s="361"/>
      <c r="N249" s="361"/>
      <c r="O249" s="361"/>
      <c r="P249" s="361"/>
      <c r="Q249" s="361"/>
      <c r="R249" s="361"/>
      <c r="S249" s="361"/>
      <c r="T249" s="361"/>
      <c r="U249" s="361"/>
      <c r="V249" s="361"/>
      <c r="W249" s="361"/>
      <c r="X249" s="362"/>
      <c r="Y249" s="357"/>
      <c r="Z249" s="358"/>
      <c r="AA249" s="358"/>
      <c r="AB249" s="359"/>
      <c r="AC249" s="354"/>
      <c r="AD249" s="355"/>
      <c r="AE249" s="355"/>
      <c r="AF249" s="355"/>
      <c r="AG249" s="356"/>
      <c r="AH249" s="360"/>
      <c r="AI249" s="361"/>
      <c r="AJ249" s="361"/>
      <c r="AK249" s="361"/>
      <c r="AL249" s="361"/>
      <c r="AM249" s="361"/>
      <c r="AN249" s="361"/>
      <c r="AO249" s="361"/>
      <c r="AP249" s="361"/>
      <c r="AQ249" s="361"/>
      <c r="AR249" s="361"/>
      <c r="AS249" s="361"/>
      <c r="AT249" s="362"/>
      <c r="AU249" s="357"/>
      <c r="AV249" s="358"/>
      <c r="AW249" s="358"/>
      <c r="AX249" s="363"/>
    </row>
    <row r="250" spans="1:50" ht="24.75" customHeight="1" x14ac:dyDescent="0.15">
      <c r="A250" s="1039"/>
      <c r="B250" s="1040"/>
      <c r="C250" s="1040"/>
      <c r="D250" s="1040"/>
      <c r="E250" s="1040"/>
      <c r="F250" s="1041"/>
      <c r="G250" s="354"/>
      <c r="H250" s="355"/>
      <c r="I250" s="355"/>
      <c r="J250" s="355"/>
      <c r="K250" s="356"/>
      <c r="L250" s="360"/>
      <c r="M250" s="361"/>
      <c r="N250" s="361"/>
      <c r="O250" s="361"/>
      <c r="P250" s="361"/>
      <c r="Q250" s="361"/>
      <c r="R250" s="361"/>
      <c r="S250" s="361"/>
      <c r="T250" s="361"/>
      <c r="U250" s="361"/>
      <c r="V250" s="361"/>
      <c r="W250" s="361"/>
      <c r="X250" s="362"/>
      <c r="Y250" s="357"/>
      <c r="Z250" s="358"/>
      <c r="AA250" s="358"/>
      <c r="AB250" s="359"/>
      <c r="AC250" s="354"/>
      <c r="AD250" s="355"/>
      <c r="AE250" s="355"/>
      <c r="AF250" s="355"/>
      <c r="AG250" s="356"/>
      <c r="AH250" s="360"/>
      <c r="AI250" s="361"/>
      <c r="AJ250" s="361"/>
      <c r="AK250" s="361"/>
      <c r="AL250" s="361"/>
      <c r="AM250" s="361"/>
      <c r="AN250" s="361"/>
      <c r="AO250" s="361"/>
      <c r="AP250" s="361"/>
      <c r="AQ250" s="361"/>
      <c r="AR250" s="361"/>
      <c r="AS250" s="361"/>
      <c r="AT250" s="362"/>
      <c r="AU250" s="357"/>
      <c r="AV250" s="358"/>
      <c r="AW250" s="358"/>
      <c r="AX250" s="363"/>
    </row>
    <row r="251" spans="1:50" ht="24.75" customHeight="1" x14ac:dyDescent="0.15">
      <c r="A251" s="1039"/>
      <c r="B251" s="1040"/>
      <c r="C251" s="1040"/>
      <c r="D251" s="1040"/>
      <c r="E251" s="1040"/>
      <c r="F251" s="1041"/>
      <c r="G251" s="354"/>
      <c r="H251" s="355"/>
      <c r="I251" s="355"/>
      <c r="J251" s="355"/>
      <c r="K251" s="356"/>
      <c r="L251" s="360"/>
      <c r="M251" s="361"/>
      <c r="N251" s="361"/>
      <c r="O251" s="361"/>
      <c r="P251" s="361"/>
      <c r="Q251" s="361"/>
      <c r="R251" s="361"/>
      <c r="S251" s="361"/>
      <c r="T251" s="361"/>
      <c r="U251" s="361"/>
      <c r="V251" s="361"/>
      <c r="W251" s="361"/>
      <c r="X251" s="362"/>
      <c r="Y251" s="357"/>
      <c r="Z251" s="358"/>
      <c r="AA251" s="358"/>
      <c r="AB251" s="359"/>
      <c r="AC251" s="354"/>
      <c r="AD251" s="355"/>
      <c r="AE251" s="355"/>
      <c r="AF251" s="355"/>
      <c r="AG251" s="356"/>
      <c r="AH251" s="360"/>
      <c r="AI251" s="361"/>
      <c r="AJ251" s="361"/>
      <c r="AK251" s="361"/>
      <c r="AL251" s="361"/>
      <c r="AM251" s="361"/>
      <c r="AN251" s="361"/>
      <c r="AO251" s="361"/>
      <c r="AP251" s="361"/>
      <c r="AQ251" s="361"/>
      <c r="AR251" s="361"/>
      <c r="AS251" s="361"/>
      <c r="AT251" s="362"/>
      <c r="AU251" s="357"/>
      <c r="AV251" s="358"/>
      <c r="AW251" s="358"/>
      <c r="AX251" s="363"/>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364" t="s">
        <v>428</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311</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4" t="s">
        <v>19</v>
      </c>
      <c r="Z254" s="445"/>
      <c r="AA254" s="445"/>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4" t="s">
        <v>19</v>
      </c>
      <c r="AV254" s="445"/>
      <c r="AW254" s="445"/>
      <c r="AX254" s="446"/>
    </row>
    <row r="255" spans="1:50" ht="24.75" customHeight="1" x14ac:dyDescent="0.15">
      <c r="A255" s="1039"/>
      <c r="B255" s="1040"/>
      <c r="C255" s="1040"/>
      <c r="D255" s="1040"/>
      <c r="E255" s="1040"/>
      <c r="F255" s="1041"/>
      <c r="G255" s="455"/>
      <c r="H255" s="456"/>
      <c r="I255" s="456"/>
      <c r="J255" s="456"/>
      <c r="K255" s="457"/>
      <c r="L255" s="452"/>
      <c r="M255" s="453"/>
      <c r="N255" s="453"/>
      <c r="O255" s="453"/>
      <c r="P255" s="453"/>
      <c r="Q255" s="453"/>
      <c r="R255" s="453"/>
      <c r="S255" s="453"/>
      <c r="T255" s="453"/>
      <c r="U255" s="453"/>
      <c r="V255" s="453"/>
      <c r="W255" s="453"/>
      <c r="X255" s="454"/>
      <c r="Y255" s="368"/>
      <c r="Z255" s="369"/>
      <c r="AA255" s="369"/>
      <c r="AB255" s="370"/>
      <c r="AC255" s="455"/>
      <c r="AD255" s="456"/>
      <c r="AE255" s="456"/>
      <c r="AF255" s="456"/>
      <c r="AG255" s="457"/>
      <c r="AH255" s="452"/>
      <c r="AI255" s="453"/>
      <c r="AJ255" s="453"/>
      <c r="AK255" s="453"/>
      <c r="AL255" s="453"/>
      <c r="AM255" s="453"/>
      <c r="AN255" s="453"/>
      <c r="AO255" s="453"/>
      <c r="AP255" s="453"/>
      <c r="AQ255" s="453"/>
      <c r="AR255" s="453"/>
      <c r="AS255" s="453"/>
      <c r="AT255" s="454"/>
      <c r="AU255" s="368"/>
      <c r="AV255" s="369"/>
      <c r="AW255" s="369"/>
      <c r="AX255" s="458"/>
    </row>
    <row r="256" spans="1:50" ht="24.75" customHeight="1" x14ac:dyDescent="0.15">
      <c r="A256" s="1039"/>
      <c r="B256" s="1040"/>
      <c r="C256" s="1040"/>
      <c r="D256" s="1040"/>
      <c r="E256" s="1040"/>
      <c r="F256" s="1041"/>
      <c r="G256" s="354"/>
      <c r="H256" s="355"/>
      <c r="I256" s="355"/>
      <c r="J256" s="355"/>
      <c r="K256" s="356"/>
      <c r="L256" s="360"/>
      <c r="M256" s="361"/>
      <c r="N256" s="361"/>
      <c r="O256" s="361"/>
      <c r="P256" s="361"/>
      <c r="Q256" s="361"/>
      <c r="R256" s="361"/>
      <c r="S256" s="361"/>
      <c r="T256" s="361"/>
      <c r="U256" s="361"/>
      <c r="V256" s="361"/>
      <c r="W256" s="361"/>
      <c r="X256" s="362"/>
      <c r="Y256" s="357"/>
      <c r="Z256" s="358"/>
      <c r="AA256" s="358"/>
      <c r="AB256" s="359"/>
      <c r="AC256" s="354"/>
      <c r="AD256" s="355"/>
      <c r="AE256" s="355"/>
      <c r="AF256" s="355"/>
      <c r="AG256" s="356"/>
      <c r="AH256" s="360"/>
      <c r="AI256" s="361"/>
      <c r="AJ256" s="361"/>
      <c r="AK256" s="361"/>
      <c r="AL256" s="361"/>
      <c r="AM256" s="361"/>
      <c r="AN256" s="361"/>
      <c r="AO256" s="361"/>
      <c r="AP256" s="361"/>
      <c r="AQ256" s="361"/>
      <c r="AR256" s="361"/>
      <c r="AS256" s="361"/>
      <c r="AT256" s="362"/>
      <c r="AU256" s="357"/>
      <c r="AV256" s="358"/>
      <c r="AW256" s="358"/>
      <c r="AX256" s="363"/>
    </row>
    <row r="257" spans="1:50" ht="24.75" customHeight="1" x14ac:dyDescent="0.15">
      <c r="A257" s="1039"/>
      <c r="B257" s="1040"/>
      <c r="C257" s="1040"/>
      <c r="D257" s="1040"/>
      <c r="E257" s="1040"/>
      <c r="F257" s="1041"/>
      <c r="G257" s="354"/>
      <c r="H257" s="355"/>
      <c r="I257" s="355"/>
      <c r="J257" s="355"/>
      <c r="K257" s="356"/>
      <c r="L257" s="360"/>
      <c r="M257" s="361"/>
      <c r="N257" s="361"/>
      <c r="O257" s="361"/>
      <c r="P257" s="361"/>
      <c r="Q257" s="361"/>
      <c r="R257" s="361"/>
      <c r="S257" s="361"/>
      <c r="T257" s="361"/>
      <c r="U257" s="361"/>
      <c r="V257" s="361"/>
      <c r="W257" s="361"/>
      <c r="X257" s="362"/>
      <c r="Y257" s="357"/>
      <c r="Z257" s="358"/>
      <c r="AA257" s="358"/>
      <c r="AB257" s="359"/>
      <c r="AC257" s="354"/>
      <c r="AD257" s="355"/>
      <c r="AE257" s="355"/>
      <c r="AF257" s="355"/>
      <c r="AG257" s="356"/>
      <c r="AH257" s="360"/>
      <c r="AI257" s="361"/>
      <c r="AJ257" s="361"/>
      <c r="AK257" s="361"/>
      <c r="AL257" s="361"/>
      <c r="AM257" s="361"/>
      <c r="AN257" s="361"/>
      <c r="AO257" s="361"/>
      <c r="AP257" s="361"/>
      <c r="AQ257" s="361"/>
      <c r="AR257" s="361"/>
      <c r="AS257" s="361"/>
      <c r="AT257" s="362"/>
      <c r="AU257" s="357"/>
      <c r="AV257" s="358"/>
      <c r="AW257" s="358"/>
      <c r="AX257" s="363"/>
    </row>
    <row r="258" spans="1:50" ht="24.75" customHeight="1" x14ac:dyDescent="0.15">
      <c r="A258" s="1039"/>
      <c r="B258" s="1040"/>
      <c r="C258" s="1040"/>
      <c r="D258" s="1040"/>
      <c r="E258" s="1040"/>
      <c r="F258" s="1041"/>
      <c r="G258" s="354"/>
      <c r="H258" s="355"/>
      <c r="I258" s="355"/>
      <c r="J258" s="355"/>
      <c r="K258" s="356"/>
      <c r="L258" s="360"/>
      <c r="M258" s="361"/>
      <c r="N258" s="361"/>
      <c r="O258" s="361"/>
      <c r="P258" s="361"/>
      <c r="Q258" s="361"/>
      <c r="R258" s="361"/>
      <c r="S258" s="361"/>
      <c r="T258" s="361"/>
      <c r="U258" s="361"/>
      <c r="V258" s="361"/>
      <c r="W258" s="361"/>
      <c r="X258" s="362"/>
      <c r="Y258" s="357"/>
      <c r="Z258" s="358"/>
      <c r="AA258" s="358"/>
      <c r="AB258" s="359"/>
      <c r="AC258" s="354"/>
      <c r="AD258" s="355"/>
      <c r="AE258" s="355"/>
      <c r="AF258" s="355"/>
      <c r="AG258" s="356"/>
      <c r="AH258" s="360"/>
      <c r="AI258" s="361"/>
      <c r="AJ258" s="361"/>
      <c r="AK258" s="361"/>
      <c r="AL258" s="361"/>
      <c r="AM258" s="361"/>
      <c r="AN258" s="361"/>
      <c r="AO258" s="361"/>
      <c r="AP258" s="361"/>
      <c r="AQ258" s="361"/>
      <c r="AR258" s="361"/>
      <c r="AS258" s="361"/>
      <c r="AT258" s="362"/>
      <c r="AU258" s="357"/>
      <c r="AV258" s="358"/>
      <c r="AW258" s="358"/>
      <c r="AX258" s="363"/>
    </row>
    <row r="259" spans="1:50" ht="24.75" customHeight="1" x14ac:dyDescent="0.15">
      <c r="A259" s="1039"/>
      <c r="B259" s="1040"/>
      <c r="C259" s="1040"/>
      <c r="D259" s="1040"/>
      <c r="E259" s="1040"/>
      <c r="F259" s="1041"/>
      <c r="G259" s="354"/>
      <c r="H259" s="355"/>
      <c r="I259" s="355"/>
      <c r="J259" s="355"/>
      <c r="K259" s="356"/>
      <c r="L259" s="360"/>
      <c r="M259" s="361"/>
      <c r="N259" s="361"/>
      <c r="O259" s="361"/>
      <c r="P259" s="361"/>
      <c r="Q259" s="361"/>
      <c r="R259" s="361"/>
      <c r="S259" s="361"/>
      <c r="T259" s="361"/>
      <c r="U259" s="361"/>
      <c r="V259" s="361"/>
      <c r="W259" s="361"/>
      <c r="X259" s="362"/>
      <c r="Y259" s="357"/>
      <c r="Z259" s="358"/>
      <c r="AA259" s="358"/>
      <c r="AB259" s="359"/>
      <c r="AC259" s="354"/>
      <c r="AD259" s="355"/>
      <c r="AE259" s="355"/>
      <c r="AF259" s="355"/>
      <c r="AG259" s="356"/>
      <c r="AH259" s="360"/>
      <c r="AI259" s="361"/>
      <c r="AJ259" s="361"/>
      <c r="AK259" s="361"/>
      <c r="AL259" s="361"/>
      <c r="AM259" s="361"/>
      <c r="AN259" s="361"/>
      <c r="AO259" s="361"/>
      <c r="AP259" s="361"/>
      <c r="AQ259" s="361"/>
      <c r="AR259" s="361"/>
      <c r="AS259" s="361"/>
      <c r="AT259" s="362"/>
      <c r="AU259" s="357"/>
      <c r="AV259" s="358"/>
      <c r="AW259" s="358"/>
      <c r="AX259" s="363"/>
    </row>
    <row r="260" spans="1:50" ht="24.75" customHeight="1" x14ac:dyDescent="0.15">
      <c r="A260" s="1039"/>
      <c r="B260" s="1040"/>
      <c r="C260" s="1040"/>
      <c r="D260" s="1040"/>
      <c r="E260" s="1040"/>
      <c r="F260" s="1041"/>
      <c r="G260" s="354"/>
      <c r="H260" s="355"/>
      <c r="I260" s="355"/>
      <c r="J260" s="355"/>
      <c r="K260" s="356"/>
      <c r="L260" s="360"/>
      <c r="M260" s="361"/>
      <c r="N260" s="361"/>
      <c r="O260" s="361"/>
      <c r="P260" s="361"/>
      <c r="Q260" s="361"/>
      <c r="R260" s="361"/>
      <c r="S260" s="361"/>
      <c r="T260" s="361"/>
      <c r="U260" s="361"/>
      <c r="V260" s="361"/>
      <c r="W260" s="361"/>
      <c r="X260" s="362"/>
      <c r="Y260" s="357"/>
      <c r="Z260" s="358"/>
      <c r="AA260" s="358"/>
      <c r="AB260" s="359"/>
      <c r="AC260" s="354"/>
      <c r="AD260" s="355"/>
      <c r="AE260" s="355"/>
      <c r="AF260" s="355"/>
      <c r="AG260" s="356"/>
      <c r="AH260" s="360"/>
      <c r="AI260" s="361"/>
      <c r="AJ260" s="361"/>
      <c r="AK260" s="361"/>
      <c r="AL260" s="361"/>
      <c r="AM260" s="361"/>
      <c r="AN260" s="361"/>
      <c r="AO260" s="361"/>
      <c r="AP260" s="361"/>
      <c r="AQ260" s="361"/>
      <c r="AR260" s="361"/>
      <c r="AS260" s="361"/>
      <c r="AT260" s="362"/>
      <c r="AU260" s="357"/>
      <c r="AV260" s="358"/>
      <c r="AW260" s="358"/>
      <c r="AX260" s="363"/>
    </row>
    <row r="261" spans="1:50" ht="24.75" customHeight="1" x14ac:dyDescent="0.15">
      <c r="A261" s="1039"/>
      <c r="B261" s="1040"/>
      <c r="C261" s="1040"/>
      <c r="D261" s="1040"/>
      <c r="E261" s="1040"/>
      <c r="F261" s="1041"/>
      <c r="G261" s="354"/>
      <c r="H261" s="355"/>
      <c r="I261" s="355"/>
      <c r="J261" s="355"/>
      <c r="K261" s="356"/>
      <c r="L261" s="360"/>
      <c r="M261" s="361"/>
      <c r="N261" s="361"/>
      <c r="O261" s="361"/>
      <c r="P261" s="361"/>
      <c r="Q261" s="361"/>
      <c r="R261" s="361"/>
      <c r="S261" s="361"/>
      <c r="T261" s="361"/>
      <c r="U261" s="361"/>
      <c r="V261" s="361"/>
      <c r="W261" s="361"/>
      <c r="X261" s="362"/>
      <c r="Y261" s="357"/>
      <c r="Z261" s="358"/>
      <c r="AA261" s="358"/>
      <c r="AB261" s="359"/>
      <c r="AC261" s="354"/>
      <c r="AD261" s="355"/>
      <c r="AE261" s="355"/>
      <c r="AF261" s="355"/>
      <c r="AG261" s="356"/>
      <c r="AH261" s="360"/>
      <c r="AI261" s="361"/>
      <c r="AJ261" s="361"/>
      <c r="AK261" s="361"/>
      <c r="AL261" s="361"/>
      <c r="AM261" s="361"/>
      <c r="AN261" s="361"/>
      <c r="AO261" s="361"/>
      <c r="AP261" s="361"/>
      <c r="AQ261" s="361"/>
      <c r="AR261" s="361"/>
      <c r="AS261" s="361"/>
      <c r="AT261" s="362"/>
      <c r="AU261" s="357"/>
      <c r="AV261" s="358"/>
      <c r="AW261" s="358"/>
      <c r="AX261" s="363"/>
    </row>
    <row r="262" spans="1:50" ht="24.75" customHeight="1" x14ac:dyDescent="0.15">
      <c r="A262" s="1039"/>
      <c r="B262" s="1040"/>
      <c r="C262" s="1040"/>
      <c r="D262" s="1040"/>
      <c r="E262" s="1040"/>
      <c r="F262" s="1041"/>
      <c r="G262" s="354"/>
      <c r="H262" s="355"/>
      <c r="I262" s="355"/>
      <c r="J262" s="355"/>
      <c r="K262" s="356"/>
      <c r="L262" s="360"/>
      <c r="M262" s="361"/>
      <c r="N262" s="361"/>
      <c r="O262" s="361"/>
      <c r="P262" s="361"/>
      <c r="Q262" s="361"/>
      <c r="R262" s="361"/>
      <c r="S262" s="361"/>
      <c r="T262" s="361"/>
      <c r="U262" s="361"/>
      <c r="V262" s="361"/>
      <c r="W262" s="361"/>
      <c r="X262" s="362"/>
      <c r="Y262" s="357"/>
      <c r="Z262" s="358"/>
      <c r="AA262" s="358"/>
      <c r="AB262" s="359"/>
      <c r="AC262" s="354"/>
      <c r="AD262" s="355"/>
      <c r="AE262" s="355"/>
      <c r="AF262" s="355"/>
      <c r="AG262" s="356"/>
      <c r="AH262" s="360"/>
      <c r="AI262" s="361"/>
      <c r="AJ262" s="361"/>
      <c r="AK262" s="361"/>
      <c r="AL262" s="361"/>
      <c r="AM262" s="361"/>
      <c r="AN262" s="361"/>
      <c r="AO262" s="361"/>
      <c r="AP262" s="361"/>
      <c r="AQ262" s="361"/>
      <c r="AR262" s="361"/>
      <c r="AS262" s="361"/>
      <c r="AT262" s="362"/>
      <c r="AU262" s="357"/>
      <c r="AV262" s="358"/>
      <c r="AW262" s="358"/>
      <c r="AX262" s="363"/>
    </row>
    <row r="263" spans="1:50" ht="24.75" customHeight="1" x14ac:dyDescent="0.15">
      <c r="A263" s="1039"/>
      <c r="B263" s="1040"/>
      <c r="C263" s="1040"/>
      <c r="D263" s="1040"/>
      <c r="E263" s="1040"/>
      <c r="F263" s="1041"/>
      <c r="G263" s="354"/>
      <c r="H263" s="355"/>
      <c r="I263" s="355"/>
      <c r="J263" s="355"/>
      <c r="K263" s="356"/>
      <c r="L263" s="360"/>
      <c r="M263" s="361"/>
      <c r="N263" s="361"/>
      <c r="O263" s="361"/>
      <c r="P263" s="361"/>
      <c r="Q263" s="361"/>
      <c r="R263" s="361"/>
      <c r="S263" s="361"/>
      <c r="T263" s="361"/>
      <c r="U263" s="361"/>
      <c r="V263" s="361"/>
      <c r="W263" s="361"/>
      <c r="X263" s="362"/>
      <c r="Y263" s="357"/>
      <c r="Z263" s="358"/>
      <c r="AA263" s="358"/>
      <c r="AB263" s="359"/>
      <c r="AC263" s="354"/>
      <c r="AD263" s="355"/>
      <c r="AE263" s="355"/>
      <c r="AF263" s="355"/>
      <c r="AG263" s="356"/>
      <c r="AH263" s="360"/>
      <c r="AI263" s="361"/>
      <c r="AJ263" s="361"/>
      <c r="AK263" s="361"/>
      <c r="AL263" s="361"/>
      <c r="AM263" s="361"/>
      <c r="AN263" s="361"/>
      <c r="AO263" s="361"/>
      <c r="AP263" s="361"/>
      <c r="AQ263" s="361"/>
      <c r="AR263" s="361"/>
      <c r="AS263" s="361"/>
      <c r="AT263" s="362"/>
      <c r="AU263" s="357"/>
      <c r="AV263" s="358"/>
      <c r="AW263" s="358"/>
      <c r="AX263" s="363"/>
    </row>
    <row r="264" spans="1:50" ht="24.75" customHeight="1" x14ac:dyDescent="0.15">
      <c r="A264" s="1039"/>
      <c r="B264" s="1040"/>
      <c r="C264" s="1040"/>
      <c r="D264" s="1040"/>
      <c r="E264" s="1040"/>
      <c r="F264" s="1041"/>
      <c r="G264" s="354"/>
      <c r="H264" s="355"/>
      <c r="I264" s="355"/>
      <c r="J264" s="355"/>
      <c r="K264" s="356"/>
      <c r="L264" s="360"/>
      <c r="M264" s="361"/>
      <c r="N264" s="361"/>
      <c r="O264" s="361"/>
      <c r="P264" s="361"/>
      <c r="Q264" s="361"/>
      <c r="R264" s="361"/>
      <c r="S264" s="361"/>
      <c r="T264" s="361"/>
      <c r="U264" s="361"/>
      <c r="V264" s="361"/>
      <c r="W264" s="361"/>
      <c r="X264" s="362"/>
      <c r="Y264" s="357"/>
      <c r="Z264" s="358"/>
      <c r="AA264" s="358"/>
      <c r="AB264" s="359"/>
      <c r="AC264" s="354"/>
      <c r="AD264" s="355"/>
      <c r="AE264" s="355"/>
      <c r="AF264" s="355"/>
      <c r="AG264" s="356"/>
      <c r="AH264" s="360"/>
      <c r="AI264" s="361"/>
      <c r="AJ264" s="361"/>
      <c r="AK264" s="361"/>
      <c r="AL264" s="361"/>
      <c r="AM264" s="361"/>
      <c r="AN264" s="361"/>
      <c r="AO264" s="361"/>
      <c r="AP264" s="361"/>
      <c r="AQ264" s="361"/>
      <c r="AR264" s="361"/>
      <c r="AS264" s="361"/>
      <c r="AT264" s="362"/>
      <c r="AU264" s="357"/>
      <c r="AV264" s="358"/>
      <c r="AW264" s="358"/>
      <c r="AX264" s="36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6" t="s">
        <v>432</v>
      </c>
      <c r="K3" s="112"/>
      <c r="L3" s="112"/>
      <c r="M3" s="112"/>
      <c r="N3" s="112"/>
      <c r="O3" s="112"/>
      <c r="P3" s="353" t="s">
        <v>27</v>
      </c>
      <c r="Q3" s="353"/>
      <c r="R3" s="353"/>
      <c r="S3" s="353"/>
      <c r="T3" s="353"/>
      <c r="U3" s="353"/>
      <c r="V3" s="353"/>
      <c r="W3" s="353"/>
      <c r="X3" s="353"/>
      <c r="Y3" s="341" t="s">
        <v>496</v>
      </c>
      <c r="Z3" s="342"/>
      <c r="AA3" s="342"/>
      <c r="AB3" s="342"/>
      <c r="AC3" s="276" t="s">
        <v>479</v>
      </c>
      <c r="AD3" s="276"/>
      <c r="AE3" s="276"/>
      <c r="AF3" s="276"/>
      <c r="AG3" s="276"/>
      <c r="AH3" s="341" t="s">
        <v>391</v>
      </c>
      <c r="AI3" s="352"/>
      <c r="AJ3" s="352"/>
      <c r="AK3" s="352"/>
      <c r="AL3" s="352" t="s">
        <v>21</v>
      </c>
      <c r="AM3" s="352"/>
      <c r="AN3" s="352"/>
      <c r="AO3" s="434"/>
      <c r="AP3" s="435" t="s">
        <v>433</v>
      </c>
      <c r="AQ3" s="435"/>
      <c r="AR3" s="435"/>
      <c r="AS3" s="435"/>
      <c r="AT3" s="435"/>
      <c r="AU3" s="435"/>
      <c r="AV3" s="435"/>
      <c r="AW3" s="435"/>
      <c r="AX3" s="435"/>
    </row>
    <row r="4" spans="1:50" ht="26.25" customHeight="1" x14ac:dyDescent="0.15">
      <c r="A4" s="1059">
        <v>1</v>
      </c>
      <c r="B4" s="1059">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6" t="s">
        <v>432</v>
      </c>
      <c r="K36" s="112"/>
      <c r="L36" s="112"/>
      <c r="M36" s="112"/>
      <c r="N36" s="112"/>
      <c r="O36" s="112"/>
      <c r="P36" s="353" t="s">
        <v>27</v>
      </c>
      <c r="Q36" s="353"/>
      <c r="R36" s="353"/>
      <c r="S36" s="353"/>
      <c r="T36" s="353"/>
      <c r="U36" s="353"/>
      <c r="V36" s="353"/>
      <c r="W36" s="353"/>
      <c r="X36" s="353"/>
      <c r="Y36" s="341" t="s">
        <v>496</v>
      </c>
      <c r="Z36" s="342"/>
      <c r="AA36" s="342"/>
      <c r="AB36" s="342"/>
      <c r="AC36" s="276" t="s">
        <v>479</v>
      </c>
      <c r="AD36" s="276"/>
      <c r="AE36" s="276"/>
      <c r="AF36" s="276"/>
      <c r="AG36" s="276"/>
      <c r="AH36" s="341" t="s">
        <v>391</v>
      </c>
      <c r="AI36" s="352"/>
      <c r="AJ36" s="352"/>
      <c r="AK36" s="352"/>
      <c r="AL36" s="352" t="s">
        <v>21</v>
      </c>
      <c r="AM36" s="352"/>
      <c r="AN36" s="352"/>
      <c r="AO36" s="434"/>
      <c r="AP36" s="435" t="s">
        <v>433</v>
      </c>
      <c r="AQ36" s="435"/>
      <c r="AR36" s="435"/>
      <c r="AS36" s="435"/>
      <c r="AT36" s="435"/>
      <c r="AU36" s="435"/>
      <c r="AV36" s="435"/>
      <c r="AW36" s="435"/>
      <c r="AX36" s="435"/>
    </row>
    <row r="37" spans="1:50" ht="26.25" customHeight="1" x14ac:dyDescent="0.15">
      <c r="A37" s="1059">
        <v>1</v>
      </c>
      <c r="B37" s="1059">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6" t="s">
        <v>432</v>
      </c>
      <c r="K69" s="112"/>
      <c r="L69" s="112"/>
      <c r="M69" s="112"/>
      <c r="N69" s="112"/>
      <c r="O69" s="112"/>
      <c r="P69" s="353" t="s">
        <v>27</v>
      </c>
      <c r="Q69" s="353"/>
      <c r="R69" s="353"/>
      <c r="S69" s="353"/>
      <c r="T69" s="353"/>
      <c r="U69" s="353"/>
      <c r="V69" s="353"/>
      <c r="W69" s="353"/>
      <c r="X69" s="353"/>
      <c r="Y69" s="341" t="s">
        <v>496</v>
      </c>
      <c r="Z69" s="342"/>
      <c r="AA69" s="342"/>
      <c r="AB69" s="342"/>
      <c r="AC69" s="276" t="s">
        <v>479</v>
      </c>
      <c r="AD69" s="276"/>
      <c r="AE69" s="276"/>
      <c r="AF69" s="276"/>
      <c r="AG69" s="276"/>
      <c r="AH69" s="341" t="s">
        <v>391</v>
      </c>
      <c r="AI69" s="352"/>
      <c r="AJ69" s="352"/>
      <c r="AK69" s="352"/>
      <c r="AL69" s="352" t="s">
        <v>21</v>
      </c>
      <c r="AM69" s="352"/>
      <c r="AN69" s="352"/>
      <c r="AO69" s="434"/>
      <c r="AP69" s="435" t="s">
        <v>433</v>
      </c>
      <c r="AQ69" s="435"/>
      <c r="AR69" s="435"/>
      <c r="AS69" s="435"/>
      <c r="AT69" s="435"/>
      <c r="AU69" s="435"/>
      <c r="AV69" s="435"/>
      <c r="AW69" s="435"/>
      <c r="AX69" s="435"/>
    </row>
    <row r="70" spans="1:50" ht="26.25" customHeight="1" x14ac:dyDescent="0.15">
      <c r="A70" s="1059">
        <v>1</v>
      </c>
      <c r="B70" s="1059">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6" t="s">
        <v>432</v>
      </c>
      <c r="K102" s="112"/>
      <c r="L102" s="112"/>
      <c r="M102" s="112"/>
      <c r="N102" s="112"/>
      <c r="O102" s="112"/>
      <c r="P102" s="353" t="s">
        <v>27</v>
      </c>
      <c r="Q102" s="353"/>
      <c r="R102" s="353"/>
      <c r="S102" s="353"/>
      <c r="T102" s="353"/>
      <c r="U102" s="353"/>
      <c r="V102" s="353"/>
      <c r="W102" s="353"/>
      <c r="X102" s="353"/>
      <c r="Y102" s="341" t="s">
        <v>496</v>
      </c>
      <c r="Z102" s="342"/>
      <c r="AA102" s="342"/>
      <c r="AB102" s="342"/>
      <c r="AC102" s="276" t="s">
        <v>479</v>
      </c>
      <c r="AD102" s="276"/>
      <c r="AE102" s="276"/>
      <c r="AF102" s="276"/>
      <c r="AG102" s="276"/>
      <c r="AH102" s="341" t="s">
        <v>391</v>
      </c>
      <c r="AI102" s="352"/>
      <c r="AJ102" s="352"/>
      <c r="AK102" s="352"/>
      <c r="AL102" s="352" t="s">
        <v>21</v>
      </c>
      <c r="AM102" s="352"/>
      <c r="AN102" s="352"/>
      <c r="AO102" s="434"/>
      <c r="AP102" s="435" t="s">
        <v>433</v>
      </c>
      <c r="AQ102" s="435"/>
      <c r="AR102" s="435"/>
      <c r="AS102" s="435"/>
      <c r="AT102" s="435"/>
      <c r="AU102" s="435"/>
      <c r="AV102" s="435"/>
      <c r="AW102" s="435"/>
      <c r="AX102" s="435"/>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6" t="s">
        <v>432</v>
      </c>
      <c r="K135" s="112"/>
      <c r="L135" s="112"/>
      <c r="M135" s="112"/>
      <c r="N135" s="112"/>
      <c r="O135" s="112"/>
      <c r="P135" s="353" t="s">
        <v>27</v>
      </c>
      <c r="Q135" s="353"/>
      <c r="R135" s="353"/>
      <c r="S135" s="353"/>
      <c r="T135" s="353"/>
      <c r="U135" s="353"/>
      <c r="V135" s="353"/>
      <c r="W135" s="353"/>
      <c r="X135" s="353"/>
      <c r="Y135" s="341" t="s">
        <v>496</v>
      </c>
      <c r="Z135" s="342"/>
      <c r="AA135" s="342"/>
      <c r="AB135" s="342"/>
      <c r="AC135" s="276" t="s">
        <v>479</v>
      </c>
      <c r="AD135" s="276"/>
      <c r="AE135" s="276"/>
      <c r="AF135" s="276"/>
      <c r="AG135" s="276"/>
      <c r="AH135" s="341" t="s">
        <v>391</v>
      </c>
      <c r="AI135" s="352"/>
      <c r="AJ135" s="352"/>
      <c r="AK135" s="352"/>
      <c r="AL135" s="352" t="s">
        <v>21</v>
      </c>
      <c r="AM135" s="352"/>
      <c r="AN135" s="352"/>
      <c r="AO135" s="434"/>
      <c r="AP135" s="435" t="s">
        <v>433</v>
      </c>
      <c r="AQ135" s="435"/>
      <c r="AR135" s="435"/>
      <c r="AS135" s="435"/>
      <c r="AT135" s="435"/>
      <c r="AU135" s="435"/>
      <c r="AV135" s="435"/>
      <c r="AW135" s="435"/>
      <c r="AX135" s="435"/>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6" t="s">
        <v>432</v>
      </c>
      <c r="K168" s="112"/>
      <c r="L168" s="112"/>
      <c r="M168" s="112"/>
      <c r="N168" s="112"/>
      <c r="O168" s="112"/>
      <c r="P168" s="353" t="s">
        <v>27</v>
      </c>
      <c r="Q168" s="353"/>
      <c r="R168" s="353"/>
      <c r="S168" s="353"/>
      <c r="T168" s="353"/>
      <c r="U168" s="353"/>
      <c r="V168" s="353"/>
      <c r="W168" s="353"/>
      <c r="X168" s="353"/>
      <c r="Y168" s="341" t="s">
        <v>496</v>
      </c>
      <c r="Z168" s="342"/>
      <c r="AA168" s="342"/>
      <c r="AB168" s="342"/>
      <c r="AC168" s="276" t="s">
        <v>479</v>
      </c>
      <c r="AD168" s="276"/>
      <c r="AE168" s="276"/>
      <c r="AF168" s="276"/>
      <c r="AG168" s="276"/>
      <c r="AH168" s="341" t="s">
        <v>391</v>
      </c>
      <c r="AI168" s="352"/>
      <c r="AJ168" s="352"/>
      <c r="AK168" s="352"/>
      <c r="AL168" s="352" t="s">
        <v>21</v>
      </c>
      <c r="AM168" s="352"/>
      <c r="AN168" s="352"/>
      <c r="AO168" s="434"/>
      <c r="AP168" s="435" t="s">
        <v>433</v>
      </c>
      <c r="AQ168" s="435"/>
      <c r="AR168" s="435"/>
      <c r="AS168" s="435"/>
      <c r="AT168" s="435"/>
      <c r="AU168" s="435"/>
      <c r="AV168" s="435"/>
      <c r="AW168" s="435"/>
      <c r="AX168" s="435"/>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6" t="s">
        <v>432</v>
      </c>
      <c r="K201" s="112"/>
      <c r="L201" s="112"/>
      <c r="M201" s="112"/>
      <c r="N201" s="112"/>
      <c r="O201" s="112"/>
      <c r="P201" s="353" t="s">
        <v>27</v>
      </c>
      <c r="Q201" s="353"/>
      <c r="R201" s="353"/>
      <c r="S201" s="353"/>
      <c r="T201" s="353"/>
      <c r="U201" s="353"/>
      <c r="V201" s="353"/>
      <c r="W201" s="353"/>
      <c r="X201" s="353"/>
      <c r="Y201" s="341" t="s">
        <v>496</v>
      </c>
      <c r="Z201" s="342"/>
      <c r="AA201" s="342"/>
      <c r="AB201" s="342"/>
      <c r="AC201" s="276" t="s">
        <v>479</v>
      </c>
      <c r="AD201" s="276"/>
      <c r="AE201" s="276"/>
      <c r="AF201" s="276"/>
      <c r="AG201" s="276"/>
      <c r="AH201" s="341" t="s">
        <v>391</v>
      </c>
      <c r="AI201" s="352"/>
      <c r="AJ201" s="352"/>
      <c r="AK201" s="352"/>
      <c r="AL201" s="352" t="s">
        <v>21</v>
      </c>
      <c r="AM201" s="352"/>
      <c r="AN201" s="352"/>
      <c r="AO201" s="434"/>
      <c r="AP201" s="435" t="s">
        <v>433</v>
      </c>
      <c r="AQ201" s="435"/>
      <c r="AR201" s="435"/>
      <c r="AS201" s="435"/>
      <c r="AT201" s="435"/>
      <c r="AU201" s="435"/>
      <c r="AV201" s="435"/>
      <c r="AW201" s="435"/>
      <c r="AX201" s="435"/>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6" t="s">
        <v>432</v>
      </c>
      <c r="K234" s="112"/>
      <c r="L234" s="112"/>
      <c r="M234" s="112"/>
      <c r="N234" s="112"/>
      <c r="O234" s="112"/>
      <c r="P234" s="353" t="s">
        <v>27</v>
      </c>
      <c r="Q234" s="353"/>
      <c r="R234" s="353"/>
      <c r="S234" s="353"/>
      <c r="T234" s="353"/>
      <c r="U234" s="353"/>
      <c r="V234" s="353"/>
      <c r="W234" s="353"/>
      <c r="X234" s="353"/>
      <c r="Y234" s="341" t="s">
        <v>496</v>
      </c>
      <c r="Z234" s="342"/>
      <c r="AA234" s="342"/>
      <c r="AB234" s="342"/>
      <c r="AC234" s="276" t="s">
        <v>479</v>
      </c>
      <c r="AD234" s="276"/>
      <c r="AE234" s="276"/>
      <c r="AF234" s="276"/>
      <c r="AG234" s="276"/>
      <c r="AH234" s="341" t="s">
        <v>391</v>
      </c>
      <c r="AI234" s="352"/>
      <c r="AJ234" s="352"/>
      <c r="AK234" s="352"/>
      <c r="AL234" s="352" t="s">
        <v>21</v>
      </c>
      <c r="AM234" s="352"/>
      <c r="AN234" s="352"/>
      <c r="AO234" s="434"/>
      <c r="AP234" s="435" t="s">
        <v>433</v>
      </c>
      <c r="AQ234" s="435"/>
      <c r="AR234" s="435"/>
      <c r="AS234" s="435"/>
      <c r="AT234" s="435"/>
      <c r="AU234" s="435"/>
      <c r="AV234" s="435"/>
      <c r="AW234" s="435"/>
      <c r="AX234" s="435"/>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6" t="s">
        <v>432</v>
      </c>
      <c r="K267" s="112"/>
      <c r="L267" s="112"/>
      <c r="M267" s="112"/>
      <c r="N267" s="112"/>
      <c r="O267" s="112"/>
      <c r="P267" s="353" t="s">
        <v>27</v>
      </c>
      <c r="Q267" s="353"/>
      <c r="R267" s="353"/>
      <c r="S267" s="353"/>
      <c r="T267" s="353"/>
      <c r="U267" s="353"/>
      <c r="V267" s="353"/>
      <c r="W267" s="353"/>
      <c r="X267" s="353"/>
      <c r="Y267" s="341" t="s">
        <v>496</v>
      </c>
      <c r="Z267" s="342"/>
      <c r="AA267" s="342"/>
      <c r="AB267" s="342"/>
      <c r="AC267" s="276" t="s">
        <v>479</v>
      </c>
      <c r="AD267" s="276"/>
      <c r="AE267" s="276"/>
      <c r="AF267" s="276"/>
      <c r="AG267" s="276"/>
      <c r="AH267" s="341" t="s">
        <v>391</v>
      </c>
      <c r="AI267" s="352"/>
      <c r="AJ267" s="352"/>
      <c r="AK267" s="352"/>
      <c r="AL267" s="352" t="s">
        <v>21</v>
      </c>
      <c r="AM267" s="352"/>
      <c r="AN267" s="352"/>
      <c r="AO267" s="434"/>
      <c r="AP267" s="435" t="s">
        <v>433</v>
      </c>
      <c r="AQ267" s="435"/>
      <c r="AR267" s="435"/>
      <c r="AS267" s="435"/>
      <c r="AT267" s="435"/>
      <c r="AU267" s="435"/>
      <c r="AV267" s="435"/>
      <c r="AW267" s="435"/>
      <c r="AX267" s="435"/>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6" t="s">
        <v>432</v>
      </c>
      <c r="K300" s="112"/>
      <c r="L300" s="112"/>
      <c r="M300" s="112"/>
      <c r="N300" s="112"/>
      <c r="O300" s="112"/>
      <c r="P300" s="353" t="s">
        <v>27</v>
      </c>
      <c r="Q300" s="353"/>
      <c r="R300" s="353"/>
      <c r="S300" s="353"/>
      <c r="T300" s="353"/>
      <c r="U300" s="353"/>
      <c r="V300" s="353"/>
      <c r="W300" s="353"/>
      <c r="X300" s="353"/>
      <c r="Y300" s="341" t="s">
        <v>496</v>
      </c>
      <c r="Z300" s="342"/>
      <c r="AA300" s="342"/>
      <c r="AB300" s="342"/>
      <c r="AC300" s="276" t="s">
        <v>479</v>
      </c>
      <c r="AD300" s="276"/>
      <c r="AE300" s="276"/>
      <c r="AF300" s="276"/>
      <c r="AG300" s="276"/>
      <c r="AH300" s="341" t="s">
        <v>391</v>
      </c>
      <c r="AI300" s="352"/>
      <c r="AJ300" s="352"/>
      <c r="AK300" s="352"/>
      <c r="AL300" s="352" t="s">
        <v>21</v>
      </c>
      <c r="AM300" s="352"/>
      <c r="AN300" s="352"/>
      <c r="AO300" s="434"/>
      <c r="AP300" s="435" t="s">
        <v>433</v>
      </c>
      <c r="AQ300" s="435"/>
      <c r="AR300" s="435"/>
      <c r="AS300" s="435"/>
      <c r="AT300" s="435"/>
      <c r="AU300" s="435"/>
      <c r="AV300" s="435"/>
      <c r="AW300" s="435"/>
      <c r="AX300" s="435"/>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6" t="s">
        <v>432</v>
      </c>
      <c r="K333" s="112"/>
      <c r="L333" s="112"/>
      <c r="M333" s="112"/>
      <c r="N333" s="112"/>
      <c r="O333" s="112"/>
      <c r="P333" s="353" t="s">
        <v>27</v>
      </c>
      <c r="Q333" s="353"/>
      <c r="R333" s="353"/>
      <c r="S333" s="353"/>
      <c r="T333" s="353"/>
      <c r="U333" s="353"/>
      <c r="V333" s="353"/>
      <c r="W333" s="353"/>
      <c r="X333" s="353"/>
      <c r="Y333" s="341" t="s">
        <v>496</v>
      </c>
      <c r="Z333" s="342"/>
      <c r="AA333" s="342"/>
      <c r="AB333" s="342"/>
      <c r="AC333" s="276" t="s">
        <v>479</v>
      </c>
      <c r="AD333" s="276"/>
      <c r="AE333" s="276"/>
      <c r="AF333" s="276"/>
      <c r="AG333" s="276"/>
      <c r="AH333" s="341" t="s">
        <v>391</v>
      </c>
      <c r="AI333" s="352"/>
      <c r="AJ333" s="352"/>
      <c r="AK333" s="352"/>
      <c r="AL333" s="352" t="s">
        <v>21</v>
      </c>
      <c r="AM333" s="352"/>
      <c r="AN333" s="352"/>
      <c r="AO333" s="434"/>
      <c r="AP333" s="435" t="s">
        <v>433</v>
      </c>
      <c r="AQ333" s="435"/>
      <c r="AR333" s="435"/>
      <c r="AS333" s="435"/>
      <c r="AT333" s="435"/>
      <c r="AU333" s="435"/>
      <c r="AV333" s="435"/>
      <c r="AW333" s="435"/>
      <c r="AX333" s="435"/>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6" t="s">
        <v>432</v>
      </c>
      <c r="K366" s="112"/>
      <c r="L366" s="112"/>
      <c r="M366" s="112"/>
      <c r="N366" s="112"/>
      <c r="O366" s="112"/>
      <c r="P366" s="353" t="s">
        <v>27</v>
      </c>
      <c r="Q366" s="353"/>
      <c r="R366" s="353"/>
      <c r="S366" s="353"/>
      <c r="T366" s="353"/>
      <c r="U366" s="353"/>
      <c r="V366" s="353"/>
      <c r="W366" s="353"/>
      <c r="X366" s="353"/>
      <c r="Y366" s="341" t="s">
        <v>496</v>
      </c>
      <c r="Z366" s="342"/>
      <c r="AA366" s="342"/>
      <c r="AB366" s="342"/>
      <c r="AC366" s="276" t="s">
        <v>479</v>
      </c>
      <c r="AD366" s="276"/>
      <c r="AE366" s="276"/>
      <c r="AF366" s="276"/>
      <c r="AG366" s="276"/>
      <c r="AH366" s="341" t="s">
        <v>391</v>
      </c>
      <c r="AI366" s="352"/>
      <c r="AJ366" s="352"/>
      <c r="AK366" s="352"/>
      <c r="AL366" s="352" t="s">
        <v>21</v>
      </c>
      <c r="AM366" s="352"/>
      <c r="AN366" s="352"/>
      <c r="AO366" s="434"/>
      <c r="AP366" s="435" t="s">
        <v>433</v>
      </c>
      <c r="AQ366" s="435"/>
      <c r="AR366" s="435"/>
      <c r="AS366" s="435"/>
      <c r="AT366" s="435"/>
      <c r="AU366" s="435"/>
      <c r="AV366" s="435"/>
      <c r="AW366" s="435"/>
      <c r="AX366" s="435"/>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6" t="s">
        <v>432</v>
      </c>
      <c r="K399" s="112"/>
      <c r="L399" s="112"/>
      <c r="M399" s="112"/>
      <c r="N399" s="112"/>
      <c r="O399" s="112"/>
      <c r="P399" s="353" t="s">
        <v>27</v>
      </c>
      <c r="Q399" s="353"/>
      <c r="R399" s="353"/>
      <c r="S399" s="353"/>
      <c r="T399" s="353"/>
      <c r="U399" s="353"/>
      <c r="V399" s="353"/>
      <c r="W399" s="353"/>
      <c r="X399" s="353"/>
      <c r="Y399" s="341" t="s">
        <v>496</v>
      </c>
      <c r="Z399" s="342"/>
      <c r="AA399" s="342"/>
      <c r="AB399" s="342"/>
      <c r="AC399" s="276" t="s">
        <v>479</v>
      </c>
      <c r="AD399" s="276"/>
      <c r="AE399" s="276"/>
      <c r="AF399" s="276"/>
      <c r="AG399" s="276"/>
      <c r="AH399" s="341" t="s">
        <v>391</v>
      </c>
      <c r="AI399" s="352"/>
      <c r="AJ399" s="352"/>
      <c r="AK399" s="352"/>
      <c r="AL399" s="352" t="s">
        <v>21</v>
      </c>
      <c r="AM399" s="352"/>
      <c r="AN399" s="352"/>
      <c r="AO399" s="434"/>
      <c r="AP399" s="435" t="s">
        <v>433</v>
      </c>
      <c r="AQ399" s="435"/>
      <c r="AR399" s="435"/>
      <c r="AS399" s="435"/>
      <c r="AT399" s="435"/>
      <c r="AU399" s="435"/>
      <c r="AV399" s="435"/>
      <c r="AW399" s="435"/>
      <c r="AX399" s="435"/>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6" t="s">
        <v>432</v>
      </c>
      <c r="K432" s="112"/>
      <c r="L432" s="112"/>
      <c r="M432" s="112"/>
      <c r="N432" s="112"/>
      <c r="O432" s="112"/>
      <c r="P432" s="353" t="s">
        <v>27</v>
      </c>
      <c r="Q432" s="353"/>
      <c r="R432" s="353"/>
      <c r="S432" s="353"/>
      <c r="T432" s="353"/>
      <c r="U432" s="353"/>
      <c r="V432" s="353"/>
      <c r="W432" s="353"/>
      <c r="X432" s="353"/>
      <c r="Y432" s="341" t="s">
        <v>496</v>
      </c>
      <c r="Z432" s="342"/>
      <c r="AA432" s="342"/>
      <c r="AB432" s="342"/>
      <c r="AC432" s="276" t="s">
        <v>479</v>
      </c>
      <c r="AD432" s="276"/>
      <c r="AE432" s="276"/>
      <c r="AF432" s="276"/>
      <c r="AG432" s="276"/>
      <c r="AH432" s="341" t="s">
        <v>391</v>
      </c>
      <c r="AI432" s="352"/>
      <c r="AJ432" s="352"/>
      <c r="AK432" s="352"/>
      <c r="AL432" s="352" t="s">
        <v>21</v>
      </c>
      <c r="AM432" s="352"/>
      <c r="AN432" s="352"/>
      <c r="AO432" s="434"/>
      <c r="AP432" s="435" t="s">
        <v>433</v>
      </c>
      <c r="AQ432" s="435"/>
      <c r="AR432" s="435"/>
      <c r="AS432" s="435"/>
      <c r="AT432" s="435"/>
      <c r="AU432" s="435"/>
      <c r="AV432" s="435"/>
      <c r="AW432" s="435"/>
      <c r="AX432" s="435"/>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6" t="s">
        <v>432</v>
      </c>
      <c r="K465" s="112"/>
      <c r="L465" s="112"/>
      <c r="M465" s="112"/>
      <c r="N465" s="112"/>
      <c r="O465" s="112"/>
      <c r="P465" s="353" t="s">
        <v>27</v>
      </c>
      <c r="Q465" s="353"/>
      <c r="R465" s="353"/>
      <c r="S465" s="353"/>
      <c r="T465" s="353"/>
      <c r="U465" s="353"/>
      <c r="V465" s="353"/>
      <c r="W465" s="353"/>
      <c r="X465" s="353"/>
      <c r="Y465" s="341" t="s">
        <v>496</v>
      </c>
      <c r="Z465" s="342"/>
      <c r="AA465" s="342"/>
      <c r="AB465" s="342"/>
      <c r="AC465" s="276" t="s">
        <v>479</v>
      </c>
      <c r="AD465" s="276"/>
      <c r="AE465" s="276"/>
      <c r="AF465" s="276"/>
      <c r="AG465" s="276"/>
      <c r="AH465" s="341" t="s">
        <v>391</v>
      </c>
      <c r="AI465" s="352"/>
      <c r="AJ465" s="352"/>
      <c r="AK465" s="352"/>
      <c r="AL465" s="352" t="s">
        <v>21</v>
      </c>
      <c r="AM465" s="352"/>
      <c r="AN465" s="352"/>
      <c r="AO465" s="434"/>
      <c r="AP465" s="435" t="s">
        <v>433</v>
      </c>
      <c r="AQ465" s="435"/>
      <c r="AR465" s="435"/>
      <c r="AS465" s="435"/>
      <c r="AT465" s="435"/>
      <c r="AU465" s="435"/>
      <c r="AV465" s="435"/>
      <c r="AW465" s="435"/>
      <c r="AX465" s="435"/>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6" t="s">
        <v>432</v>
      </c>
      <c r="K498" s="112"/>
      <c r="L498" s="112"/>
      <c r="M498" s="112"/>
      <c r="N498" s="112"/>
      <c r="O498" s="112"/>
      <c r="P498" s="353" t="s">
        <v>27</v>
      </c>
      <c r="Q498" s="353"/>
      <c r="R498" s="353"/>
      <c r="S498" s="353"/>
      <c r="T498" s="353"/>
      <c r="U498" s="353"/>
      <c r="V498" s="353"/>
      <c r="W498" s="353"/>
      <c r="X498" s="353"/>
      <c r="Y498" s="341" t="s">
        <v>496</v>
      </c>
      <c r="Z498" s="342"/>
      <c r="AA498" s="342"/>
      <c r="AB498" s="342"/>
      <c r="AC498" s="276" t="s">
        <v>479</v>
      </c>
      <c r="AD498" s="276"/>
      <c r="AE498" s="276"/>
      <c r="AF498" s="276"/>
      <c r="AG498" s="276"/>
      <c r="AH498" s="341" t="s">
        <v>391</v>
      </c>
      <c r="AI498" s="352"/>
      <c r="AJ498" s="352"/>
      <c r="AK498" s="352"/>
      <c r="AL498" s="352" t="s">
        <v>21</v>
      </c>
      <c r="AM498" s="352"/>
      <c r="AN498" s="352"/>
      <c r="AO498" s="434"/>
      <c r="AP498" s="435" t="s">
        <v>433</v>
      </c>
      <c r="AQ498" s="435"/>
      <c r="AR498" s="435"/>
      <c r="AS498" s="435"/>
      <c r="AT498" s="435"/>
      <c r="AU498" s="435"/>
      <c r="AV498" s="435"/>
      <c r="AW498" s="435"/>
      <c r="AX498" s="435"/>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6" t="s">
        <v>432</v>
      </c>
      <c r="K531" s="112"/>
      <c r="L531" s="112"/>
      <c r="M531" s="112"/>
      <c r="N531" s="112"/>
      <c r="O531" s="112"/>
      <c r="P531" s="353" t="s">
        <v>27</v>
      </c>
      <c r="Q531" s="353"/>
      <c r="R531" s="353"/>
      <c r="S531" s="353"/>
      <c r="T531" s="353"/>
      <c r="U531" s="353"/>
      <c r="V531" s="353"/>
      <c r="W531" s="353"/>
      <c r="X531" s="353"/>
      <c r="Y531" s="341" t="s">
        <v>496</v>
      </c>
      <c r="Z531" s="342"/>
      <c r="AA531" s="342"/>
      <c r="AB531" s="342"/>
      <c r="AC531" s="276" t="s">
        <v>479</v>
      </c>
      <c r="AD531" s="276"/>
      <c r="AE531" s="276"/>
      <c r="AF531" s="276"/>
      <c r="AG531" s="276"/>
      <c r="AH531" s="341" t="s">
        <v>391</v>
      </c>
      <c r="AI531" s="352"/>
      <c r="AJ531" s="352"/>
      <c r="AK531" s="352"/>
      <c r="AL531" s="352" t="s">
        <v>21</v>
      </c>
      <c r="AM531" s="352"/>
      <c r="AN531" s="352"/>
      <c r="AO531" s="434"/>
      <c r="AP531" s="435" t="s">
        <v>433</v>
      </c>
      <c r="AQ531" s="435"/>
      <c r="AR531" s="435"/>
      <c r="AS531" s="435"/>
      <c r="AT531" s="435"/>
      <c r="AU531" s="435"/>
      <c r="AV531" s="435"/>
      <c r="AW531" s="435"/>
      <c r="AX531" s="435"/>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6" t="s">
        <v>432</v>
      </c>
      <c r="K564" s="112"/>
      <c r="L564" s="112"/>
      <c r="M564" s="112"/>
      <c r="N564" s="112"/>
      <c r="O564" s="112"/>
      <c r="P564" s="353" t="s">
        <v>27</v>
      </c>
      <c r="Q564" s="353"/>
      <c r="R564" s="353"/>
      <c r="S564" s="353"/>
      <c r="T564" s="353"/>
      <c r="U564" s="353"/>
      <c r="V564" s="353"/>
      <c r="W564" s="353"/>
      <c r="X564" s="353"/>
      <c r="Y564" s="341" t="s">
        <v>496</v>
      </c>
      <c r="Z564" s="342"/>
      <c r="AA564" s="342"/>
      <c r="AB564" s="342"/>
      <c r="AC564" s="276" t="s">
        <v>479</v>
      </c>
      <c r="AD564" s="276"/>
      <c r="AE564" s="276"/>
      <c r="AF564" s="276"/>
      <c r="AG564" s="276"/>
      <c r="AH564" s="341" t="s">
        <v>391</v>
      </c>
      <c r="AI564" s="352"/>
      <c r="AJ564" s="352"/>
      <c r="AK564" s="352"/>
      <c r="AL564" s="352" t="s">
        <v>21</v>
      </c>
      <c r="AM564" s="352"/>
      <c r="AN564" s="352"/>
      <c r="AO564" s="434"/>
      <c r="AP564" s="435" t="s">
        <v>433</v>
      </c>
      <c r="AQ564" s="435"/>
      <c r="AR564" s="435"/>
      <c r="AS564" s="435"/>
      <c r="AT564" s="435"/>
      <c r="AU564" s="435"/>
      <c r="AV564" s="435"/>
      <c r="AW564" s="435"/>
      <c r="AX564" s="435"/>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6" t="s">
        <v>432</v>
      </c>
      <c r="K597" s="112"/>
      <c r="L597" s="112"/>
      <c r="M597" s="112"/>
      <c r="N597" s="112"/>
      <c r="O597" s="112"/>
      <c r="P597" s="353" t="s">
        <v>27</v>
      </c>
      <c r="Q597" s="353"/>
      <c r="R597" s="353"/>
      <c r="S597" s="353"/>
      <c r="T597" s="353"/>
      <c r="U597" s="353"/>
      <c r="V597" s="353"/>
      <c r="W597" s="353"/>
      <c r="X597" s="353"/>
      <c r="Y597" s="341" t="s">
        <v>496</v>
      </c>
      <c r="Z597" s="342"/>
      <c r="AA597" s="342"/>
      <c r="AB597" s="342"/>
      <c r="AC597" s="276" t="s">
        <v>479</v>
      </c>
      <c r="AD597" s="276"/>
      <c r="AE597" s="276"/>
      <c r="AF597" s="276"/>
      <c r="AG597" s="276"/>
      <c r="AH597" s="341" t="s">
        <v>391</v>
      </c>
      <c r="AI597" s="352"/>
      <c r="AJ597" s="352"/>
      <c r="AK597" s="352"/>
      <c r="AL597" s="352" t="s">
        <v>21</v>
      </c>
      <c r="AM597" s="352"/>
      <c r="AN597" s="352"/>
      <c r="AO597" s="434"/>
      <c r="AP597" s="435" t="s">
        <v>433</v>
      </c>
      <c r="AQ597" s="435"/>
      <c r="AR597" s="435"/>
      <c r="AS597" s="435"/>
      <c r="AT597" s="435"/>
      <c r="AU597" s="435"/>
      <c r="AV597" s="435"/>
      <c r="AW597" s="435"/>
      <c r="AX597" s="435"/>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6" t="s">
        <v>432</v>
      </c>
      <c r="K630" s="112"/>
      <c r="L630" s="112"/>
      <c r="M630" s="112"/>
      <c r="N630" s="112"/>
      <c r="O630" s="112"/>
      <c r="P630" s="353" t="s">
        <v>27</v>
      </c>
      <c r="Q630" s="353"/>
      <c r="R630" s="353"/>
      <c r="S630" s="353"/>
      <c r="T630" s="353"/>
      <c r="U630" s="353"/>
      <c r="V630" s="353"/>
      <c r="W630" s="353"/>
      <c r="X630" s="353"/>
      <c r="Y630" s="341" t="s">
        <v>496</v>
      </c>
      <c r="Z630" s="342"/>
      <c r="AA630" s="342"/>
      <c r="AB630" s="342"/>
      <c r="AC630" s="276" t="s">
        <v>479</v>
      </c>
      <c r="AD630" s="276"/>
      <c r="AE630" s="276"/>
      <c r="AF630" s="276"/>
      <c r="AG630" s="276"/>
      <c r="AH630" s="341" t="s">
        <v>391</v>
      </c>
      <c r="AI630" s="352"/>
      <c r="AJ630" s="352"/>
      <c r="AK630" s="352"/>
      <c r="AL630" s="352" t="s">
        <v>21</v>
      </c>
      <c r="AM630" s="352"/>
      <c r="AN630" s="352"/>
      <c r="AO630" s="434"/>
      <c r="AP630" s="435" t="s">
        <v>433</v>
      </c>
      <c r="AQ630" s="435"/>
      <c r="AR630" s="435"/>
      <c r="AS630" s="435"/>
      <c r="AT630" s="435"/>
      <c r="AU630" s="435"/>
      <c r="AV630" s="435"/>
      <c r="AW630" s="435"/>
      <c r="AX630" s="435"/>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6" t="s">
        <v>432</v>
      </c>
      <c r="K663" s="112"/>
      <c r="L663" s="112"/>
      <c r="M663" s="112"/>
      <c r="N663" s="112"/>
      <c r="O663" s="112"/>
      <c r="P663" s="353" t="s">
        <v>27</v>
      </c>
      <c r="Q663" s="353"/>
      <c r="R663" s="353"/>
      <c r="S663" s="353"/>
      <c r="T663" s="353"/>
      <c r="U663" s="353"/>
      <c r="V663" s="353"/>
      <c r="W663" s="353"/>
      <c r="X663" s="353"/>
      <c r="Y663" s="341" t="s">
        <v>496</v>
      </c>
      <c r="Z663" s="342"/>
      <c r="AA663" s="342"/>
      <c r="AB663" s="342"/>
      <c r="AC663" s="276" t="s">
        <v>479</v>
      </c>
      <c r="AD663" s="276"/>
      <c r="AE663" s="276"/>
      <c r="AF663" s="276"/>
      <c r="AG663" s="276"/>
      <c r="AH663" s="341" t="s">
        <v>391</v>
      </c>
      <c r="AI663" s="352"/>
      <c r="AJ663" s="352"/>
      <c r="AK663" s="352"/>
      <c r="AL663" s="352" t="s">
        <v>21</v>
      </c>
      <c r="AM663" s="352"/>
      <c r="AN663" s="352"/>
      <c r="AO663" s="434"/>
      <c r="AP663" s="435" t="s">
        <v>433</v>
      </c>
      <c r="AQ663" s="435"/>
      <c r="AR663" s="435"/>
      <c r="AS663" s="435"/>
      <c r="AT663" s="435"/>
      <c r="AU663" s="435"/>
      <c r="AV663" s="435"/>
      <c r="AW663" s="435"/>
      <c r="AX663" s="435"/>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6" t="s">
        <v>432</v>
      </c>
      <c r="K696" s="112"/>
      <c r="L696" s="112"/>
      <c r="M696" s="112"/>
      <c r="N696" s="112"/>
      <c r="O696" s="112"/>
      <c r="P696" s="353" t="s">
        <v>27</v>
      </c>
      <c r="Q696" s="353"/>
      <c r="R696" s="353"/>
      <c r="S696" s="353"/>
      <c r="T696" s="353"/>
      <c r="U696" s="353"/>
      <c r="V696" s="353"/>
      <c r="W696" s="353"/>
      <c r="X696" s="353"/>
      <c r="Y696" s="341" t="s">
        <v>496</v>
      </c>
      <c r="Z696" s="342"/>
      <c r="AA696" s="342"/>
      <c r="AB696" s="342"/>
      <c r="AC696" s="276" t="s">
        <v>479</v>
      </c>
      <c r="AD696" s="276"/>
      <c r="AE696" s="276"/>
      <c r="AF696" s="276"/>
      <c r="AG696" s="276"/>
      <c r="AH696" s="341" t="s">
        <v>391</v>
      </c>
      <c r="AI696" s="352"/>
      <c r="AJ696" s="352"/>
      <c r="AK696" s="352"/>
      <c r="AL696" s="352" t="s">
        <v>21</v>
      </c>
      <c r="AM696" s="352"/>
      <c r="AN696" s="352"/>
      <c r="AO696" s="434"/>
      <c r="AP696" s="435" t="s">
        <v>433</v>
      </c>
      <c r="AQ696" s="435"/>
      <c r="AR696" s="435"/>
      <c r="AS696" s="435"/>
      <c r="AT696" s="435"/>
      <c r="AU696" s="435"/>
      <c r="AV696" s="435"/>
      <c r="AW696" s="435"/>
      <c r="AX696" s="435"/>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6" t="s">
        <v>432</v>
      </c>
      <c r="K729" s="112"/>
      <c r="L729" s="112"/>
      <c r="M729" s="112"/>
      <c r="N729" s="112"/>
      <c r="O729" s="112"/>
      <c r="P729" s="353" t="s">
        <v>27</v>
      </c>
      <c r="Q729" s="353"/>
      <c r="R729" s="353"/>
      <c r="S729" s="353"/>
      <c r="T729" s="353"/>
      <c r="U729" s="353"/>
      <c r="V729" s="353"/>
      <c r="W729" s="353"/>
      <c r="X729" s="353"/>
      <c r="Y729" s="341" t="s">
        <v>496</v>
      </c>
      <c r="Z729" s="342"/>
      <c r="AA729" s="342"/>
      <c r="AB729" s="342"/>
      <c r="AC729" s="276" t="s">
        <v>479</v>
      </c>
      <c r="AD729" s="276"/>
      <c r="AE729" s="276"/>
      <c r="AF729" s="276"/>
      <c r="AG729" s="276"/>
      <c r="AH729" s="341" t="s">
        <v>391</v>
      </c>
      <c r="AI729" s="352"/>
      <c r="AJ729" s="352"/>
      <c r="AK729" s="352"/>
      <c r="AL729" s="352" t="s">
        <v>21</v>
      </c>
      <c r="AM729" s="352"/>
      <c r="AN729" s="352"/>
      <c r="AO729" s="434"/>
      <c r="AP729" s="435" t="s">
        <v>433</v>
      </c>
      <c r="AQ729" s="435"/>
      <c r="AR729" s="435"/>
      <c r="AS729" s="435"/>
      <c r="AT729" s="435"/>
      <c r="AU729" s="435"/>
      <c r="AV729" s="435"/>
      <c r="AW729" s="435"/>
      <c r="AX729" s="435"/>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6" t="s">
        <v>432</v>
      </c>
      <c r="K762" s="112"/>
      <c r="L762" s="112"/>
      <c r="M762" s="112"/>
      <c r="N762" s="112"/>
      <c r="O762" s="112"/>
      <c r="P762" s="353" t="s">
        <v>27</v>
      </c>
      <c r="Q762" s="353"/>
      <c r="R762" s="353"/>
      <c r="S762" s="353"/>
      <c r="T762" s="353"/>
      <c r="U762" s="353"/>
      <c r="V762" s="353"/>
      <c r="W762" s="353"/>
      <c r="X762" s="353"/>
      <c r="Y762" s="341" t="s">
        <v>496</v>
      </c>
      <c r="Z762" s="342"/>
      <c r="AA762" s="342"/>
      <c r="AB762" s="342"/>
      <c r="AC762" s="276" t="s">
        <v>479</v>
      </c>
      <c r="AD762" s="276"/>
      <c r="AE762" s="276"/>
      <c r="AF762" s="276"/>
      <c r="AG762" s="276"/>
      <c r="AH762" s="341" t="s">
        <v>391</v>
      </c>
      <c r="AI762" s="352"/>
      <c r="AJ762" s="352"/>
      <c r="AK762" s="352"/>
      <c r="AL762" s="352" t="s">
        <v>21</v>
      </c>
      <c r="AM762" s="352"/>
      <c r="AN762" s="352"/>
      <c r="AO762" s="434"/>
      <c r="AP762" s="435" t="s">
        <v>433</v>
      </c>
      <c r="AQ762" s="435"/>
      <c r="AR762" s="435"/>
      <c r="AS762" s="435"/>
      <c r="AT762" s="435"/>
      <c r="AU762" s="435"/>
      <c r="AV762" s="435"/>
      <c r="AW762" s="435"/>
      <c r="AX762" s="435"/>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6" t="s">
        <v>432</v>
      </c>
      <c r="K795" s="112"/>
      <c r="L795" s="112"/>
      <c r="M795" s="112"/>
      <c r="N795" s="112"/>
      <c r="O795" s="112"/>
      <c r="P795" s="353" t="s">
        <v>27</v>
      </c>
      <c r="Q795" s="353"/>
      <c r="R795" s="353"/>
      <c r="S795" s="353"/>
      <c r="T795" s="353"/>
      <c r="U795" s="353"/>
      <c r="V795" s="353"/>
      <c r="W795" s="353"/>
      <c r="X795" s="353"/>
      <c r="Y795" s="341" t="s">
        <v>496</v>
      </c>
      <c r="Z795" s="342"/>
      <c r="AA795" s="342"/>
      <c r="AB795" s="342"/>
      <c r="AC795" s="276" t="s">
        <v>479</v>
      </c>
      <c r="AD795" s="276"/>
      <c r="AE795" s="276"/>
      <c r="AF795" s="276"/>
      <c r="AG795" s="276"/>
      <c r="AH795" s="341" t="s">
        <v>391</v>
      </c>
      <c r="AI795" s="352"/>
      <c r="AJ795" s="352"/>
      <c r="AK795" s="352"/>
      <c r="AL795" s="352" t="s">
        <v>21</v>
      </c>
      <c r="AM795" s="352"/>
      <c r="AN795" s="352"/>
      <c r="AO795" s="434"/>
      <c r="AP795" s="435" t="s">
        <v>433</v>
      </c>
      <c r="AQ795" s="435"/>
      <c r="AR795" s="435"/>
      <c r="AS795" s="435"/>
      <c r="AT795" s="435"/>
      <c r="AU795" s="435"/>
      <c r="AV795" s="435"/>
      <c r="AW795" s="435"/>
      <c r="AX795" s="435"/>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6" t="s">
        <v>432</v>
      </c>
      <c r="K828" s="112"/>
      <c r="L828" s="112"/>
      <c r="M828" s="112"/>
      <c r="N828" s="112"/>
      <c r="O828" s="112"/>
      <c r="P828" s="353" t="s">
        <v>27</v>
      </c>
      <c r="Q828" s="353"/>
      <c r="R828" s="353"/>
      <c r="S828" s="353"/>
      <c r="T828" s="353"/>
      <c r="U828" s="353"/>
      <c r="V828" s="353"/>
      <c r="W828" s="353"/>
      <c r="X828" s="353"/>
      <c r="Y828" s="341" t="s">
        <v>496</v>
      </c>
      <c r="Z828" s="342"/>
      <c r="AA828" s="342"/>
      <c r="AB828" s="342"/>
      <c r="AC828" s="276" t="s">
        <v>479</v>
      </c>
      <c r="AD828" s="276"/>
      <c r="AE828" s="276"/>
      <c r="AF828" s="276"/>
      <c r="AG828" s="276"/>
      <c r="AH828" s="341" t="s">
        <v>391</v>
      </c>
      <c r="AI828" s="352"/>
      <c r="AJ828" s="352"/>
      <c r="AK828" s="352"/>
      <c r="AL828" s="352" t="s">
        <v>21</v>
      </c>
      <c r="AM828" s="352"/>
      <c r="AN828" s="352"/>
      <c r="AO828" s="434"/>
      <c r="AP828" s="435" t="s">
        <v>433</v>
      </c>
      <c r="AQ828" s="435"/>
      <c r="AR828" s="435"/>
      <c r="AS828" s="435"/>
      <c r="AT828" s="435"/>
      <c r="AU828" s="435"/>
      <c r="AV828" s="435"/>
      <c r="AW828" s="435"/>
      <c r="AX828" s="435"/>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6" t="s">
        <v>432</v>
      </c>
      <c r="K861" s="112"/>
      <c r="L861" s="112"/>
      <c r="M861" s="112"/>
      <c r="N861" s="112"/>
      <c r="O861" s="112"/>
      <c r="P861" s="353" t="s">
        <v>27</v>
      </c>
      <c r="Q861" s="353"/>
      <c r="R861" s="353"/>
      <c r="S861" s="353"/>
      <c r="T861" s="353"/>
      <c r="U861" s="353"/>
      <c r="V861" s="353"/>
      <c r="W861" s="353"/>
      <c r="X861" s="353"/>
      <c r="Y861" s="341" t="s">
        <v>496</v>
      </c>
      <c r="Z861" s="342"/>
      <c r="AA861" s="342"/>
      <c r="AB861" s="342"/>
      <c r="AC861" s="276" t="s">
        <v>479</v>
      </c>
      <c r="AD861" s="276"/>
      <c r="AE861" s="276"/>
      <c r="AF861" s="276"/>
      <c r="AG861" s="276"/>
      <c r="AH861" s="341" t="s">
        <v>391</v>
      </c>
      <c r="AI861" s="352"/>
      <c r="AJ861" s="352"/>
      <c r="AK861" s="352"/>
      <c r="AL861" s="352" t="s">
        <v>21</v>
      </c>
      <c r="AM861" s="352"/>
      <c r="AN861" s="352"/>
      <c r="AO861" s="434"/>
      <c r="AP861" s="435" t="s">
        <v>433</v>
      </c>
      <c r="AQ861" s="435"/>
      <c r="AR861" s="435"/>
      <c r="AS861" s="435"/>
      <c r="AT861" s="435"/>
      <c r="AU861" s="435"/>
      <c r="AV861" s="435"/>
      <c r="AW861" s="435"/>
      <c r="AX861" s="435"/>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6" t="s">
        <v>432</v>
      </c>
      <c r="K894" s="112"/>
      <c r="L894" s="112"/>
      <c r="M894" s="112"/>
      <c r="N894" s="112"/>
      <c r="O894" s="112"/>
      <c r="P894" s="353" t="s">
        <v>27</v>
      </c>
      <c r="Q894" s="353"/>
      <c r="R894" s="353"/>
      <c r="S894" s="353"/>
      <c r="T894" s="353"/>
      <c r="U894" s="353"/>
      <c r="V894" s="353"/>
      <c r="W894" s="353"/>
      <c r="X894" s="353"/>
      <c r="Y894" s="341" t="s">
        <v>496</v>
      </c>
      <c r="Z894" s="342"/>
      <c r="AA894" s="342"/>
      <c r="AB894" s="342"/>
      <c r="AC894" s="276" t="s">
        <v>479</v>
      </c>
      <c r="AD894" s="276"/>
      <c r="AE894" s="276"/>
      <c r="AF894" s="276"/>
      <c r="AG894" s="276"/>
      <c r="AH894" s="341" t="s">
        <v>391</v>
      </c>
      <c r="AI894" s="352"/>
      <c r="AJ894" s="352"/>
      <c r="AK894" s="352"/>
      <c r="AL894" s="352" t="s">
        <v>21</v>
      </c>
      <c r="AM894" s="352"/>
      <c r="AN894" s="352"/>
      <c r="AO894" s="434"/>
      <c r="AP894" s="435" t="s">
        <v>433</v>
      </c>
      <c r="AQ894" s="435"/>
      <c r="AR894" s="435"/>
      <c r="AS894" s="435"/>
      <c r="AT894" s="435"/>
      <c r="AU894" s="435"/>
      <c r="AV894" s="435"/>
      <c r="AW894" s="435"/>
      <c r="AX894" s="435"/>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6" t="s">
        <v>432</v>
      </c>
      <c r="K927" s="112"/>
      <c r="L927" s="112"/>
      <c r="M927" s="112"/>
      <c r="N927" s="112"/>
      <c r="O927" s="112"/>
      <c r="P927" s="353" t="s">
        <v>27</v>
      </c>
      <c r="Q927" s="353"/>
      <c r="R927" s="353"/>
      <c r="S927" s="353"/>
      <c r="T927" s="353"/>
      <c r="U927" s="353"/>
      <c r="V927" s="353"/>
      <c r="W927" s="353"/>
      <c r="X927" s="353"/>
      <c r="Y927" s="341" t="s">
        <v>496</v>
      </c>
      <c r="Z927" s="342"/>
      <c r="AA927" s="342"/>
      <c r="AB927" s="342"/>
      <c r="AC927" s="276" t="s">
        <v>479</v>
      </c>
      <c r="AD927" s="276"/>
      <c r="AE927" s="276"/>
      <c r="AF927" s="276"/>
      <c r="AG927" s="276"/>
      <c r="AH927" s="341" t="s">
        <v>391</v>
      </c>
      <c r="AI927" s="352"/>
      <c r="AJ927" s="352"/>
      <c r="AK927" s="352"/>
      <c r="AL927" s="352" t="s">
        <v>21</v>
      </c>
      <c r="AM927" s="352"/>
      <c r="AN927" s="352"/>
      <c r="AO927" s="434"/>
      <c r="AP927" s="435" t="s">
        <v>433</v>
      </c>
      <c r="AQ927" s="435"/>
      <c r="AR927" s="435"/>
      <c r="AS927" s="435"/>
      <c r="AT927" s="435"/>
      <c r="AU927" s="435"/>
      <c r="AV927" s="435"/>
      <c r="AW927" s="435"/>
      <c r="AX927" s="435"/>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6" t="s">
        <v>432</v>
      </c>
      <c r="K960" s="112"/>
      <c r="L960" s="112"/>
      <c r="M960" s="112"/>
      <c r="N960" s="112"/>
      <c r="O960" s="112"/>
      <c r="P960" s="353" t="s">
        <v>27</v>
      </c>
      <c r="Q960" s="353"/>
      <c r="R960" s="353"/>
      <c r="S960" s="353"/>
      <c r="T960" s="353"/>
      <c r="U960" s="353"/>
      <c r="V960" s="353"/>
      <c r="W960" s="353"/>
      <c r="X960" s="353"/>
      <c r="Y960" s="341" t="s">
        <v>496</v>
      </c>
      <c r="Z960" s="342"/>
      <c r="AA960" s="342"/>
      <c r="AB960" s="342"/>
      <c r="AC960" s="276" t="s">
        <v>479</v>
      </c>
      <c r="AD960" s="276"/>
      <c r="AE960" s="276"/>
      <c r="AF960" s="276"/>
      <c r="AG960" s="276"/>
      <c r="AH960" s="341" t="s">
        <v>391</v>
      </c>
      <c r="AI960" s="352"/>
      <c r="AJ960" s="352"/>
      <c r="AK960" s="352"/>
      <c r="AL960" s="352" t="s">
        <v>21</v>
      </c>
      <c r="AM960" s="352"/>
      <c r="AN960" s="352"/>
      <c r="AO960" s="434"/>
      <c r="AP960" s="435" t="s">
        <v>433</v>
      </c>
      <c r="AQ960" s="435"/>
      <c r="AR960" s="435"/>
      <c r="AS960" s="435"/>
      <c r="AT960" s="435"/>
      <c r="AU960" s="435"/>
      <c r="AV960" s="435"/>
      <c r="AW960" s="435"/>
      <c r="AX960" s="435"/>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6" t="s">
        <v>432</v>
      </c>
      <c r="K993" s="112"/>
      <c r="L993" s="112"/>
      <c r="M993" s="112"/>
      <c r="N993" s="112"/>
      <c r="O993" s="112"/>
      <c r="P993" s="353" t="s">
        <v>27</v>
      </c>
      <c r="Q993" s="353"/>
      <c r="R993" s="353"/>
      <c r="S993" s="353"/>
      <c r="T993" s="353"/>
      <c r="U993" s="353"/>
      <c r="V993" s="353"/>
      <c r="W993" s="353"/>
      <c r="X993" s="353"/>
      <c r="Y993" s="341" t="s">
        <v>496</v>
      </c>
      <c r="Z993" s="342"/>
      <c r="AA993" s="342"/>
      <c r="AB993" s="342"/>
      <c r="AC993" s="276" t="s">
        <v>479</v>
      </c>
      <c r="AD993" s="276"/>
      <c r="AE993" s="276"/>
      <c r="AF993" s="276"/>
      <c r="AG993" s="276"/>
      <c r="AH993" s="341" t="s">
        <v>391</v>
      </c>
      <c r="AI993" s="352"/>
      <c r="AJ993" s="352"/>
      <c r="AK993" s="352"/>
      <c r="AL993" s="352" t="s">
        <v>21</v>
      </c>
      <c r="AM993" s="352"/>
      <c r="AN993" s="352"/>
      <c r="AO993" s="434"/>
      <c r="AP993" s="435" t="s">
        <v>433</v>
      </c>
      <c r="AQ993" s="435"/>
      <c r="AR993" s="435"/>
      <c r="AS993" s="435"/>
      <c r="AT993" s="435"/>
      <c r="AU993" s="435"/>
      <c r="AV993" s="435"/>
      <c r="AW993" s="435"/>
      <c r="AX993" s="435"/>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6" t="s">
        <v>432</v>
      </c>
      <c r="K1026" s="112"/>
      <c r="L1026" s="112"/>
      <c r="M1026" s="112"/>
      <c r="N1026" s="112"/>
      <c r="O1026" s="112"/>
      <c r="P1026" s="353" t="s">
        <v>27</v>
      </c>
      <c r="Q1026" s="353"/>
      <c r="R1026" s="353"/>
      <c r="S1026" s="353"/>
      <c r="T1026" s="353"/>
      <c r="U1026" s="353"/>
      <c r="V1026" s="353"/>
      <c r="W1026" s="353"/>
      <c r="X1026" s="353"/>
      <c r="Y1026" s="341" t="s">
        <v>496</v>
      </c>
      <c r="Z1026" s="342"/>
      <c r="AA1026" s="342"/>
      <c r="AB1026" s="342"/>
      <c r="AC1026" s="276" t="s">
        <v>479</v>
      </c>
      <c r="AD1026" s="276"/>
      <c r="AE1026" s="276"/>
      <c r="AF1026" s="276"/>
      <c r="AG1026" s="276"/>
      <c r="AH1026" s="341" t="s">
        <v>391</v>
      </c>
      <c r="AI1026" s="352"/>
      <c r="AJ1026" s="352"/>
      <c r="AK1026" s="352"/>
      <c r="AL1026" s="352" t="s">
        <v>21</v>
      </c>
      <c r="AM1026" s="352"/>
      <c r="AN1026" s="352"/>
      <c r="AO1026" s="434"/>
      <c r="AP1026" s="435" t="s">
        <v>433</v>
      </c>
      <c r="AQ1026" s="435"/>
      <c r="AR1026" s="435"/>
      <c r="AS1026" s="435"/>
      <c r="AT1026" s="435"/>
      <c r="AU1026" s="435"/>
      <c r="AV1026" s="435"/>
      <c r="AW1026" s="435"/>
      <c r="AX1026" s="435"/>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6" t="s">
        <v>432</v>
      </c>
      <c r="K1059" s="112"/>
      <c r="L1059" s="112"/>
      <c r="M1059" s="112"/>
      <c r="N1059" s="112"/>
      <c r="O1059" s="112"/>
      <c r="P1059" s="353" t="s">
        <v>27</v>
      </c>
      <c r="Q1059" s="353"/>
      <c r="R1059" s="353"/>
      <c r="S1059" s="353"/>
      <c r="T1059" s="353"/>
      <c r="U1059" s="353"/>
      <c r="V1059" s="353"/>
      <c r="W1059" s="353"/>
      <c r="X1059" s="353"/>
      <c r="Y1059" s="341" t="s">
        <v>496</v>
      </c>
      <c r="Z1059" s="342"/>
      <c r="AA1059" s="342"/>
      <c r="AB1059" s="342"/>
      <c r="AC1059" s="276" t="s">
        <v>479</v>
      </c>
      <c r="AD1059" s="276"/>
      <c r="AE1059" s="276"/>
      <c r="AF1059" s="276"/>
      <c r="AG1059" s="276"/>
      <c r="AH1059" s="341" t="s">
        <v>391</v>
      </c>
      <c r="AI1059" s="352"/>
      <c r="AJ1059" s="352"/>
      <c r="AK1059" s="352"/>
      <c r="AL1059" s="352" t="s">
        <v>21</v>
      </c>
      <c r="AM1059" s="352"/>
      <c r="AN1059" s="352"/>
      <c r="AO1059" s="434"/>
      <c r="AP1059" s="435" t="s">
        <v>433</v>
      </c>
      <c r="AQ1059" s="435"/>
      <c r="AR1059" s="435"/>
      <c r="AS1059" s="435"/>
      <c r="AT1059" s="435"/>
      <c r="AU1059" s="435"/>
      <c r="AV1059" s="435"/>
      <c r="AW1059" s="435"/>
      <c r="AX1059" s="435"/>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6" t="s">
        <v>432</v>
      </c>
      <c r="K1092" s="112"/>
      <c r="L1092" s="112"/>
      <c r="M1092" s="112"/>
      <c r="N1092" s="112"/>
      <c r="O1092" s="112"/>
      <c r="P1092" s="353" t="s">
        <v>27</v>
      </c>
      <c r="Q1092" s="353"/>
      <c r="R1092" s="353"/>
      <c r="S1092" s="353"/>
      <c r="T1092" s="353"/>
      <c r="U1092" s="353"/>
      <c r="V1092" s="353"/>
      <c r="W1092" s="353"/>
      <c r="X1092" s="353"/>
      <c r="Y1092" s="341" t="s">
        <v>496</v>
      </c>
      <c r="Z1092" s="342"/>
      <c r="AA1092" s="342"/>
      <c r="AB1092" s="342"/>
      <c r="AC1092" s="276" t="s">
        <v>479</v>
      </c>
      <c r="AD1092" s="276"/>
      <c r="AE1092" s="276"/>
      <c r="AF1092" s="276"/>
      <c r="AG1092" s="276"/>
      <c r="AH1092" s="341" t="s">
        <v>391</v>
      </c>
      <c r="AI1092" s="352"/>
      <c r="AJ1092" s="352"/>
      <c r="AK1092" s="352"/>
      <c r="AL1092" s="352" t="s">
        <v>21</v>
      </c>
      <c r="AM1092" s="352"/>
      <c r="AN1092" s="352"/>
      <c r="AO1092" s="434"/>
      <c r="AP1092" s="435" t="s">
        <v>433</v>
      </c>
      <c r="AQ1092" s="435"/>
      <c r="AR1092" s="435"/>
      <c r="AS1092" s="435"/>
      <c r="AT1092" s="435"/>
      <c r="AU1092" s="435"/>
      <c r="AV1092" s="435"/>
      <c r="AW1092" s="435"/>
      <c r="AX1092" s="435"/>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6" t="s">
        <v>432</v>
      </c>
      <c r="K1125" s="112"/>
      <c r="L1125" s="112"/>
      <c r="M1125" s="112"/>
      <c r="N1125" s="112"/>
      <c r="O1125" s="112"/>
      <c r="P1125" s="353" t="s">
        <v>27</v>
      </c>
      <c r="Q1125" s="353"/>
      <c r="R1125" s="353"/>
      <c r="S1125" s="353"/>
      <c r="T1125" s="353"/>
      <c r="U1125" s="353"/>
      <c r="V1125" s="353"/>
      <c r="W1125" s="353"/>
      <c r="X1125" s="353"/>
      <c r="Y1125" s="341" t="s">
        <v>496</v>
      </c>
      <c r="Z1125" s="342"/>
      <c r="AA1125" s="342"/>
      <c r="AB1125" s="342"/>
      <c r="AC1125" s="276" t="s">
        <v>479</v>
      </c>
      <c r="AD1125" s="276"/>
      <c r="AE1125" s="276"/>
      <c r="AF1125" s="276"/>
      <c r="AG1125" s="276"/>
      <c r="AH1125" s="341" t="s">
        <v>391</v>
      </c>
      <c r="AI1125" s="352"/>
      <c r="AJ1125" s="352"/>
      <c r="AK1125" s="352"/>
      <c r="AL1125" s="352" t="s">
        <v>21</v>
      </c>
      <c r="AM1125" s="352"/>
      <c r="AN1125" s="352"/>
      <c r="AO1125" s="434"/>
      <c r="AP1125" s="435" t="s">
        <v>433</v>
      </c>
      <c r="AQ1125" s="435"/>
      <c r="AR1125" s="435"/>
      <c r="AS1125" s="435"/>
      <c r="AT1125" s="435"/>
      <c r="AU1125" s="435"/>
      <c r="AV1125" s="435"/>
      <c r="AW1125" s="435"/>
      <c r="AX1125" s="435"/>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6" t="s">
        <v>432</v>
      </c>
      <c r="K1158" s="112"/>
      <c r="L1158" s="112"/>
      <c r="M1158" s="112"/>
      <c r="N1158" s="112"/>
      <c r="O1158" s="112"/>
      <c r="P1158" s="353" t="s">
        <v>27</v>
      </c>
      <c r="Q1158" s="353"/>
      <c r="R1158" s="353"/>
      <c r="S1158" s="353"/>
      <c r="T1158" s="353"/>
      <c r="U1158" s="353"/>
      <c r="V1158" s="353"/>
      <c r="W1158" s="353"/>
      <c r="X1158" s="353"/>
      <c r="Y1158" s="341" t="s">
        <v>496</v>
      </c>
      <c r="Z1158" s="342"/>
      <c r="AA1158" s="342"/>
      <c r="AB1158" s="342"/>
      <c r="AC1158" s="276" t="s">
        <v>479</v>
      </c>
      <c r="AD1158" s="276"/>
      <c r="AE1158" s="276"/>
      <c r="AF1158" s="276"/>
      <c r="AG1158" s="276"/>
      <c r="AH1158" s="341" t="s">
        <v>391</v>
      </c>
      <c r="AI1158" s="352"/>
      <c r="AJ1158" s="352"/>
      <c r="AK1158" s="352"/>
      <c r="AL1158" s="352" t="s">
        <v>21</v>
      </c>
      <c r="AM1158" s="352"/>
      <c r="AN1158" s="352"/>
      <c r="AO1158" s="434"/>
      <c r="AP1158" s="435" t="s">
        <v>433</v>
      </c>
      <c r="AQ1158" s="435"/>
      <c r="AR1158" s="435"/>
      <c r="AS1158" s="435"/>
      <c r="AT1158" s="435"/>
      <c r="AU1158" s="435"/>
      <c r="AV1158" s="435"/>
      <c r="AW1158" s="435"/>
      <c r="AX1158" s="435"/>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6" t="s">
        <v>432</v>
      </c>
      <c r="K1191" s="112"/>
      <c r="L1191" s="112"/>
      <c r="M1191" s="112"/>
      <c r="N1191" s="112"/>
      <c r="O1191" s="112"/>
      <c r="P1191" s="353" t="s">
        <v>27</v>
      </c>
      <c r="Q1191" s="353"/>
      <c r="R1191" s="353"/>
      <c r="S1191" s="353"/>
      <c r="T1191" s="353"/>
      <c r="U1191" s="353"/>
      <c r="V1191" s="353"/>
      <c r="W1191" s="353"/>
      <c r="X1191" s="353"/>
      <c r="Y1191" s="341" t="s">
        <v>496</v>
      </c>
      <c r="Z1191" s="342"/>
      <c r="AA1191" s="342"/>
      <c r="AB1191" s="342"/>
      <c r="AC1191" s="276" t="s">
        <v>479</v>
      </c>
      <c r="AD1191" s="276"/>
      <c r="AE1191" s="276"/>
      <c r="AF1191" s="276"/>
      <c r="AG1191" s="276"/>
      <c r="AH1191" s="341" t="s">
        <v>391</v>
      </c>
      <c r="AI1191" s="352"/>
      <c r="AJ1191" s="352"/>
      <c r="AK1191" s="352"/>
      <c r="AL1191" s="352" t="s">
        <v>21</v>
      </c>
      <c r="AM1191" s="352"/>
      <c r="AN1191" s="352"/>
      <c r="AO1191" s="434"/>
      <c r="AP1191" s="435" t="s">
        <v>433</v>
      </c>
      <c r="AQ1191" s="435"/>
      <c r="AR1191" s="435"/>
      <c r="AS1191" s="435"/>
      <c r="AT1191" s="435"/>
      <c r="AU1191" s="435"/>
      <c r="AV1191" s="435"/>
      <c r="AW1191" s="435"/>
      <c r="AX1191" s="435"/>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6" t="s">
        <v>432</v>
      </c>
      <c r="K1224" s="112"/>
      <c r="L1224" s="112"/>
      <c r="M1224" s="112"/>
      <c r="N1224" s="112"/>
      <c r="O1224" s="112"/>
      <c r="P1224" s="353" t="s">
        <v>27</v>
      </c>
      <c r="Q1224" s="353"/>
      <c r="R1224" s="353"/>
      <c r="S1224" s="353"/>
      <c r="T1224" s="353"/>
      <c r="U1224" s="353"/>
      <c r="V1224" s="353"/>
      <c r="W1224" s="353"/>
      <c r="X1224" s="353"/>
      <c r="Y1224" s="341" t="s">
        <v>496</v>
      </c>
      <c r="Z1224" s="342"/>
      <c r="AA1224" s="342"/>
      <c r="AB1224" s="342"/>
      <c r="AC1224" s="276" t="s">
        <v>479</v>
      </c>
      <c r="AD1224" s="276"/>
      <c r="AE1224" s="276"/>
      <c r="AF1224" s="276"/>
      <c r="AG1224" s="276"/>
      <c r="AH1224" s="341" t="s">
        <v>391</v>
      </c>
      <c r="AI1224" s="352"/>
      <c r="AJ1224" s="352"/>
      <c r="AK1224" s="352"/>
      <c r="AL1224" s="352" t="s">
        <v>21</v>
      </c>
      <c r="AM1224" s="352"/>
      <c r="AN1224" s="352"/>
      <c r="AO1224" s="434"/>
      <c r="AP1224" s="435" t="s">
        <v>433</v>
      </c>
      <c r="AQ1224" s="435"/>
      <c r="AR1224" s="435"/>
      <c r="AS1224" s="435"/>
      <c r="AT1224" s="435"/>
      <c r="AU1224" s="435"/>
      <c r="AV1224" s="435"/>
      <c r="AW1224" s="435"/>
      <c r="AX1224" s="435"/>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6" t="s">
        <v>432</v>
      </c>
      <c r="K1257" s="112"/>
      <c r="L1257" s="112"/>
      <c r="M1257" s="112"/>
      <c r="N1257" s="112"/>
      <c r="O1257" s="112"/>
      <c r="P1257" s="353" t="s">
        <v>27</v>
      </c>
      <c r="Q1257" s="353"/>
      <c r="R1257" s="353"/>
      <c r="S1257" s="353"/>
      <c r="T1257" s="353"/>
      <c r="U1257" s="353"/>
      <c r="V1257" s="353"/>
      <c r="W1257" s="353"/>
      <c r="X1257" s="353"/>
      <c r="Y1257" s="341" t="s">
        <v>496</v>
      </c>
      <c r="Z1257" s="342"/>
      <c r="AA1257" s="342"/>
      <c r="AB1257" s="342"/>
      <c r="AC1257" s="276" t="s">
        <v>479</v>
      </c>
      <c r="AD1257" s="276"/>
      <c r="AE1257" s="276"/>
      <c r="AF1257" s="276"/>
      <c r="AG1257" s="276"/>
      <c r="AH1257" s="341" t="s">
        <v>391</v>
      </c>
      <c r="AI1257" s="352"/>
      <c r="AJ1257" s="352"/>
      <c r="AK1257" s="352"/>
      <c r="AL1257" s="352" t="s">
        <v>21</v>
      </c>
      <c r="AM1257" s="352"/>
      <c r="AN1257" s="352"/>
      <c r="AO1257" s="434"/>
      <c r="AP1257" s="435" t="s">
        <v>433</v>
      </c>
      <c r="AQ1257" s="435"/>
      <c r="AR1257" s="435"/>
      <c r="AS1257" s="435"/>
      <c r="AT1257" s="435"/>
      <c r="AU1257" s="435"/>
      <c r="AV1257" s="435"/>
      <c r="AW1257" s="435"/>
      <c r="AX1257" s="435"/>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6" t="s">
        <v>432</v>
      </c>
      <c r="K1290" s="112"/>
      <c r="L1290" s="112"/>
      <c r="M1290" s="112"/>
      <c r="N1290" s="112"/>
      <c r="O1290" s="112"/>
      <c r="P1290" s="353" t="s">
        <v>27</v>
      </c>
      <c r="Q1290" s="353"/>
      <c r="R1290" s="353"/>
      <c r="S1290" s="353"/>
      <c r="T1290" s="353"/>
      <c r="U1290" s="353"/>
      <c r="V1290" s="353"/>
      <c r="W1290" s="353"/>
      <c r="X1290" s="353"/>
      <c r="Y1290" s="341" t="s">
        <v>496</v>
      </c>
      <c r="Z1290" s="342"/>
      <c r="AA1290" s="342"/>
      <c r="AB1290" s="342"/>
      <c r="AC1290" s="276" t="s">
        <v>479</v>
      </c>
      <c r="AD1290" s="276"/>
      <c r="AE1290" s="276"/>
      <c r="AF1290" s="276"/>
      <c r="AG1290" s="276"/>
      <c r="AH1290" s="341" t="s">
        <v>391</v>
      </c>
      <c r="AI1290" s="352"/>
      <c r="AJ1290" s="352"/>
      <c r="AK1290" s="352"/>
      <c r="AL1290" s="352" t="s">
        <v>21</v>
      </c>
      <c r="AM1290" s="352"/>
      <c r="AN1290" s="352"/>
      <c r="AO1290" s="434"/>
      <c r="AP1290" s="435" t="s">
        <v>433</v>
      </c>
      <c r="AQ1290" s="435"/>
      <c r="AR1290" s="435"/>
      <c r="AS1290" s="435"/>
      <c r="AT1290" s="435"/>
      <c r="AU1290" s="435"/>
      <c r="AV1290" s="435"/>
      <c r="AW1290" s="435"/>
      <c r="AX1290" s="435"/>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2018-05-30T04:26:05Z</cp:lastPrinted>
  <dcterms:created xsi:type="dcterms:W3CDTF">2012-03-13T00:50:25Z</dcterms:created>
  <dcterms:modified xsi:type="dcterms:W3CDTF">2020-11-18T02:33:41Z</dcterms:modified>
</cp:coreProperties>
</file>