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B222BD5B-434E-49C9-BE5B-4C9A55DE997B}"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<sst xmlns="http://schemas.openxmlformats.org/spreadsheetml/2006/main" count="2911" uniqueCount="615">
  <si>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</si>
  <si>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</si>
  <si>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</si>
  <si>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</si>
  <si>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</si>
  <si>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</si>
  <si>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</si>
  <si>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</si>
  <si>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</si>
  <si>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</si>
  <si>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</si>
  <si>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</si>
  <si>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</si>
  <si>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</si>
  <si>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</si>
  <si>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</si>
  <si>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</si>
  <si>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</si>
  <si>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</si>
  <si>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</si>
  <si>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</si>
  <si>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</si>
  <si>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</si>
  <si>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</si>
  <si>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</si>
  <si>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</si>
  <si>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</si>
  <si>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</si>
  <si>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</si>
  <si>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</si>
  <si>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</si>
  <si>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</si>
  <si>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</si>
  <si>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</si>
  <si>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</si>
  <si>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</si>
  <si>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</si>
  <si>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</si>
  <si>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</si>
  <si>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</si>
  <si>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</si>
  <si>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</si>
  <si>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</si>
  <si>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</si>
  <si>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</si>
  <si>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</si>
  <si>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</si>
  <si>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</si>
  <si>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</si>
  <si>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</si>
  <si>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</si>
  <si>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</si>
  <si>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</si>
  <si>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</si>
  <si>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</si>
  <si>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</si>
  <si>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</si>
  <si>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</si>
  <si>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</si>
  <si>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</si>
  <si>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</si>
  <si>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</si>
  <si>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</si>
  <si>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</si>
  <si>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</si>
  <si>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</si>
  <si>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</si>
  <si>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</si>
  <si>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</si>
  <si>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</si>
  <si>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</si>
  <si>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</si>
  <si>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</si>
  <si>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</si>
  <si>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</si>
  <si>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</si>
  <si>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</si>
  <si>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</si>
  <si>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</si>
  <si>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</si>
  <si>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</si>
  <si>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</si>
  <si>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</si>
  <si>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</si>
  <si>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</si>
  <si>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</si>
  <si>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</si>
  <si>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</si>
  <si>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</si>
  <si>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</si>
  <si>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</si>
  <si>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</si>
  <si>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</si>
  <si>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</si>
  <si>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</si>
  <si>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</si>
  <si>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</si>
  <si>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</si>
  <si>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</si>
  <si>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</si>
  <si>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</si>
  <si>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</si>
  <si>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</si>
  <si>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</si>
  <si>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</si>
  <si>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</si>
  <si>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</si>
  <si>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</si>
  <si>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</si>
  <si>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</si>
  <si>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</si>
  <si>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</si>
  <si>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</si>
  <si>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</si>
  <si>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</si>
  <si>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</si>
  <si>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</si>
  <si>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</si>
  <si>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</si>
  <si>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</si>
  <si>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</si>
  <si>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</si>
  <si>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</si>
  <si>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</si>
  <si>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</si>
  <si>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</si>
  <si>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</si>
  <si>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</si>
  <si>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</si>
  <si>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</si>
  <si>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</si>
  <si>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</si>
  <si>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</si>
  <si>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</si>
  <si>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</si>
  <si>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</si>
  <si>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</si>
  <si>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</si>
  <si>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</si>
  <si>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</si>
  <si>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</si>
  <si>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</si>
  <si>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</si>
  <si>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</si>
  <si>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</si>
  <si>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</si>
  <si>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</si>
  <si>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</si>
  <si>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</si>
  <si>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</si>
  <si>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</si>
  <si>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</si>
  <si>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</si>
  <si>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</si>
  <si>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</si>
  <si>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</si>
  <si>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</si>
  <si>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</si>
  <si>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</si>
  <si>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</si>
  <si>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</si>
  <si>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</si>
  <si>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</si>
  <si>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</si>
  <si>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</si>
  <si>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</si>
  <si>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</si>
  <si>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</si>
  <si>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</si>
  <si>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</si>
  <si>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</si>
  <si>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</si>
  <si>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</si>
  <si>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</si>
  <si>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</si>
  <si>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</si>
  <si>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</si>
  <si>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</si>
  <si>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</si>
  <si>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</si>
  <si>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</si>
  <si>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</si>
  <si>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</si>
  <si>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</si>
  <si>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</si>
  <si>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</si>
  <si>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</si>
  <si>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</si>
  <si>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</si>
  <si>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</si>
  <si>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</si>
  <si>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</si>
  <si>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</si>
  <si>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</si>
  <si>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</si>
  <si>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</si>
  <si>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</si>
  <si>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</si>
  <si>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</si>
  <si>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</si>
  <si>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</si>
  <si>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</si>
  <si>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</si>
  <si>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</si>
  <si>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</si>
  <si>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</si>
  <si>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</si>
  <si>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</si>
  <si>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</si>
  <si>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</si>
  <si>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</si>
  <si>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</si>
  <si>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</si>
  <si>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</si>
  <si>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</si>
  <si>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</si>
  <si>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</si>
  <si>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</si>
  <si>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</si>
  <si>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</si>
  <si>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</si>
  <si>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</si>
  <si>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</si>
  <si>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</si>
  <si>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</si>
  <si>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</si>
  <si>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</si>
  <si>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</si>
  <si>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</si>
  <si>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</si>
  <si>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</si>
  <si>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</si>
  <si>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</si>
  <si>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</si>
  <si>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</si>
  <si>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</si>
  <si>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</si>
  <si>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</si>
  <si>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</si>
  <si>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</si>
  <si>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</si>
  <si>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</si>
  <si>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</si>
  <si>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</si>
  <si>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</si>
  <si>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</si>
  <si>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</si>
  <si>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</si>
  <si>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</si>
  <si>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</si>
  <si>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</si>
  <si>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</si>
  <si>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</si>
  <si>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</si>
  <si>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</si>
  <si>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</si>
  <si>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</si>
  <si>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</si>
  <si>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</si>
  <si>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</si>
  <si>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</si>
  <si>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</si>
  <si>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</si>
  <si>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</si>
  <si>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</si>
  <si>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</si>
  <si>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</si>
  <si>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</si>
  <si>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</si>
  <si>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</si>
  <si>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</si>
  <si>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</si>
  <si>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</si>
  <si>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</si>
  <si>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</si>
  <si>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</si>
  <si>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</si>
  <si>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</si>
  <si>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</si>
  <si>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</si>
  <si>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</si>
  <si>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</si>
  <si>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</si>
  <si>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</si>
  <si>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</si>
  <si>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</si>
  <si>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</si>
  <si>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</si>
  <si>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</si>
  <si>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</si>
  <si>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</si>
  <si>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</si>
  <si>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</si>
  <si>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</si>
  <si>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</si>
  <si>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</si>
  <si>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</si>
  <si>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</si>
  <si>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</si>
  <si>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</si>
  <si>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</si>
  <si>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</si>
  <si>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</si>
  <si>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</si>
  <si>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</si>
  <si>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</si>
  <si>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</si>
  <si>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</si>
  <si>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</si>
  <si>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</si>
  <si>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</si>
  <si>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</si>
  <si>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</si>
  <si>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</si>
  <si>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</si>
  <si>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</si>
  <si>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</si>
  <si>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</si>
  <si>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</si>
  <si>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</si>
  <si>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</si>
  <si>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</si>
  <si>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</si>
  <si>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</si>
  <si>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</si>
  <si>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</si>
  <si>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</si>
  <si>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</si>
  <si>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</si>
  <si>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</si>
  <si>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</si>
  <si>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</si>
  <si>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</si>
  <si>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</si>
  <si>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</si>
  <si>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</si>
  <si>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</si>
  <si>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</si>
  <si>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</si>
  <si>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</si>
  <si>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</si>
  <si>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</si>
  <si>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</si>
  <si>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</si>
  <si>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</si>
  <si>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</si>
  <si>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</si>
  <si>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</si>
  <si>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</si>
  <si>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</si>
  <si>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</si>
  <si>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</si>
  <si>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</si>
  <si>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</si>
  <si>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</si>
  <si>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</si>
  <si>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</si>
  <si>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</si>
  <si>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</si>
  <si>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</si>
  <si>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</si>
  <si>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</si>
  <si>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</si>
  <si>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</si>
  <si>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</si>
  <si>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</si>
  <si>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</si>
  <si>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</si>
  <si>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</si>
  <si>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</si>
  <si>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</si>
  <si>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</si>
  <si>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</si>
  <si>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</si>
  <si>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</si>
  <si>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</si>
  <si>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</si>
  <si>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</si>
  <si>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</si>
  <si>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</si>
  <si>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</si>
  <si>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</si>
  <si>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</si>
  <si>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</si>
  <si>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</si>
  <si>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</si>
  <si>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</si>
  <si>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</si>
  <si>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</si>
  <si>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</si>
  <si>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</si>
  <si>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</si>
  <si>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</si>
  <si>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</si>
  <si>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</si>
  <si>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</si>
  <si>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</si>
  <si>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</si>
  <si>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</si>
  <si>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</si>
  <si>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</si>
  <si>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</si>
  <si>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</si>
  <si>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</si>
  <si>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</si>
  <si>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</si>
  <si>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</si>
  <si>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</si>
  <si>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</si>
  <si>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</si>
  <si>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</si>
  <si>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</si>
  <si>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</si>
  <si>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</si>
  <si>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</si>
  <si>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</si>
  <si>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</si>
  <si>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</si>
  <si>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</si>
  <si>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</si>
  <si>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</si>
  <si>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</si>
  <si>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</si>
  <si>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</si>
  <si>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</si>
  <si>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</si>
  <si>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</si>
  <si>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</si>
  <si>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</si>
  <si>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</si>
  <si>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</si>
  <si>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</si>
  <si>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</si>
  <si>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</si>
  <si>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</si>
  <si>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</si>
  <si>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</si>
  <si>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</si>
  <si>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</si>
  <si>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</si>
  <si>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</si>
  <si>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</si>
  <si>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</si>
  <si>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</si>
  <si>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</si>
  <si>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</si>
  <si>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</si>
  <si>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</si>
  <si>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</si>
  <si>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</si>
  <si>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</si>
  <si>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</si>
  <si>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</si>
  <si>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</si>
  <si>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</si>
  <si>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</si>
  <si>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</si>
  <si>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</si>
  <si>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</si>
  <si>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</si>
  <si>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</si>
  <si>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</si>
  <si>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</si>
  <si>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</si>
  <si>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</si>
  <si>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</si>
  <si>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</si>
  <si>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</si>
  <si>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</si>
  <si>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</si>
  <si>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</si>
  <si>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</si>
  <si>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</si>
  <si>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</si>
  <si>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</si>
  <si>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</si>
  <si>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</si>
  <si>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</si>
  <si>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</si>
  <si>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</si>
  <si>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</si>
  <si>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</si>
  <si>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</si>
  <si>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</si>
  <si>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</si>
  <si>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</si>
  <si>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</si>
  <si>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</si>
  <si>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</si>
  <si>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</si>
  <si>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</si>
  <si>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</si>
  <si>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</si>
  <si>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</si>
  <si>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</si>
  <si>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</si>
  <si>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</si>
  <si>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</si>
  <si>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</si>
  <si>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</si>
  <si>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</si>
  <si>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</si>
  <si>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</si>
  <si>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</si>
  <si>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</si>
  <si>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</si>
  <si>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</si>
  <si>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</si>
  <si>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</si>
  <si>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</si>
  <si>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</si>
  <si>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</si>
  <si>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</si>
  <si>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</si>
  <si>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</si>
  <si>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</si>
  <si>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</si>
  <si>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</si>
  <si>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</si>
  <si>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</si>
  <si>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</si>
  <si>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</si>
  <si>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</si>
  <si>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</si>
  <si>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</si>
  <si>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</si>
  <si>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</si>
  <si>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</si>
  <si>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</si>
  <si>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</si>
  <si>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</si>
  <si>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</si>
  <si>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</si>
  <si>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</si>
  <si>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</si>
  <si>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</si>
  <si>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</si>
  <si>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</si>
  <si>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</si>
  <si>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</si>
  <si>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</si>
  <si>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</si>
  <si>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</si>
  <si>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</si>
  <si>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</si>
  <si>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</si>
  <si>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みどりを利用した都市の熱的環境改善による低炭素都市づくりの評価手法の開発</t>
    <phoneticPr fontId="5"/>
  </si>
  <si>
    <t>○</t>
  </si>
  <si>
    <t>国土交通省</t>
  </si>
  <si>
    <t>国土技術政策総合研究所</t>
    <phoneticPr fontId="5"/>
  </si>
  <si>
    <t>都市研究部　都市計画研究室</t>
    <phoneticPr fontId="5"/>
  </si>
  <si>
    <t>室長　木内　望</t>
    <phoneticPr fontId="5"/>
  </si>
  <si>
    <t>都市の低炭素化の促進に関する法律
（第７条　低炭素まちづくり計画）</t>
    <phoneticPr fontId="5"/>
  </si>
  <si>
    <t>低炭素まちづくり計画
科学技術基本計画（Ⅱ．３．グリーンイノベーションの推進）
国土交通省技術基本計画（グリーンイノベーションプロジェクト）</t>
    <phoneticPr fontId="5"/>
  </si>
  <si>
    <t>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5"/>
  </si>
  <si>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phoneticPr fontId="5"/>
  </si>
  <si>
    <t>-</t>
  </si>
  <si>
    <t>-</t>
    <phoneticPr fontId="5"/>
  </si>
  <si>
    <t>試験研究費</t>
    <rPh sb="0" eb="2">
      <t>シケン</t>
    </rPh>
    <rPh sb="2" eb="5">
      <t>ケンキュウヒ</t>
    </rPh>
    <phoneticPr fontId="5"/>
  </si>
  <si>
    <t>職員旅費</t>
    <rPh sb="0" eb="2">
      <t>ショクイン</t>
    </rPh>
    <rPh sb="2" eb="4">
      <t>リョヒ</t>
    </rPh>
    <phoneticPr fontId="5"/>
  </si>
  <si>
    <t>百万円/件</t>
  </si>
  <si>
    <t>　　/</t>
  </si>
  <si>
    <t>11 ICTの利活用及び技術研究開発の推進</t>
    <phoneticPr fontId="5"/>
  </si>
  <si>
    <t>41 技術研究開発を推進する</t>
    <phoneticPr fontId="5"/>
  </si>
  <si>
    <t>目標を達成した技術研究開発の割合</t>
    <phoneticPr fontId="5"/>
  </si>
  <si>
    <t>%</t>
  </si>
  <si>
    <t>新27-074</t>
    <phoneticPr fontId="5"/>
  </si>
  <si>
    <t>新27-0064</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</si>
  <si>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</si>
  <si>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</si>
  <si>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</si>
  <si>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百万円未満</t>
    <rPh sb="0" eb="1">
      <t>ヒャク</t>
    </rPh>
    <rPh sb="1" eb="3">
      <t>マンエン</t>
    </rPh>
    <rPh sb="3" eb="5">
      <t>ミマン</t>
    </rPh>
    <phoneticPr fontId="5"/>
  </si>
  <si>
    <t>市街地の緑量計測のためのリモートセンシング調査</t>
    <phoneticPr fontId="5"/>
  </si>
  <si>
    <t>中日本航空（株）　</t>
    <phoneticPr fontId="5"/>
  </si>
  <si>
    <t>市街地の緑量計測のためのリモートセンシング調査業務</t>
    <phoneticPr fontId="5"/>
  </si>
  <si>
    <t>（株）ハオ技術コンサルタント事務所</t>
    <phoneticPr fontId="5"/>
  </si>
  <si>
    <t>（株）ＷｉｎｄＳｔｙｌｅ</t>
    <phoneticPr fontId="5"/>
  </si>
  <si>
    <t>リコージャパン（株）</t>
    <phoneticPr fontId="5"/>
  </si>
  <si>
    <t>都市の熱環境対策評価ツールの年間計算のインターフェース作成業務</t>
    <phoneticPr fontId="5"/>
  </si>
  <si>
    <t>都市緑地周辺の気象観測のための気象観測機器設置業務</t>
    <phoneticPr fontId="5"/>
  </si>
  <si>
    <t>ソフトウェア購入</t>
    <phoneticPr fontId="5"/>
  </si>
  <si>
    <t>都市の熱環境対策評価ツールのベンチマークデータ作成業務</t>
    <phoneticPr fontId="5"/>
  </si>
  <si>
    <t>国土交通省が実施している技術研究開発課題を効果的・効率的に推進することに資する。</t>
    <phoneticPr fontId="5"/>
  </si>
  <si>
    <t>みずほ情報総研（株）</t>
    <phoneticPr fontId="5"/>
  </si>
  <si>
    <t>10百万円/2件</t>
    <phoneticPr fontId="5"/>
  </si>
  <si>
    <t>有</t>
  </si>
  <si>
    <t>無</t>
  </si>
  <si>
    <t>支出先（業務請負者）選定においては、企画競争の公募により技術提案を受け、第三者機関である技術提案評価審査会による審議を経ており、競争性や妥当性を確保している。</t>
    <rPh sb="23" eb="25">
      <t>コウボ</t>
    </rPh>
    <rPh sb="28" eb="30">
      <t>ギジュツ</t>
    </rPh>
    <phoneticPr fontId="5"/>
  </si>
  <si>
    <t>‐</t>
  </si>
  <si>
    <t>妥当であると考えている。</t>
    <rPh sb="0" eb="2">
      <t>ダトウ</t>
    </rPh>
    <rPh sb="6" eb="7">
      <t>カンガ</t>
    </rPh>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</si>
  <si>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</si>
  <si>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</si>
  <si>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見込み以上の論文投稿等を実施している。</t>
    <rPh sb="3" eb="5">
      <t>イジョウ</t>
    </rPh>
    <phoneticPr fontId="5"/>
  </si>
  <si>
    <t>国の重要施策の展開に関して、地方公共団体で活用する技術開発を行うものであり、国の機関である国土技術政策総合研究所において実施すべき事業である。</t>
    <rPh sb="25" eb="27">
      <t>ギジュツ</t>
    </rPh>
    <rPh sb="27" eb="29">
      <t>カイハツ</t>
    </rPh>
    <phoneticPr fontId="5"/>
  </si>
  <si>
    <t>国の重要施策の展開に向けて、地方公共団体による低炭素都市づくりの推進につながる本事業は、優先順位が高いと評価される。</t>
    <rPh sb="26" eb="28">
      <t>トシ</t>
    </rPh>
    <phoneticPr fontId="5"/>
  </si>
  <si>
    <t>国の重要施策である地球温暖化対策を進めるための「都市の低炭素化の促進に関する法律」に基づく低炭素都市づくりを推進するための事業である。</t>
    <rPh sb="0" eb="1">
      <t>クニ</t>
    </rPh>
    <rPh sb="9" eb="11">
      <t>チキュウ</t>
    </rPh>
    <rPh sb="11" eb="14">
      <t>オンダンカ</t>
    </rPh>
    <rPh sb="14" eb="16">
      <t>タイサク</t>
    </rPh>
    <rPh sb="17" eb="18">
      <t>スス</t>
    </rPh>
    <rPh sb="24" eb="26">
      <t>トシ</t>
    </rPh>
    <rPh sb="27" eb="30">
      <t>テイタンソ</t>
    </rPh>
    <rPh sb="30" eb="31">
      <t>カ</t>
    </rPh>
    <rPh sb="32" eb="34">
      <t>ソクシン</t>
    </rPh>
    <rPh sb="35" eb="36">
      <t>カン</t>
    </rPh>
    <rPh sb="38" eb="40">
      <t>ホウリツ</t>
    </rPh>
    <rPh sb="42" eb="43">
      <t>モト</t>
    </rPh>
    <rPh sb="45" eb="48">
      <t>テイタンソ</t>
    </rPh>
    <rPh sb="48" eb="50">
      <t>トシ</t>
    </rPh>
    <rPh sb="54" eb="56">
      <t>スイシン</t>
    </rPh>
    <rPh sb="61" eb="63">
      <t>ジギョウ</t>
    </rPh>
    <phoneticPr fontId="5"/>
  </si>
  <si>
    <t>引き続き地方公共団体と連携をとり、ケーススタディ等により具体的な事例を作成するなど実効性のある研究成果が得られるように努める。</t>
    <rPh sb="4" eb="6">
      <t>チホウ</t>
    </rPh>
    <rPh sb="6" eb="8">
      <t>コウキョウ</t>
    </rPh>
    <rPh sb="8" eb="10">
      <t>ダンタイ</t>
    </rPh>
    <rPh sb="11" eb="13">
      <t>レンケイ</t>
    </rPh>
    <rPh sb="24" eb="25">
      <t>トウ</t>
    </rPh>
    <rPh sb="28" eb="31">
      <t>グタイテキ</t>
    </rPh>
    <rPh sb="32" eb="34">
      <t>ジレイ</t>
    </rPh>
    <rPh sb="35" eb="37">
      <t>サクセイ</t>
    </rPh>
    <rPh sb="41" eb="44">
      <t>ジッコウセイ</t>
    </rPh>
    <rPh sb="47" eb="49">
      <t>ケンキュウ</t>
    </rPh>
    <rPh sb="49" eb="51">
      <t>セイカ</t>
    </rPh>
    <rPh sb="52" eb="53">
      <t>エ</t>
    </rPh>
    <rPh sb="59" eb="60">
      <t>ツト</t>
    </rPh>
    <phoneticPr fontId="5"/>
  </si>
  <si>
    <t>本事業の実施に当たっては、地方公共団体との研究協力関係を構築し、成果が有効に活用されるように研究開発中の技術の紹介や緑化政策の実施状況等についての情報交換を行いながら事業を進めている。また、本事業において中間段階までに得られた成果や今後の研究方針について、外部有識者による評価委員会において「中間報告」を行い、事業が予定通りに進捗していることの確認を受けている。</t>
    <rPh sb="0" eb="1">
      <t>ホン</t>
    </rPh>
    <rPh sb="1" eb="3">
      <t>ジギョウ</t>
    </rPh>
    <rPh sb="13" eb="15">
      <t>チホウ</t>
    </rPh>
    <rPh sb="15" eb="17">
      <t>コウキョウ</t>
    </rPh>
    <rPh sb="17" eb="19">
      <t>ダンタイ</t>
    </rPh>
    <rPh sb="21" eb="23">
      <t>ケンキュウ</t>
    </rPh>
    <rPh sb="32" eb="34">
      <t>セイカ</t>
    </rPh>
    <rPh sb="35" eb="37">
      <t>ユウコウ</t>
    </rPh>
    <rPh sb="38" eb="40">
      <t>カツヨウ</t>
    </rPh>
    <rPh sb="46" eb="48">
      <t>ケンキュウ</t>
    </rPh>
    <rPh sb="48" eb="51">
      <t>カイハツチュウ</t>
    </rPh>
    <rPh sb="52" eb="54">
      <t>ギジュツ</t>
    </rPh>
    <rPh sb="55" eb="57">
      <t>ショウカイ</t>
    </rPh>
    <rPh sb="58" eb="59">
      <t>ミドリ</t>
    </rPh>
    <rPh sb="63" eb="65">
      <t>ジッシ</t>
    </rPh>
    <rPh sb="65" eb="67">
      <t>ジョウキョウ</t>
    </rPh>
    <rPh sb="67" eb="68">
      <t>トウ</t>
    </rPh>
    <rPh sb="73" eb="75">
      <t>ジョウホウ</t>
    </rPh>
    <rPh sb="75" eb="77">
      <t>コウカン</t>
    </rPh>
    <rPh sb="78" eb="79">
      <t>オコナ</t>
    </rPh>
    <rPh sb="83" eb="85">
      <t>ジギョウ</t>
    </rPh>
    <rPh sb="86" eb="87">
      <t>スス</t>
    </rPh>
    <rPh sb="102" eb="104">
      <t>チュウカン</t>
    </rPh>
    <rPh sb="104" eb="106">
      <t>ダンカイ</t>
    </rPh>
    <rPh sb="113" eb="115">
      <t>セイカ</t>
    </rPh>
    <rPh sb="116" eb="118">
      <t>コンゴ</t>
    </rPh>
    <rPh sb="119" eb="121">
      <t>ケンキュウ</t>
    </rPh>
    <rPh sb="121" eb="123">
      <t>ホウシン</t>
    </rPh>
    <rPh sb="146" eb="148">
      <t>チュウカン</t>
    </rPh>
    <rPh sb="148" eb="150">
      <t>ホウコク</t>
    </rPh>
    <rPh sb="152" eb="153">
      <t>オコナ</t>
    </rPh>
    <rPh sb="155" eb="157">
      <t>ジギョウ</t>
    </rPh>
    <rPh sb="158" eb="160">
      <t>ヨテイ</t>
    </rPh>
    <rPh sb="160" eb="161">
      <t>ドオ</t>
    </rPh>
    <rPh sb="163" eb="165">
      <t>シンチョク</t>
    </rPh>
    <rPh sb="172" eb="174">
      <t>カクニン</t>
    </rPh>
    <rPh sb="175" eb="176">
      <t>ウ</t>
    </rPh>
    <phoneticPr fontId="5"/>
  </si>
  <si>
    <t>-</t>
    <phoneticPr fontId="5"/>
  </si>
  <si>
    <t>見込み通りの成果実績を上げている。</t>
    <rPh sb="0" eb="2">
      <t>ミコ</t>
    </rPh>
    <rPh sb="3" eb="4">
      <t>ドオ</t>
    </rPh>
    <rPh sb="6" eb="8">
      <t>セイカ</t>
    </rPh>
    <rPh sb="8" eb="10">
      <t>ジッセキ</t>
    </rPh>
    <rPh sb="11" eb="12">
      <t>ア</t>
    </rPh>
    <phoneticPr fontId="5"/>
  </si>
  <si>
    <t>本</t>
    <rPh sb="0" eb="1">
      <t>ホン</t>
    </rPh>
    <phoneticPr fontId="5"/>
  </si>
  <si>
    <t>外部有識者の所見を踏まえ、効率的な事業執行に努められたい。一者応札についても、改善に向けて原因を分析し、取り組まれたい。また、本年度が事業最終年度であるため、目標が達成できるよう努力されたい。</t>
    <phoneticPr fontId="5"/>
  </si>
  <si>
    <t>緑化による都市のヒートアイランド現象等の緩和による温室効果ガス排出削減効果の評価手法の開発に関する研究項目の終了件数</t>
    <rPh sb="46" eb="47">
      <t>カン</t>
    </rPh>
    <rPh sb="49" eb="51">
      <t>ケンキュウ</t>
    </rPh>
    <rPh sb="51" eb="53">
      <t>コウモク</t>
    </rPh>
    <rPh sb="54" eb="56">
      <t>シュウリョウ</t>
    </rPh>
    <rPh sb="56" eb="58">
      <t>ケンスウ</t>
    </rPh>
    <phoneticPr fontId="5"/>
  </si>
  <si>
    <t>-</t>
    <phoneticPr fontId="5"/>
  </si>
  <si>
    <t>執行額（百万円）／緑化による都市のヒートアイランド現象等の緩和による温室効果ガス排出削減効果の評価手法の開発に関する研究項目　　　　　　　　　　　　　　</t>
    <phoneticPr fontId="5"/>
  </si>
  <si>
    <t>10百万円/2件</t>
    <phoneticPr fontId="5"/>
  </si>
  <si>
    <t>国土技術政策総合研究所調べ</t>
    <phoneticPr fontId="5"/>
  </si>
  <si>
    <t>-</t>
    <phoneticPr fontId="5"/>
  </si>
  <si>
    <t>低炭素まちづくり（みどり分野）に関するマニュアル案の作成</t>
    <rPh sb="0" eb="3">
      <t>テイタンソ</t>
    </rPh>
    <rPh sb="16" eb="17">
      <t>カン</t>
    </rPh>
    <rPh sb="24" eb="25">
      <t>アン</t>
    </rPh>
    <rPh sb="26" eb="28">
      <t>サクセイ</t>
    </rPh>
    <phoneticPr fontId="5"/>
  </si>
  <si>
    <t>低炭素まちづくり（みどり分野）に関するマニュアル案の作成数</t>
    <rPh sb="0" eb="3">
      <t>テイタンソ</t>
    </rPh>
    <rPh sb="16" eb="17">
      <t>カン</t>
    </rPh>
    <rPh sb="24" eb="25">
      <t>アン</t>
    </rPh>
    <rPh sb="26" eb="28">
      <t>サクセイ</t>
    </rPh>
    <rPh sb="28" eb="29">
      <t>スウ</t>
    </rPh>
    <phoneticPr fontId="5"/>
  </si>
  <si>
    <t>予定通り平成２９年度で終了予定。所見を踏まえ、より適切な単位当たりコストの検討を行った。なお、本年度の執行にあたっては、他事業の事例なども参考にしながら１者入札の要因分析を行うとともに、引き続き企画競争等により競争性・公平性を確保し、適正な執行に努める。</t>
    <rPh sb="16" eb="18">
      <t>ショケン</t>
    </rPh>
    <rPh sb="19" eb="20">
      <t>フ</t>
    </rPh>
    <phoneticPr fontId="5"/>
  </si>
  <si>
    <t>終了予定</t>
  </si>
  <si>
    <t>11百万円/0件</t>
    <phoneticPr fontId="5"/>
  </si>
  <si>
    <t>研究の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者入札になってしまった理由や対応策についてもその際に受けていると認識している。引き続き、効率的な事業推進を期待する。</t>
    <rPh sb="7" eb="9">
      <t>イギ</t>
    </rPh>
    <rPh sb="114" eb="115">
      <t>シャ</t>
    </rPh>
    <phoneticPr fontId="5"/>
  </si>
  <si>
    <t>A.　中日本航空（株）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</si>
</sst>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197826</xdr:colOff>
      <xdr:row>740</xdr:row>
      <xdr:rowOff>0</xdr:rowOff>
    </xdr:from>
    <xdr:to>
      <xdr:col>23</xdr:col>
      <xdr:colOff>143501</xdr:colOff>
      <xdr:row>742</xdr:row>
      <xdr:rowOff>54275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4788" y="41785442"/>
          <a:ext cx="3308732" cy="757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32</xdr:col>
      <xdr:colOff>197826</xdr:colOff>
      <xdr:row>741</xdr:row>
      <xdr:rowOff>88901</xdr:rowOff>
    </xdr:from>
    <xdr:to>
      <xdr:col>46</xdr:col>
      <xdr:colOff>190500</xdr:colOff>
      <xdr:row>744</xdr:row>
      <xdr:rowOff>121767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700226" y="42468801"/>
          <a:ext cx="2837474" cy="1099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169497</xdr:colOff>
      <xdr:row>741</xdr:row>
      <xdr:rowOff>235926</xdr:rowOff>
    </xdr:from>
    <xdr:to>
      <xdr:col>46</xdr:col>
      <xdr:colOff>127000</xdr:colOff>
      <xdr:row>744</xdr:row>
      <xdr:rowOff>215899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875097" y="42615826"/>
          <a:ext cx="2599103" cy="10467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1.4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lientData/>
  </xdr:twoCellAnchor>
  <xdr:twoCellAnchor>
    <xdr:from>
      <xdr:col>14</xdr:col>
      <xdr:colOff>166485</xdr:colOff>
      <xdr:row>744</xdr:row>
      <xdr:rowOff>344365</xdr:rowOff>
    </xdr:from>
    <xdr:to>
      <xdr:col>14</xdr:col>
      <xdr:colOff>178843</xdr:colOff>
      <xdr:row>756</xdr:row>
      <xdr:rowOff>534866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2936062" y="43536577"/>
          <a:ext cx="12358" cy="44108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197826</xdr:colOff>
      <xdr:row>749</xdr:row>
      <xdr:rowOff>0</xdr:rowOff>
    </xdr:from>
    <xdr:to>
      <xdr:col>46</xdr:col>
      <xdr:colOff>10911</xdr:colOff>
      <xdr:row>751</xdr:row>
      <xdr:rowOff>93837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28288" y="44950673"/>
          <a:ext cx="2582661" cy="7972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中日本航空（株）　　　</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32</xdr:col>
      <xdr:colOff>197826</xdr:colOff>
      <xdr:row>756</xdr:row>
      <xdr:rowOff>0</xdr:rowOff>
    </xdr:from>
    <xdr:to>
      <xdr:col>46</xdr:col>
      <xdr:colOff>10911</xdr:colOff>
      <xdr:row>757</xdr:row>
      <xdr:rowOff>130471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28288" y="47412519"/>
          <a:ext cx="2582661" cy="7972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民間企業（４社）</a:t>
          </a:r>
          <a:endParaRPr kumimoji="1" lang="en-US" altLang="ja-JP" sz="1100"/>
        </a:p>
        <a:p>
          <a:pPr algn="l"/>
          <a:r>
            <a:rPr kumimoji="1" lang="ja-JP" altLang="en-US" sz="1100"/>
            <a:t>　　　　　　　　 　</a:t>
          </a:r>
          <a:r>
            <a:rPr kumimoji="1" lang="en-US" altLang="ja-JP" sz="1100"/>
            <a:t>3</a:t>
          </a:r>
          <a:r>
            <a:rPr kumimoji="1" lang="ja-JP" altLang="en-US" sz="1100"/>
            <a:t>百万円</a:t>
          </a:r>
        </a:p>
      </xdr:txBody>
    </xdr:sp>
    <xdr:clientData/>
  </xdr:twoCellAnchor>
  <xdr:twoCellAnchor>
    <xdr:from>
      <xdr:col>7</xdr:col>
      <xdr:colOff>131885</xdr:colOff>
      <xdr:row>742</xdr:row>
      <xdr:rowOff>131885</xdr:rowOff>
    </xdr:from>
    <xdr:to>
      <xdr:col>23</xdr:col>
      <xdr:colOff>159430</xdr:colOff>
      <xdr:row>746</xdr:row>
      <xdr:rowOff>141970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516673" y="42620712"/>
          <a:ext cx="3192776" cy="14168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p>
      </xdr:txBody>
    </xdr:sp>
    <xdr:clientData/>
  </xdr:twoCellAnchor>
  <xdr:twoCellAnchor>
    <xdr:from>
      <xdr:col>6</xdr:col>
      <xdr:colOff>175845</xdr:colOff>
      <xdr:row>742</xdr:row>
      <xdr:rowOff>139212</xdr:rowOff>
    </xdr:from>
    <xdr:to>
      <xdr:col>24</xdr:col>
      <xdr:colOff>21506</xdr:colOff>
      <xdr:row>746</xdr:row>
      <xdr:rowOff>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395045" y="42836612"/>
          <a:ext cx="3503261" cy="128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131884</xdr:colOff>
      <xdr:row>757</xdr:row>
      <xdr:rowOff>351693</xdr:rowOff>
    </xdr:from>
    <xdr:to>
      <xdr:col>47</xdr:col>
      <xdr:colOff>159430</xdr:colOff>
      <xdr:row>764</xdr:row>
      <xdr:rowOff>139700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431084" y="49526093"/>
          <a:ext cx="3278746" cy="28741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　都市のヒートアイランドシミュレーションプログラムに樹木の影響による効果の計算を組み込むとともに、緑陰等の省エネ効果からの低炭素効果を年間を通して算出する機能を追加するなどの改良を行い、検証のためのベンチマークテストを実施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また、都市緑地の気温調節効果の検討に必要な気象観測データの取得を行うために、地方公共団体や地域住民の協力を得て公園・緑地とその周辺住宅地において気象観測を行った。</a:t>
          </a:r>
        </a:p>
      </xdr:txBody>
    </xdr:sp>
    <xdr:clientData/>
  </xdr:twoCellAnchor>
  <xdr:twoCellAnchor>
    <xdr:from>
      <xdr:col>31</xdr:col>
      <xdr:colOff>29308</xdr:colOff>
      <xdr:row>751</xdr:row>
      <xdr:rowOff>102577</xdr:rowOff>
    </xdr:from>
    <xdr:to>
      <xdr:col>48</xdr:col>
      <xdr:colOff>72796</xdr:colOff>
      <xdr:row>754</xdr:row>
      <xdr:rowOff>25400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328508" y="46000377"/>
          <a:ext cx="3497888" cy="9896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175847</xdr:colOff>
      <xdr:row>749</xdr:row>
      <xdr:rowOff>344366</xdr:rowOff>
    </xdr:from>
    <xdr:to>
      <xdr:col>32</xdr:col>
      <xdr:colOff>139211</xdr:colOff>
      <xdr:row>750</xdr:row>
      <xdr:rowOff>9668</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2945424" y="45295039"/>
          <a:ext cx="3524249" cy="169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153866</xdr:colOff>
      <xdr:row>756</xdr:row>
      <xdr:rowOff>534866</xdr:rowOff>
    </xdr:from>
    <xdr:to>
      <xdr:col>32</xdr:col>
      <xdr:colOff>175846</xdr:colOff>
      <xdr:row>756</xdr:row>
      <xdr:rowOff>542193</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2923443" y="47947385"/>
          <a:ext cx="3582865" cy="732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7327</xdr:colOff>
      <xdr:row>757</xdr:row>
      <xdr:rowOff>300404</xdr:rowOff>
    </xdr:from>
    <xdr:to>
      <xdr:col>48</xdr:col>
      <xdr:colOff>50815</xdr:colOff>
      <xdr:row>762</xdr:row>
      <xdr:rowOff>203200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306527" y="48649304"/>
          <a:ext cx="3497888" cy="2290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158993</xdr:colOff>
      <xdr:row>751</xdr:row>
      <xdr:rowOff>174380</xdr:rowOff>
    </xdr:from>
    <xdr:to>
      <xdr:col>47</xdr:col>
      <xdr:colOff>186539</xdr:colOff>
      <xdr:row>755</xdr:row>
      <xdr:rowOff>184465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359768" y="45789605"/>
          <a:ext cx="3227946" cy="14197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夏季における都市の緑量と熱環境の関係を分析するために必要な航空レーザ計測、近赤外空中写真等のリモートセンシングデータを取得した。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73" zoomScale="75" zoomScaleNormal="75" zoomScaleSheetLayoutView="75" zoomScalePageLayoutView="85" workbookViewId="0">
      <selection activeCell="G780" sqref="G780:K78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456</v>
      </c>
      <c r="AT2" s="962"/>
      <c r="AU2" s="962"/>
      <c r="AV2" s="52" t="str">
        <f>IF(AW2="", "", "-")</f>
        <v/>
      </c>
      <c r="AW2" s="934"/>
      <c r="AX2" s="934"/>
    </row>
    <row r="3" spans="1:50" ht="21" customHeight="1" thickBot="1" x14ac:dyDescent="0.25">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548</v>
      </c>
      <c r="AK3" s="893"/>
      <c r="AL3" s="893"/>
      <c r="AM3" s="893"/>
      <c r="AN3" s="893"/>
      <c r="AO3" s="893"/>
      <c r="AP3" s="893"/>
      <c r="AQ3" s="893"/>
      <c r="AR3" s="893"/>
      <c r="AS3" s="893"/>
      <c r="AT3" s="893"/>
      <c r="AU3" s="893"/>
      <c r="AV3" s="893"/>
      <c r="AW3" s="893"/>
      <c r="AX3" s="24" t="s">
        <v>66</v>
      </c>
    </row>
    <row r="4" spans="1:50" ht="24.75" customHeight="1" x14ac:dyDescent="0.2">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68</v>
      </c>
      <c r="B5" s="716"/>
      <c r="C5" s="716"/>
      <c r="D5" s="716"/>
      <c r="E5" s="716"/>
      <c r="F5" s="717"/>
      <c r="G5" s="863" t="s">
        <v>74</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2">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2.25" customHeight="1" x14ac:dyDescent="0.2">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2">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2">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2">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2">
      <c r="A13" s="637"/>
      <c r="B13" s="638"/>
      <c r="C13" s="638"/>
      <c r="D13" s="638"/>
      <c r="E13" s="638"/>
      <c r="F13" s="639"/>
      <c r="G13" s="746" t="s">
        <v>7</v>
      </c>
      <c r="H13" s="747"/>
      <c r="I13" s="788" t="s">
        <v>8</v>
      </c>
      <c r="J13" s="789"/>
      <c r="K13" s="789"/>
      <c r="L13" s="789"/>
      <c r="M13" s="789"/>
      <c r="N13" s="789"/>
      <c r="O13" s="790"/>
      <c r="P13" s="678" t="s">
        <v>556</v>
      </c>
      <c r="Q13" s="679"/>
      <c r="R13" s="679"/>
      <c r="S13" s="679"/>
      <c r="T13" s="679"/>
      <c r="U13" s="679"/>
      <c r="V13" s="680"/>
      <c r="W13" s="678">
        <v>11</v>
      </c>
      <c r="X13" s="679"/>
      <c r="Y13" s="679"/>
      <c r="Z13" s="679"/>
      <c r="AA13" s="679"/>
      <c r="AB13" s="679"/>
      <c r="AC13" s="680"/>
      <c r="AD13" s="678">
        <v>10</v>
      </c>
      <c r="AE13" s="679"/>
      <c r="AF13" s="679"/>
      <c r="AG13" s="679"/>
      <c r="AH13" s="679"/>
      <c r="AI13" s="679"/>
      <c r="AJ13" s="680"/>
      <c r="AK13" s="678">
        <v>10</v>
      </c>
      <c r="AL13" s="679"/>
      <c r="AM13" s="679"/>
      <c r="AN13" s="679"/>
      <c r="AO13" s="679"/>
      <c r="AP13" s="679"/>
      <c r="AQ13" s="680"/>
      <c r="AR13" s="942">
        <v>0</v>
      </c>
      <c r="AS13" s="943"/>
      <c r="AT13" s="943"/>
      <c r="AU13" s="943"/>
      <c r="AV13" s="943"/>
      <c r="AW13" s="943"/>
      <c r="AX13" s="944"/>
    </row>
    <row r="14" spans="1:50" ht="21" customHeight="1" x14ac:dyDescent="0.2">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556</v>
      </c>
      <c r="X14" s="679"/>
      <c r="Y14" s="679"/>
      <c r="Z14" s="679"/>
      <c r="AA14" s="679"/>
      <c r="AB14" s="679"/>
      <c r="AC14" s="680"/>
      <c r="AD14" s="678" t="s">
        <v>556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2">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t="s">
        <v>557</v>
      </c>
      <c r="AL15" s="679"/>
      <c r="AM15" s="679"/>
      <c r="AN15" s="679"/>
      <c r="AO15" s="679"/>
      <c r="AP15" s="679"/>
      <c r="AQ15" s="680"/>
      <c r="AR15" s="678"/>
      <c r="AS15" s="679"/>
      <c r="AT15" s="679"/>
      <c r="AU15" s="679"/>
      <c r="AV15" s="679"/>
      <c r="AW15" s="679"/>
      <c r="AX15" s="782"/>
    </row>
    <row r="16" spans="1:50" ht="21" customHeight="1" x14ac:dyDescent="0.2">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2">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2">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11</v>
      </c>
      <c r="X18" s="903"/>
      <c r="Y18" s="903"/>
      <c r="Z18" s="903"/>
      <c r="AA18" s="903"/>
      <c r="AB18" s="903"/>
      <c r="AC18" s="904"/>
      <c r="AD18" s="902">
        <f>SUM(AD13:AJ17)</f>
        <v>10</v>
      </c>
      <c r="AE18" s="903"/>
      <c r="AF18" s="903"/>
      <c r="AG18" s="903"/>
      <c r="AH18" s="903"/>
      <c r="AI18" s="903"/>
      <c r="AJ18" s="904"/>
      <c r="AK18" s="902">
        <f>SUM(AK13:AQ17)</f>
        <v>10</v>
      </c>
      <c r="AL18" s="903"/>
      <c r="AM18" s="903"/>
      <c r="AN18" s="903"/>
      <c r="AO18" s="903"/>
      <c r="AP18" s="903"/>
      <c r="AQ18" s="904"/>
      <c r="AR18" s="902">
        <f>SUM(AR13:AX17)</f>
        <v>0</v>
      </c>
      <c r="AS18" s="903"/>
      <c r="AT18" s="903"/>
      <c r="AU18" s="903"/>
      <c r="AV18" s="903"/>
      <c r="AW18" s="903"/>
      <c r="AX18" s="905"/>
    </row>
    <row r="19" spans="1:50" ht="24.75" customHeight="1" x14ac:dyDescent="0.2">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11</v>
      </c>
      <c r="X19" s="679"/>
      <c r="Y19" s="679"/>
      <c r="Z19" s="679"/>
      <c r="AA19" s="679"/>
      <c r="AB19" s="679"/>
      <c r="AC19" s="680"/>
      <c r="AD19" s="678">
        <v>10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2">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2">
      <c r="A23" s="991"/>
      <c r="B23" s="992"/>
      <c r="C23" s="992"/>
      <c r="D23" s="992"/>
      <c r="E23" s="992"/>
      <c r="F23" s="993"/>
      <c r="G23" s="976" t="s">
        <v>558</v>
      </c>
      <c r="H23" s="977"/>
      <c r="I23" s="977"/>
      <c r="J23" s="977"/>
      <c r="K23" s="977"/>
      <c r="L23" s="977"/>
      <c r="M23" s="977"/>
      <c r="N23" s="977"/>
      <c r="O23" s="978"/>
      <c r="P23" s="942">
        <v>9</v>
      </c>
      <c r="Q23" s="943"/>
      <c r="R23" s="943"/>
      <c r="S23" s="943"/>
      <c r="T23" s="943"/>
      <c r="U23" s="943"/>
      <c r="V23" s="966"/>
      <c r="W23" s="942" t="s">
        <v>557</v>
      </c>
      <c r="X23" s="943"/>
      <c r="Y23" s="943"/>
      <c r="Z23" s="943"/>
      <c r="AA23" s="943"/>
      <c r="AB23" s="943"/>
      <c r="AC23" s="966"/>
      <c r="AD23" s="998" t="s">
        <v>557</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79" t="s">
        <v>559</v>
      </c>
      <c r="H24" s="980"/>
      <c r="I24" s="980"/>
      <c r="J24" s="980"/>
      <c r="K24" s="980"/>
      <c r="L24" s="980"/>
      <c r="M24" s="980"/>
      <c r="N24" s="980"/>
      <c r="O24" s="981"/>
      <c r="P24" s="678">
        <v>1</v>
      </c>
      <c r="Q24" s="679"/>
      <c r="R24" s="679"/>
      <c r="S24" s="679"/>
      <c r="T24" s="679"/>
      <c r="U24" s="679"/>
      <c r="V24" s="680"/>
      <c r="W24" s="678" t="s">
        <v>557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2">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2">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2">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2">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484</v>
      </c>
      <c r="H29" s="986"/>
      <c r="I29" s="986"/>
      <c r="J29" s="986"/>
      <c r="K29" s="986"/>
      <c r="L29" s="986"/>
      <c r="M29" s="986"/>
      <c r="N29" s="986"/>
      <c r="O29" s="987"/>
      <c r="P29" s="957">
        <f>AK13</f>
        <v>10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2">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557</v>
      </c>
      <c r="AR31" s="187"/>
      <c r="AS31" s="131" t="s">
        <v>357</v>
      </c>
      <c r="AT31" s="132"/>
      <c r="AU31" s="186">
        <v>29</v>
      </c>
      <c r="AV31" s="186"/>
      <c r="AW31" s="429" t="s">
        <v>301</v>
      </c>
      <c r="AX31" s="430"/>
    </row>
    <row r="32" spans="1:50" ht="30.75" customHeight="1" x14ac:dyDescent="0.2">
      <c r="A32" s="434"/>
      <c r="B32" s="432"/>
      <c r="C32" s="432"/>
      <c r="D32" s="432"/>
      <c r="E32" s="432"/>
      <c r="F32" s="433"/>
      <c r="G32" s="575" t="s">
        <v>608</v>
      </c>
      <c r="H32" s="576"/>
      <c r="I32" s="576"/>
      <c r="J32" s="576"/>
      <c r="K32" s="576"/>
      <c r="L32" s="576"/>
      <c r="M32" s="576"/>
      <c r="N32" s="576"/>
      <c r="O32" s="577"/>
      <c r="P32" s="100" t="s">
        <v>609</v>
      </c>
      <c r="Q32" s="100"/>
      <c r="R32" s="100"/>
      <c r="S32" s="100"/>
      <c r="T32" s="100"/>
      <c r="U32" s="100"/>
      <c r="V32" s="100"/>
      <c r="W32" s="100"/>
      <c r="X32" s="101"/>
      <c r="Y32" s="497" t="s">
        <v>13</v>
      </c>
      <c r="Z32" s="544"/>
      <c r="AA32" s="545"/>
      <c r="AB32" s="482" t="s">
        <v>600</v>
      </c>
      <c r="AC32" s="482"/>
      <c r="AD32" s="482"/>
      <c r="AE32" s="239" t="s">
        <v>556</v>
      </c>
      <c r="AF32" s="240"/>
      <c r="AG32" s="240"/>
      <c r="AH32" s="240"/>
      <c r="AI32" s="239">
        <v>0</v>
      </c>
      <c r="AJ32" s="240"/>
      <c r="AK32" s="240"/>
      <c r="AL32" s="240"/>
      <c r="AM32" s="239">
        <v>0</v>
      </c>
      <c r="AN32" s="240"/>
      <c r="AO32" s="240"/>
      <c r="AP32" s="240"/>
      <c r="AQ32" s="359" t="s">
        <v>557</v>
      </c>
      <c r="AR32" s="194"/>
      <c r="AS32" s="194"/>
      <c r="AT32" s="360"/>
      <c r="AU32" s="240" t="s">
        <v>557</v>
      </c>
      <c r="AV32" s="240"/>
      <c r="AW32" s="240"/>
      <c r="AX32" s="242"/>
    </row>
    <row r="33" spans="1:50" ht="30.75" customHeight="1" x14ac:dyDescent="0.2">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600</v>
      </c>
      <c r="AC33" s="536"/>
      <c r="AD33" s="536"/>
      <c r="AE33" s="239" t="s">
        <v>556</v>
      </c>
      <c r="AF33" s="240"/>
      <c r="AG33" s="240"/>
      <c r="AH33" s="240"/>
      <c r="AI33" s="239">
        <v>0</v>
      </c>
      <c r="AJ33" s="240"/>
      <c r="AK33" s="240"/>
      <c r="AL33" s="240"/>
      <c r="AM33" s="239">
        <v>0</v>
      </c>
      <c r="AN33" s="240"/>
      <c r="AO33" s="240"/>
      <c r="AP33" s="240"/>
      <c r="AQ33" s="359" t="s">
        <v>557</v>
      </c>
      <c r="AR33" s="194"/>
      <c r="AS33" s="194"/>
      <c r="AT33" s="360"/>
      <c r="AU33" s="240">
        <v>1</v>
      </c>
      <c r="AV33" s="240"/>
      <c r="AW33" s="240"/>
      <c r="AX33" s="242"/>
    </row>
    <row r="34" spans="1:50" ht="36" customHeight="1" x14ac:dyDescent="0.2">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556</v>
      </c>
      <c r="AF34" s="240"/>
      <c r="AG34" s="240"/>
      <c r="AH34" s="240"/>
      <c r="AI34" s="239" t="s">
        <v>556</v>
      </c>
      <c r="AJ34" s="240"/>
      <c r="AK34" s="240"/>
      <c r="AL34" s="240"/>
      <c r="AM34" s="239" t="s">
        <v>607</v>
      </c>
      <c r="AN34" s="240"/>
      <c r="AO34" s="240"/>
      <c r="AP34" s="240"/>
      <c r="AQ34" s="359" t="s">
        <v>557</v>
      </c>
      <c r="AR34" s="194"/>
      <c r="AS34" s="194"/>
      <c r="AT34" s="360"/>
      <c r="AU34" s="240" t="s">
        <v>557</v>
      </c>
      <c r="AV34" s="240"/>
      <c r="AW34" s="240"/>
      <c r="AX34" s="242"/>
    </row>
    <row r="35" spans="1:50" ht="23.25" customHeight="1" x14ac:dyDescent="0.2">
      <c r="A35" s="225" t="s">
        <v>539</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2">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2">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2">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2">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557</v>
      </c>
      <c r="AR66" s="186"/>
      <c r="AS66" s="267" t="s">
        <v>357</v>
      </c>
      <c r="AT66" s="268"/>
      <c r="AU66" s="186" t="s">
        <v>557</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t="s">
        <v>557</v>
      </c>
      <c r="I70" s="247"/>
      <c r="J70" s="247"/>
      <c r="K70" s="247"/>
      <c r="L70" s="247"/>
      <c r="M70" s="247"/>
      <c r="N70" s="247"/>
      <c r="O70" s="247"/>
      <c r="P70" s="247" t="s">
        <v>557</v>
      </c>
      <c r="Q70" s="247"/>
      <c r="R70" s="247"/>
      <c r="S70" s="247"/>
      <c r="T70" s="247"/>
      <c r="U70" s="247"/>
      <c r="V70" s="247"/>
      <c r="W70" s="250" t="s">
        <v>528</v>
      </c>
      <c r="X70" s="251"/>
      <c r="Y70" s="256" t="s">
        <v>13</v>
      </c>
      <c r="Z70" s="256"/>
      <c r="AA70" s="257"/>
      <c r="AB70" s="258" t="s">
        <v>529</v>
      </c>
      <c r="AC70" s="258"/>
      <c r="AD70" s="258"/>
      <c r="AE70" s="239" t="s">
        <v>557</v>
      </c>
      <c r="AF70" s="240"/>
      <c r="AG70" s="240"/>
      <c r="AH70" s="240"/>
      <c r="AI70" s="239" t="s">
        <v>556</v>
      </c>
      <c r="AJ70" s="240"/>
      <c r="AK70" s="240"/>
      <c r="AL70" s="240"/>
      <c r="AM70" s="239" t="s">
        <v>556</v>
      </c>
      <c r="AN70" s="240"/>
      <c r="AO70" s="240"/>
      <c r="AP70" s="240"/>
      <c r="AQ70" s="239" t="s">
        <v>556</v>
      </c>
      <c r="AR70" s="240"/>
      <c r="AS70" s="240"/>
      <c r="AT70" s="241"/>
      <c r="AU70" s="240" t="s">
        <v>556</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557</v>
      </c>
      <c r="AF71" s="240"/>
      <c r="AG71" s="240"/>
      <c r="AH71" s="240"/>
      <c r="AI71" s="239" t="s">
        <v>556</v>
      </c>
      <c r="AJ71" s="240"/>
      <c r="AK71" s="240"/>
      <c r="AL71" s="240"/>
      <c r="AM71" s="239" t="s">
        <v>556</v>
      </c>
      <c r="AN71" s="240"/>
      <c r="AO71" s="240"/>
      <c r="AP71" s="240"/>
      <c r="AQ71" s="239" t="s">
        <v>556</v>
      </c>
      <c r="AR71" s="240"/>
      <c r="AS71" s="240"/>
      <c r="AT71" s="241"/>
      <c r="AU71" s="240" t="s">
        <v>556</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557</v>
      </c>
      <c r="AF72" s="238"/>
      <c r="AG72" s="238"/>
      <c r="AH72" s="238"/>
      <c r="AI72" s="237" t="s">
        <v>556</v>
      </c>
      <c r="AJ72" s="238"/>
      <c r="AK72" s="238"/>
      <c r="AL72" s="238"/>
      <c r="AM72" s="237" t="s">
        <v>556</v>
      </c>
      <c r="AN72" s="238"/>
      <c r="AO72" s="238"/>
      <c r="AP72" s="238"/>
      <c r="AQ72" s="239" t="s">
        <v>556</v>
      </c>
      <c r="AR72" s="240"/>
      <c r="AS72" s="240"/>
      <c r="AT72" s="241"/>
      <c r="AU72" s="240" t="s">
        <v>556</v>
      </c>
      <c r="AV72" s="240"/>
      <c r="AW72" s="240"/>
      <c r="AX72" s="242"/>
    </row>
    <row r="73" spans="1:50" ht="18.75" hidden="1" customHeight="1" x14ac:dyDescent="0.2">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2">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2">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2">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2">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2">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2">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2">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2">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2">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2">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2">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2">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602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t="s">
        <v>556</v>
      </c>
      <c r="AF101" s="240"/>
      <c r="AG101" s="240"/>
      <c r="AH101" s="241"/>
      <c r="AI101" s="239">
        <v>0</v>
      </c>
      <c r="AJ101" s="240"/>
      <c r="AK101" s="240"/>
      <c r="AL101" s="241"/>
      <c r="AM101" s="239">
        <v>2</v>
      </c>
      <c r="AN101" s="240"/>
      <c r="AO101" s="240"/>
      <c r="AP101" s="241"/>
      <c r="AQ101" s="239" t="s">
        <v>603</v>
      </c>
      <c r="AR101" s="240"/>
      <c r="AS101" s="240"/>
      <c r="AT101" s="241"/>
      <c r="AU101" s="239" t="s">
        <v>603</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t="s">
        <v>556</v>
      </c>
      <c r="AF102" s="452"/>
      <c r="AG102" s="452"/>
      <c r="AH102" s="452"/>
      <c r="AI102" s="452">
        <v>0</v>
      </c>
      <c r="AJ102" s="452"/>
      <c r="AK102" s="452"/>
      <c r="AL102" s="452"/>
      <c r="AM102" s="452">
        <v>2</v>
      </c>
      <c r="AN102" s="452"/>
      <c r="AO102" s="452"/>
      <c r="AP102" s="452"/>
      <c r="AQ102" s="237">
        <v>2</v>
      </c>
      <c r="AR102" s="238"/>
      <c r="AS102" s="238"/>
      <c r="AT102" s="334"/>
      <c r="AU102" s="237" t="s">
        <v>598</v>
      </c>
      <c r="AV102" s="238"/>
      <c r="AW102" s="238"/>
      <c r="AX102" s="334"/>
    </row>
    <row r="103" spans="1:60" ht="31.5" hidden="1" customHeight="1" x14ac:dyDescent="0.2">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2">
      <c r="A116" s="473"/>
      <c r="B116" s="474"/>
      <c r="C116" s="474"/>
      <c r="D116" s="474"/>
      <c r="E116" s="474"/>
      <c r="F116" s="475"/>
      <c r="G116" s="424" t="s">
        <v>604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t="s">
        <v>556</v>
      </c>
      <c r="AF116" s="452"/>
      <c r="AG116" s="452"/>
      <c r="AH116" s="452"/>
      <c r="AI116" s="452">
        <v>0</v>
      </c>
      <c r="AJ116" s="452"/>
      <c r="AK116" s="452"/>
      <c r="AL116" s="452"/>
      <c r="AM116" s="452">
        <v>5</v>
      </c>
      <c r="AN116" s="452"/>
      <c r="AO116" s="452"/>
      <c r="AP116" s="452"/>
      <c r="AQ116" s="239">
        <v>5</v>
      </c>
      <c r="AR116" s="240"/>
      <c r="AS116" s="240"/>
      <c r="AT116" s="240"/>
      <c r="AU116" s="240"/>
      <c r="AV116" s="240"/>
      <c r="AW116" s="240"/>
      <c r="AX116" s="242"/>
    </row>
    <row r="117" spans="1:50" ht="46.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8" t="s">
        <v>556</v>
      </c>
      <c r="AF117" s="548"/>
      <c r="AG117" s="548"/>
      <c r="AH117" s="548"/>
      <c r="AI117" s="548" t="s">
        <v>612</v>
      </c>
      <c r="AJ117" s="548"/>
      <c r="AK117" s="548"/>
      <c r="AL117" s="548"/>
      <c r="AM117" s="548" t="s">
        <v>605</v>
      </c>
      <c r="AN117" s="548"/>
      <c r="AO117" s="548"/>
      <c r="AP117" s="548"/>
      <c r="AQ117" s="548" t="s">
        <v>584</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357</v>
      </c>
      <c r="AT133" s="132"/>
      <c r="AU133" s="187">
        <v>29</v>
      </c>
      <c r="AV133" s="187"/>
      <c r="AW133" s="131" t="s">
        <v>301</v>
      </c>
      <c r="AX133" s="170"/>
    </row>
    <row r="134" spans="1:50" ht="39.75" customHeight="1" x14ac:dyDescent="0.2">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t="s">
        <v>556</v>
      </c>
      <c r="AF134" s="194"/>
      <c r="AG134" s="194"/>
      <c r="AH134" s="194"/>
      <c r="AI134" s="193">
        <v>91.8</v>
      </c>
      <c r="AJ134" s="194"/>
      <c r="AK134" s="194"/>
      <c r="AL134" s="194"/>
      <c r="AM134" s="193">
        <v>93.8</v>
      </c>
      <c r="AN134" s="194"/>
      <c r="AO134" s="194"/>
      <c r="AP134" s="194"/>
      <c r="AQ134" s="193" t="s">
        <v>557</v>
      </c>
      <c r="AR134" s="194"/>
      <c r="AS134" s="194"/>
      <c r="AT134" s="194"/>
      <c r="AU134" s="193" t="s">
        <v>556</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556</v>
      </c>
      <c r="AF135" s="194"/>
      <c r="AG135" s="194"/>
      <c r="AH135" s="194"/>
      <c r="AI135" s="193">
        <v>80</v>
      </c>
      <c r="AJ135" s="194"/>
      <c r="AK135" s="194"/>
      <c r="AL135" s="194"/>
      <c r="AM135" s="193">
        <v>80</v>
      </c>
      <c r="AN135" s="194"/>
      <c r="AO135" s="194"/>
      <c r="AP135" s="194"/>
      <c r="AQ135" s="193" t="s">
        <v>557</v>
      </c>
      <c r="AR135" s="194"/>
      <c r="AS135" s="194"/>
      <c r="AT135" s="194"/>
      <c r="AU135" s="193">
        <v>90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2">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2">
      <c r="A428" s="144"/>
      <c r="B428" s="140"/>
      <c r="C428" s="139"/>
      <c r="D428" s="140"/>
      <c r="E428" s="123" t="s">
        <v>582</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5"/>
      <c r="E430" s="207" t="s">
        <v>390</v>
      </c>
      <c r="F430" s="208"/>
      <c r="G430" s="922" t="s">
        <v>386</v>
      </c>
      <c r="H430" s="121"/>
      <c r="I430" s="121"/>
      <c r="J430" s="923" t="s">
        <v>556</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557</v>
      </c>
      <c r="AF432" s="187"/>
      <c r="AG432" s="131" t="s">
        <v>357</v>
      </c>
      <c r="AH432" s="132"/>
      <c r="AI432" s="182"/>
      <c r="AJ432" s="182"/>
      <c r="AK432" s="182"/>
      <c r="AL432" s="160"/>
      <c r="AM432" s="182"/>
      <c r="AN432" s="182"/>
      <c r="AO432" s="182"/>
      <c r="AP432" s="160"/>
      <c r="AQ432" s="604" t="s">
        <v>557</v>
      </c>
      <c r="AR432" s="187"/>
      <c r="AS432" s="131" t="s">
        <v>357</v>
      </c>
      <c r="AT432" s="132"/>
      <c r="AU432" s="187" t="s">
        <v>557</v>
      </c>
      <c r="AV432" s="187"/>
      <c r="AW432" s="131" t="s">
        <v>301</v>
      </c>
      <c r="AX432" s="170"/>
    </row>
    <row r="433" spans="1:50" ht="23.25" customHeight="1" x14ac:dyDescent="0.2">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59" t="s">
        <v>557</v>
      </c>
      <c r="AF433" s="194"/>
      <c r="AG433" s="194"/>
      <c r="AH433" s="194"/>
      <c r="AI433" s="359" t="s">
        <v>556</v>
      </c>
      <c r="AJ433" s="194"/>
      <c r="AK433" s="194"/>
      <c r="AL433" s="194"/>
      <c r="AM433" s="359" t="s">
        <v>556</v>
      </c>
      <c r="AN433" s="194"/>
      <c r="AO433" s="194"/>
      <c r="AP433" s="360"/>
      <c r="AQ433" s="359" t="s">
        <v>556</v>
      </c>
      <c r="AR433" s="194"/>
      <c r="AS433" s="194"/>
      <c r="AT433" s="360"/>
      <c r="AU433" s="194" t="s">
        <v>557</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557</v>
      </c>
      <c r="AC434" s="192"/>
      <c r="AD434" s="192"/>
      <c r="AE434" s="359" t="s">
        <v>557</v>
      </c>
      <c r="AF434" s="194"/>
      <c r="AG434" s="194"/>
      <c r="AH434" s="360"/>
      <c r="AI434" s="359" t="s">
        <v>556</v>
      </c>
      <c r="AJ434" s="194"/>
      <c r="AK434" s="194"/>
      <c r="AL434" s="194"/>
      <c r="AM434" s="359" t="s">
        <v>556</v>
      </c>
      <c r="AN434" s="194"/>
      <c r="AO434" s="194"/>
      <c r="AP434" s="360"/>
      <c r="AQ434" s="359" t="s">
        <v>556</v>
      </c>
      <c r="AR434" s="194"/>
      <c r="AS434" s="194"/>
      <c r="AT434" s="360"/>
      <c r="AU434" s="194" t="s">
        <v>557</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557</v>
      </c>
      <c r="AF435" s="194"/>
      <c r="AG435" s="194"/>
      <c r="AH435" s="360"/>
      <c r="AI435" s="359" t="s">
        <v>556</v>
      </c>
      <c r="AJ435" s="194"/>
      <c r="AK435" s="194"/>
      <c r="AL435" s="194"/>
      <c r="AM435" s="359" t="s">
        <v>556</v>
      </c>
      <c r="AN435" s="194"/>
      <c r="AO435" s="194"/>
      <c r="AP435" s="360"/>
      <c r="AQ435" s="359" t="s">
        <v>556</v>
      </c>
      <c r="AR435" s="194"/>
      <c r="AS435" s="194"/>
      <c r="AT435" s="360"/>
      <c r="AU435" s="194" t="s">
        <v>557</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2">
      <c r="A438" s="144"/>
      <c r="B438" s="140"/>
      <c r="C438" s="139"/>
      <c r="D438" s="140"/>
      <c r="E438" s="361"/>
      <c r="F438" s="362"/>
      <c r="G438" s="99" t="s">
        <v>557</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357</v>
      </c>
      <c r="AH457" s="132"/>
      <c r="AI457" s="182"/>
      <c r="AJ457" s="182"/>
      <c r="AK457" s="182"/>
      <c r="AL457" s="160"/>
      <c r="AM457" s="182"/>
      <c r="AN457" s="182"/>
      <c r="AO457" s="182"/>
      <c r="AP457" s="160"/>
      <c r="AQ457" s="604" t="s">
        <v>557</v>
      </c>
      <c r="AR457" s="187"/>
      <c r="AS457" s="131" t="s">
        <v>357</v>
      </c>
      <c r="AT457" s="132"/>
      <c r="AU457" s="187" t="s">
        <v>557</v>
      </c>
      <c r="AV457" s="187"/>
      <c r="AW457" s="131" t="s">
        <v>301</v>
      </c>
      <c r="AX457" s="170"/>
    </row>
    <row r="458" spans="1:50" ht="23.25" customHeight="1" x14ac:dyDescent="0.2">
      <c r="A458" s="144"/>
      <c r="B458" s="140"/>
      <c r="C458" s="139"/>
      <c r="D458" s="140"/>
      <c r="E458" s="361"/>
      <c r="F458" s="362"/>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557</v>
      </c>
      <c r="AC458" s="200"/>
      <c r="AD458" s="200"/>
      <c r="AE458" s="359" t="s">
        <v>557</v>
      </c>
      <c r="AF458" s="194"/>
      <c r="AG458" s="194"/>
      <c r="AH458" s="194"/>
      <c r="AI458" s="359" t="s">
        <v>556</v>
      </c>
      <c r="AJ458" s="194"/>
      <c r="AK458" s="194"/>
      <c r="AL458" s="194"/>
      <c r="AM458" s="359" t="s">
        <v>556</v>
      </c>
      <c r="AN458" s="194"/>
      <c r="AO458" s="194"/>
      <c r="AP458" s="360"/>
      <c r="AQ458" s="359" t="s">
        <v>556</v>
      </c>
      <c r="AR458" s="194"/>
      <c r="AS458" s="194"/>
      <c r="AT458" s="360"/>
      <c r="AU458" s="194" t="s">
        <v>557</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557</v>
      </c>
      <c r="AC459" s="192"/>
      <c r="AD459" s="192"/>
      <c r="AE459" s="359" t="s">
        <v>557</v>
      </c>
      <c r="AF459" s="194"/>
      <c r="AG459" s="194"/>
      <c r="AH459" s="360"/>
      <c r="AI459" s="359" t="s">
        <v>556</v>
      </c>
      <c r="AJ459" s="194"/>
      <c r="AK459" s="194"/>
      <c r="AL459" s="194"/>
      <c r="AM459" s="359" t="s">
        <v>556</v>
      </c>
      <c r="AN459" s="194"/>
      <c r="AO459" s="194"/>
      <c r="AP459" s="360"/>
      <c r="AQ459" s="359" t="s">
        <v>556</v>
      </c>
      <c r="AR459" s="194"/>
      <c r="AS459" s="194"/>
      <c r="AT459" s="360"/>
      <c r="AU459" s="194" t="s">
        <v>557</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557</v>
      </c>
      <c r="AF460" s="194"/>
      <c r="AG460" s="194"/>
      <c r="AH460" s="360"/>
      <c r="AI460" s="359" t="s">
        <v>556</v>
      </c>
      <c r="AJ460" s="194"/>
      <c r="AK460" s="194"/>
      <c r="AL460" s="194"/>
      <c r="AM460" s="359" t="s">
        <v>556</v>
      </c>
      <c r="AN460" s="194"/>
      <c r="AO460" s="194"/>
      <c r="AP460" s="360"/>
      <c r="AQ460" s="359" t="s">
        <v>556</v>
      </c>
      <c r="AR460" s="194"/>
      <c r="AS460" s="194"/>
      <c r="AT460" s="360"/>
      <c r="AU460" s="194" t="s">
        <v>557</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75" customHeight="1" x14ac:dyDescent="0.2">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595</v>
      </c>
      <c r="AH702" s="411"/>
      <c r="AI702" s="411"/>
      <c r="AJ702" s="411"/>
      <c r="AK702" s="411"/>
      <c r="AL702" s="411"/>
      <c r="AM702" s="411"/>
      <c r="AN702" s="411"/>
      <c r="AO702" s="411"/>
      <c r="AP702" s="411"/>
      <c r="AQ702" s="411"/>
      <c r="AR702" s="411"/>
      <c r="AS702" s="411"/>
      <c r="AT702" s="411"/>
      <c r="AU702" s="411"/>
      <c r="AV702" s="411"/>
      <c r="AW702" s="411"/>
      <c r="AX702" s="412"/>
    </row>
    <row r="703" spans="1:50" ht="42.75" customHeight="1" x14ac:dyDescent="0.2">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593</v>
      </c>
      <c r="AH703" s="118"/>
      <c r="AI703" s="118"/>
      <c r="AJ703" s="118"/>
      <c r="AK703" s="118"/>
      <c r="AL703" s="118"/>
      <c r="AM703" s="118"/>
      <c r="AN703" s="118"/>
      <c r="AO703" s="118"/>
      <c r="AP703" s="118"/>
      <c r="AQ703" s="118"/>
      <c r="AR703" s="118"/>
      <c r="AS703" s="118"/>
      <c r="AT703" s="118"/>
      <c r="AU703" s="118"/>
      <c r="AV703" s="118"/>
      <c r="AW703" s="118"/>
      <c r="AX703" s="119"/>
    </row>
    <row r="704" spans="1:50" ht="42.75" customHeight="1" x14ac:dyDescent="0.2">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594</v>
      </c>
      <c r="AH704" s="103"/>
      <c r="AI704" s="103"/>
      <c r="AJ704" s="103"/>
      <c r="AK704" s="103"/>
      <c r="AL704" s="103"/>
      <c r="AM704" s="103"/>
      <c r="AN704" s="103"/>
      <c r="AO704" s="103"/>
      <c r="AP704" s="103"/>
      <c r="AQ704" s="103"/>
      <c r="AR704" s="103"/>
      <c r="AS704" s="103"/>
      <c r="AT704" s="103"/>
      <c r="AU704" s="103"/>
      <c r="AV704" s="103"/>
      <c r="AW704" s="103"/>
      <c r="AX704" s="201"/>
    </row>
    <row r="705" spans="1:50" ht="18.75" customHeight="1" x14ac:dyDescent="0.2">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547</v>
      </c>
      <c r="AE705" s="738"/>
      <c r="AF705" s="738"/>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19.5" customHeight="1" x14ac:dyDescent="0.2">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19.5" customHeight="1" x14ac:dyDescent="0.2">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18.75" customHeight="1" x14ac:dyDescent="0.2">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589</v>
      </c>
      <c r="AH709" s="118"/>
      <c r="AI709" s="118"/>
      <c r="AJ709" s="118"/>
      <c r="AK709" s="118"/>
      <c r="AL709" s="118"/>
      <c r="AM709" s="118"/>
      <c r="AN709" s="118"/>
      <c r="AO709" s="118"/>
      <c r="AP709" s="118"/>
      <c r="AQ709" s="118"/>
      <c r="AR709" s="118"/>
      <c r="AS709" s="118"/>
      <c r="AT709" s="118"/>
      <c r="AU709" s="118"/>
      <c r="AV709" s="118"/>
      <c r="AW709" s="118"/>
      <c r="AX709" s="119"/>
    </row>
    <row r="710" spans="1:50" ht="18.75" customHeight="1" x14ac:dyDescent="0.2">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2">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590</v>
      </c>
      <c r="AH711" s="118"/>
      <c r="AI711" s="118"/>
      <c r="AJ711" s="118"/>
      <c r="AK711" s="118"/>
      <c r="AL711" s="118"/>
      <c r="AM711" s="118"/>
      <c r="AN711" s="118"/>
      <c r="AO711" s="118"/>
      <c r="AP711" s="118"/>
      <c r="AQ711" s="118"/>
      <c r="AR711" s="118"/>
      <c r="AS711" s="118"/>
      <c r="AT711" s="118"/>
      <c r="AU711" s="118"/>
      <c r="AV711" s="118"/>
      <c r="AW711" s="118"/>
      <c r="AX711" s="119"/>
    </row>
    <row r="712" spans="1:50" ht="19.5" customHeight="1" x14ac:dyDescent="0.2">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18" customHeight="1" x14ac:dyDescent="0.2">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588</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2.75" customHeight="1" x14ac:dyDescent="0.2">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591</v>
      </c>
      <c r="AH714" s="761"/>
      <c r="AI714" s="761"/>
      <c r="AJ714" s="761"/>
      <c r="AK714" s="761"/>
      <c r="AL714" s="761"/>
      <c r="AM714" s="761"/>
      <c r="AN714" s="761"/>
      <c r="AO714" s="761"/>
      <c r="AP714" s="761"/>
      <c r="AQ714" s="761"/>
      <c r="AR714" s="761"/>
      <c r="AS714" s="761"/>
      <c r="AT714" s="761"/>
      <c r="AU714" s="761"/>
      <c r="AV714" s="761"/>
      <c r="AW714" s="761"/>
      <c r="AX714" s="762"/>
    </row>
    <row r="715" spans="1:50" ht="18.75" customHeight="1" x14ac:dyDescent="0.2">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599</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588</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18.75" customHeight="1" x14ac:dyDescent="0.2">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18.75" customHeight="1" x14ac:dyDescent="0.2">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588</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5" t="s">
        <v>49</v>
      </c>
      <c r="B726" s="826"/>
      <c r="C726" s="839" t="s">
        <v>54</v>
      </c>
      <c r="D726" s="861"/>
      <c r="E726" s="861"/>
      <c r="F726" s="862"/>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5">
      <c r="A727" s="827"/>
      <c r="B727" s="828"/>
      <c r="C727" s="608" t="s">
        <v>58</v>
      </c>
      <c r="D727" s="609"/>
      <c r="E727" s="609"/>
      <c r="F727" s="610"/>
      <c r="G727" s="611" t="s">
        <v>596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2">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5">
      <c r="A729" s="659" t="s">
        <v>613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5">
      <c r="A731" s="823" t="s">
        <v>611</v>
      </c>
      <c r="B731" s="824"/>
      <c r="C731" s="824"/>
      <c r="D731" s="824"/>
      <c r="E731" s="825"/>
      <c r="F731" s="753" t="s">
        <v>601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5">
      <c r="A733" s="696" t="s">
        <v>541</v>
      </c>
      <c r="B733" s="697"/>
      <c r="C733" s="697"/>
      <c r="D733" s="697"/>
      <c r="E733" s="698"/>
      <c r="F733" s="662" t="s">
        <v>610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2">
      <c r="A737" s="830" t="s">
        <v>433</v>
      </c>
      <c r="B737" s="326"/>
      <c r="C737" s="326"/>
      <c r="D737" s="326"/>
      <c r="E737" s="326"/>
      <c r="F737" s="326"/>
      <c r="G737" s="313" t="s">
        <v>557</v>
      </c>
      <c r="H737" s="314"/>
      <c r="I737" s="314"/>
      <c r="J737" s="314"/>
      <c r="K737" s="314"/>
      <c r="L737" s="314"/>
      <c r="M737" s="314"/>
      <c r="N737" s="314"/>
      <c r="O737" s="314"/>
      <c r="P737" s="315"/>
      <c r="Q737" s="326" t="s">
        <v>360</v>
      </c>
      <c r="R737" s="326"/>
      <c r="S737" s="326"/>
      <c r="T737" s="326"/>
      <c r="U737" s="326"/>
      <c r="V737" s="326"/>
      <c r="W737" s="313" t="s">
        <v>557</v>
      </c>
      <c r="X737" s="314"/>
      <c r="Y737" s="314"/>
      <c r="Z737" s="314"/>
      <c r="AA737" s="314"/>
      <c r="AB737" s="314"/>
      <c r="AC737" s="314"/>
      <c r="AD737" s="314"/>
      <c r="AE737" s="314"/>
      <c r="AF737" s="315"/>
      <c r="AG737" s="326" t="s">
        <v>361</v>
      </c>
      <c r="AH737" s="326"/>
      <c r="AI737" s="326"/>
      <c r="AJ737" s="326"/>
      <c r="AK737" s="326"/>
      <c r="AL737" s="326"/>
      <c r="AM737" s="313" t="s">
        <v>557</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557</v>
      </c>
      <c r="H738" s="314"/>
      <c r="I738" s="314"/>
      <c r="J738" s="314"/>
      <c r="K738" s="314"/>
      <c r="L738" s="314"/>
      <c r="M738" s="314"/>
      <c r="N738" s="314"/>
      <c r="O738" s="314"/>
      <c r="P738" s="314"/>
      <c r="Q738" s="326" t="s">
        <v>363</v>
      </c>
      <c r="R738" s="326"/>
      <c r="S738" s="326"/>
      <c r="T738" s="326"/>
      <c r="U738" s="326"/>
      <c r="V738" s="326"/>
      <c r="W738" s="313" t="s">
        <v>566</v>
      </c>
      <c r="X738" s="314"/>
      <c r="Y738" s="314"/>
      <c r="Z738" s="314"/>
      <c r="AA738" s="314"/>
      <c r="AB738" s="314"/>
      <c r="AC738" s="314"/>
      <c r="AD738" s="314"/>
      <c r="AE738" s="314"/>
      <c r="AF738" s="315"/>
      <c r="AG738" s="279" t="s">
        <v>364</v>
      </c>
      <c r="AH738" s="279"/>
      <c r="AI738" s="279"/>
      <c r="AJ738" s="279"/>
      <c r="AK738" s="279"/>
      <c r="AL738" s="279"/>
      <c r="AM738" s="313" t="s">
        <v>567</v>
      </c>
      <c r="AN738" s="314"/>
      <c r="AO738" s="314"/>
      <c r="AP738" s="314"/>
      <c r="AQ738" s="314"/>
      <c r="AR738" s="314"/>
      <c r="AS738" s="314"/>
      <c r="AT738" s="314"/>
      <c r="AU738" s="314"/>
      <c r="AV738" s="315"/>
      <c r="AW738" s="87"/>
      <c r="AX738" s="88"/>
    </row>
    <row r="739" spans="1:50" ht="24.75" customHeight="1" thickBot="1" x14ac:dyDescent="0.25">
      <c r="A739" s="685" t="s">
        <v>492</v>
      </c>
      <c r="B739" s="686"/>
      <c r="C739" s="686"/>
      <c r="D739" s="686"/>
      <c r="E739" s="686"/>
      <c r="F739" s="686"/>
      <c r="G739" s="316">
        <v>467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t="s">
        <v>568</v>
      </c>
      <c r="AI749" s="47"/>
      <c r="AJ749" s="47"/>
      <c r="AK749" s="47"/>
      <c r="AL749" s="47"/>
      <c r="AM749" s="47"/>
      <c r="AN749" s="47"/>
      <c r="AO749" s="47"/>
      <c r="AP749" s="47"/>
      <c r="AQ749" s="47"/>
      <c r="AR749" s="47"/>
      <c r="AS749" s="47"/>
      <c r="AT749" s="47"/>
      <c r="AU749" s="47"/>
      <c r="AV749" s="47"/>
      <c r="AW749" s="47"/>
      <c r="AX749" s="48"/>
    </row>
    <row r="750" spans="1:50" ht="28.4"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t="s">
        <v>569</v>
      </c>
      <c r="AI756" s="47"/>
      <c r="AJ756" s="47"/>
      <c r="AK756" s="47"/>
      <c r="AL756" s="47"/>
      <c r="AM756" s="47"/>
      <c r="AN756" s="47"/>
      <c r="AO756" s="47"/>
      <c r="AP756" s="47"/>
      <c r="AQ756" s="47"/>
      <c r="AR756" s="47"/>
      <c r="AS756" s="47"/>
      <c r="AT756" s="47"/>
      <c r="AU756" s="47"/>
      <c r="AV756" s="47"/>
      <c r="AW756" s="47"/>
      <c r="AX756" s="48"/>
    </row>
    <row r="757" spans="1:50" ht="52.5" customHeigh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3" t="s">
        <v>545</v>
      </c>
      <c r="B779" s="654"/>
      <c r="C779" s="654"/>
      <c r="D779" s="654"/>
      <c r="E779" s="654"/>
      <c r="F779" s="655"/>
      <c r="G779" s="618" t="s">
        <v>614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2">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2">
      <c r="A781" s="656"/>
      <c r="B781" s="657"/>
      <c r="C781" s="657"/>
      <c r="D781" s="657"/>
      <c r="E781" s="657"/>
      <c r="F781" s="658"/>
      <c r="G781" s="693" t="s">
        <v>570</v>
      </c>
      <c r="H781" s="694"/>
      <c r="I781" s="694"/>
      <c r="J781" s="694"/>
      <c r="K781" s="695"/>
      <c r="L781" s="687" t="s">
        <v>572</v>
      </c>
      <c r="M781" s="688"/>
      <c r="N781" s="688"/>
      <c r="O781" s="688"/>
      <c r="P781" s="688"/>
      <c r="Q781" s="688"/>
      <c r="R781" s="688"/>
      <c r="S781" s="688"/>
      <c r="T781" s="688"/>
      <c r="U781" s="688"/>
      <c r="V781" s="688"/>
      <c r="W781" s="688"/>
      <c r="X781" s="689"/>
      <c r="Y781" s="413">
        <v>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2">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2">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t="s">
        <v>571</v>
      </c>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2">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2">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2">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2">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2">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2">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2">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2">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2">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2">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2">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2">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2">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2">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2">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2">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2">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2">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2">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2">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2">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2">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2">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2">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2">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2">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2">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2">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2">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2">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2">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2">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2">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2">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2">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2">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2">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2">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2">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2">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5">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4.25" customHeight="1" x14ac:dyDescent="0.2">
      <c r="A837" s="401">
        <v>1</v>
      </c>
      <c r="B837" s="401">
        <v>1</v>
      </c>
      <c r="C837" s="387" t="s">
        <v>573</v>
      </c>
      <c r="D837" s="369"/>
      <c r="E837" s="369"/>
      <c r="F837" s="369"/>
      <c r="G837" s="369"/>
      <c r="H837" s="369"/>
      <c r="I837" s="369"/>
      <c r="J837" s="370">
        <v>3180001031924</v>
      </c>
      <c r="K837" s="371"/>
      <c r="L837" s="371"/>
      <c r="M837" s="371"/>
      <c r="N837" s="371"/>
      <c r="O837" s="371"/>
      <c r="P837" s="388" t="s">
        <v>574</v>
      </c>
      <c r="Q837" s="372"/>
      <c r="R837" s="372"/>
      <c r="S837" s="372"/>
      <c r="T837" s="372"/>
      <c r="U837" s="372"/>
      <c r="V837" s="372"/>
      <c r="W837" s="372"/>
      <c r="X837" s="372"/>
      <c r="Y837" s="373">
        <v>5</v>
      </c>
      <c r="Z837" s="374"/>
      <c r="AA837" s="374"/>
      <c r="AB837" s="375"/>
      <c r="AC837" s="383" t="s">
        <v>535</v>
      </c>
      <c r="AD837" s="384"/>
      <c r="AE837" s="384"/>
      <c r="AF837" s="384"/>
      <c r="AG837" s="384"/>
      <c r="AH837" s="385">
        <v>1</v>
      </c>
      <c r="AI837" s="386"/>
      <c r="AJ837" s="386"/>
      <c r="AK837" s="386"/>
      <c r="AL837" s="379">
        <v>99.32</v>
      </c>
      <c r="AM837" s="380"/>
      <c r="AN837" s="380"/>
      <c r="AO837" s="381"/>
      <c r="AP837" s="382" t="s">
        <v>557</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44.25" customHeight="1" x14ac:dyDescent="0.2">
      <c r="A870" s="401">
        <v>1</v>
      </c>
      <c r="B870" s="401">
        <v>1</v>
      </c>
      <c r="C870" s="387" t="s">
        <v>575</v>
      </c>
      <c r="D870" s="369"/>
      <c r="E870" s="369"/>
      <c r="F870" s="369"/>
      <c r="G870" s="369"/>
      <c r="H870" s="369"/>
      <c r="I870" s="369"/>
      <c r="J870" s="370">
        <v>3010001135279</v>
      </c>
      <c r="K870" s="371"/>
      <c r="L870" s="371"/>
      <c r="M870" s="371"/>
      <c r="N870" s="371"/>
      <c r="O870" s="371"/>
      <c r="P870" s="388" t="s">
        <v>578</v>
      </c>
      <c r="Q870" s="372"/>
      <c r="R870" s="372"/>
      <c r="S870" s="372"/>
      <c r="T870" s="372"/>
      <c r="U870" s="372"/>
      <c r="V870" s="372"/>
      <c r="W870" s="372"/>
      <c r="X870" s="372"/>
      <c r="Y870" s="373">
        <v>0.9</v>
      </c>
      <c r="Z870" s="374"/>
      <c r="AA870" s="374"/>
      <c r="AB870" s="375"/>
      <c r="AC870" s="383" t="s">
        <v>537</v>
      </c>
      <c r="AD870" s="384"/>
      <c r="AE870" s="384"/>
      <c r="AF870" s="384"/>
      <c r="AG870" s="384"/>
      <c r="AH870" s="385" t="s">
        <v>557</v>
      </c>
      <c r="AI870" s="386"/>
      <c r="AJ870" s="386"/>
      <c r="AK870" s="386"/>
      <c r="AL870" s="379" t="s">
        <v>556</v>
      </c>
      <c r="AM870" s="380"/>
      <c r="AN870" s="380"/>
      <c r="AO870" s="381"/>
      <c r="AP870" s="382" t="s">
        <v>557</v>
      </c>
      <c r="AQ870" s="382"/>
      <c r="AR870" s="382"/>
      <c r="AS870" s="382"/>
      <c r="AT870" s="382"/>
      <c r="AU870" s="382"/>
      <c r="AV870" s="382"/>
      <c r="AW870" s="382"/>
      <c r="AX870" s="382"/>
    </row>
    <row r="871" spans="1:50" ht="57" customHeight="1" x14ac:dyDescent="0.2">
      <c r="A871" s="401">
        <v>2</v>
      </c>
      <c r="B871" s="401">
        <v>1</v>
      </c>
      <c r="C871" s="387" t="s">
        <v>576</v>
      </c>
      <c r="D871" s="369"/>
      <c r="E871" s="369"/>
      <c r="F871" s="369"/>
      <c r="G871" s="369"/>
      <c r="H871" s="369"/>
      <c r="I871" s="369"/>
      <c r="J871" s="370">
        <v>6110001008579</v>
      </c>
      <c r="K871" s="371"/>
      <c r="L871" s="371"/>
      <c r="M871" s="371"/>
      <c r="N871" s="371"/>
      <c r="O871" s="371"/>
      <c r="P871" s="388" t="s">
        <v>579</v>
      </c>
      <c r="Q871" s="372"/>
      <c r="R871" s="372"/>
      <c r="S871" s="372"/>
      <c r="T871" s="372"/>
      <c r="U871" s="372"/>
      <c r="V871" s="372"/>
      <c r="W871" s="372"/>
      <c r="X871" s="372"/>
      <c r="Y871" s="373">
        <v>0.8</v>
      </c>
      <c r="Z871" s="374"/>
      <c r="AA871" s="374"/>
      <c r="AB871" s="375"/>
      <c r="AC871" s="383" t="s">
        <v>537</v>
      </c>
      <c r="AD871" s="384"/>
      <c r="AE871" s="384"/>
      <c r="AF871" s="384"/>
      <c r="AG871" s="384"/>
      <c r="AH871" s="385" t="s">
        <v>557</v>
      </c>
      <c r="AI871" s="386"/>
      <c r="AJ871" s="386"/>
      <c r="AK871" s="386"/>
      <c r="AL871" s="379" t="s">
        <v>556</v>
      </c>
      <c r="AM871" s="380"/>
      <c r="AN871" s="380"/>
      <c r="AO871" s="381"/>
      <c r="AP871" s="382" t="s">
        <v>557</v>
      </c>
      <c r="AQ871" s="382"/>
      <c r="AR871" s="382"/>
      <c r="AS871" s="382"/>
      <c r="AT871" s="382"/>
      <c r="AU871" s="382"/>
      <c r="AV871" s="382"/>
      <c r="AW871" s="382"/>
      <c r="AX871" s="382"/>
    </row>
    <row r="872" spans="1:50" ht="30" customHeight="1" x14ac:dyDescent="0.2">
      <c r="A872" s="401">
        <v>3</v>
      </c>
      <c r="B872" s="401">
        <v>1</v>
      </c>
      <c r="C872" s="387" t="s">
        <v>577</v>
      </c>
      <c r="D872" s="369"/>
      <c r="E872" s="369"/>
      <c r="F872" s="369"/>
      <c r="G872" s="369"/>
      <c r="H872" s="369"/>
      <c r="I872" s="369"/>
      <c r="J872" s="370">
        <v>1010001110829</v>
      </c>
      <c r="K872" s="371"/>
      <c r="L872" s="371"/>
      <c r="M872" s="371"/>
      <c r="N872" s="371"/>
      <c r="O872" s="371"/>
      <c r="P872" s="388" t="s">
        <v>580</v>
      </c>
      <c r="Q872" s="372"/>
      <c r="R872" s="372"/>
      <c r="S872" s="372"/>
      <c r="T872" s="372"/>
      <c r="U872" s="372"/>
      <c r="V872" s="372"/>
      <c r="W872" s="372"/>
      <c r="X872" s="372"/>
      <c r="Y872" s="373">
        <v>0.7</v>
      </c>
      <c r="Z872" s="374"/>
      <c r="AA872" s="374"/>
      <c r="AB872" s="375"/>
      <c r="AC872" s="383" t="s">
        <v>537</v>
      </c>
      <c r="AD872" s="384"/>
      <c r="AE872" s="384"/>
      <c r="AF872" s="384"/>
      <c r="AG872" s="384"/>
      <c r="AH872" s="377" t="s">
        <v>557</v>
      </c>
      <c r="AI872" s="378"/>
      <c r="AJ872" s="378"/>
      <c r="AK872" s="378"/>
      <c r="AL872" s="379" t="s">
        <v>556</v>
      </c>
      <c r="AM872" s="380"/>
      <c r="AN872" s="380"/>
      <c r="AO872" s="381"/>
      <c r="AP872" s="382" t="s">
        <v>557</v>
      </c>
      <c r="AQ872" s="382"/>
      <c r="AR872" s="382"/>
      <c r="AS872" s="382"/>
      <c r="AT872" s="382"/>
      <c r="AU872" s="382"/>
      <c r="AV872" s="382"/>
      <c r="AW872" s="382"/>
      <c r="AX872" s="382"/>
    </row>
    <row r="873" spans="1:50" ht="48" customHeight="1" x14ac:dyDescent="0.2">
      <c r="A873" s="401">
        <v>4</v>
      </c>
      <c r="B873" s="401">
        <v>1</v>
      </c>
      <c r="C873" s="387" t="s">
        <v>583</v>
      </c>
      <c r="D873" s="369"/>
      <c r="E873" s="369"/>
      <c r="F873" s="369"/>
      <c r="G873" s="369"/>
      <c r="H873" s="369"/>
      <c r="I873" s="369"/>
      <c r="J873" s="370">
        <v>9010001027685</v>
      </c>
      <c r="K873" s="371"/>
      <c r="L873" s="371"/>
      <c r="M873" s="371"/>
      <c r="N873" s="371"/>
      <c r="O873" s="371"/>
      <c r="P873" s="388" t="s">
        <v>581</v>
      </c>
      <c r="Q873" s="372"/>
      <c r="R873" s="372"/>
      <c r="S873" s="372"/>
      <c r="T873" s="372"/>
      <c r="U873" s="372"/>
      <c r="V873" s="372"/>
      <c r="W873" s="372"/>
      <c r="X873" s="372"/>
      <c r="Y873" s="373">
        <v>0.6</v>
      </c>
      <c r="Z873" s="374"/>
      <c r="AA873" s="374"/>
      <c r="AB873" s="375"/>
      <c r="AC873" s="383" t="s">
        <v>537</v>
      </c>
      <c r="AD873" s="384"/>
      <c r="AE873" s="384"/>
      <c r="AF873" s="384"/>
      <c r="AG873" s="384"/>
      <c r="AH873" s="377" t="s">
        <v>557</v>
      </c>
      <c r="AI873" s="378"/>
      <c r="AJ873" s="378"/>
      <c r="AK873" s="378"/>
      <c r="AL873" s="379" t="s">
        <v>556</v>
      </c>
      <c r="AM873" s="380"/>
      <c r="AN873" s="380"/>
      <c r="AO873" s="381"/>
      <c r="AP873" s="382" t="s">
        <v>557</v>
      </c>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2">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582"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2">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2">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2">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2">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2">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2">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2">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2">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2">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2">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2">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2">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2">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2">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2">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2">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2">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2">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2">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2">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2">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2">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2">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2">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2">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2">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2">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2">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2">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2">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2">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2">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2">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2">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2">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2">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2">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2">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2">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2">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2">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2">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2">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2">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2">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2">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2">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2">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2">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2">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2">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2">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2">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2">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2">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2">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2">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2">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2">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2">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2">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2">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2">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2">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2">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2">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2">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2">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2">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2">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2">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2">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2">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2">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2">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2">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2">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2">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2">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2">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2">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2">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2">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2">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2">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2">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2">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2">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2">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2017-07-05T10:23:02Z</cp:lastPrinted>
  <dcterms:created xsi:type="dcterms:W3CDTF">2012-03-13T00:50:25Z</dcterms:created>
  <dcterms:modified xsi:type="dcterms:W3CDTF">2020-11-19T08:08:35Z</dcterms:modified>
</cp:coreProperties>
</file>