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地域資源活用推進室\01_テーマ別\02d\10_行政事業レビュー\201104_誤記修正\"/>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2">別紙1!$A$1:$AX$57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<sst xmlns="http://schemas.openxmlformats.org/spreadsheetml/2006/main" count="2871" uniqueCount="618">
  <si>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</si>
  <si>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</si>
  <si>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</si>
  <si>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</si>
  <si>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</si>
  <si>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</si>
  <si>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</si>
  <si>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</si>
  <si>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</si>
  <si>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</si>
  <si>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</si>
  <si>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</si>
  <si>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</si>
  <si>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</si>
  <si>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</si>
  <si>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</si>
  <si>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</si>
  <si>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</si>
  <si>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</si>
  <si>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</si>
  <si>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</si>
  <si>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</si>
  <si>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</si>
  <si>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</si>
  <si>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</si>
  <si>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</si>
  <si>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</si>
  <si>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</si>
  <si>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</si>
  <si>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</si>
  <si>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</si>
  <si>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</si>
  <si>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</si>
  <si>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</si>
  <si>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</si>
  <si>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</si>
  <si>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</si>
  <si>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</si>
  <si>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</si>
  <si>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</si>
  <si>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</si>
  <si>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</si>
  <si>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</si>
  <si>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</si>
  <si>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</si>
  <si>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</si>
  <si>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</si>
  <si>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</si>
  <si>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</si>
  <si>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</si>
  <si>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</si>
  <si>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</si>
  <si>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</si>
  <si>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</si>
  <si>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</si>
  <si>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</si>
  <si>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</si>
  <si>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</si>
  <si>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</si>
  <si>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</si>
  <si>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</si>
  <si>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</si>
  <si>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</si>
  <si>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</si>
  <si>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</si>
  <si>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</si>
  <si>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</si>
  <si>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</si>
  <si>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</si>
  <si>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</si>
  <si>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</si>
  <si>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</si>
  <si>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</si>
  <si>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</si>
  <si>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</si>
  <si>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</si>
  <si>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</si>
  <si>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</si>
  <si>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</si>
  <si>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</si>
  <si>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</si>
  <si>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</si>
  <si>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</si>
  <si>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</si>
  <si>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</si>
  <si>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</si>
  <si>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</si>
  <si>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</si>
  <si>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</si>
  <si>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</si>
  <si>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</si>
  <si>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</si>
  <si>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</si>
  <si>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</si>
  <si>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</si>
  <si>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</si>
  <si>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</si>
  <si>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</si>
  <si>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</si>
  <si>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</si>
  <si>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</si>
  <si>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</si>
  <si>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</si>
  <si>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</si>
  <si>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</si>
  <si>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</si>
  <si>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</si>
  <si>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</si>
  <si>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</si>
  <si>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</si>
  <si>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</si>
  <si>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</si>
  <si>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</si>
  <si>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</si>
  <si>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</si>
  <si>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</si>
  <si>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</si>
  <si>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</si>
  <si>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</si>
  <si>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</si>
  <si>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</si>
  <si>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</si>
  <si>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</si>
  <si>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</si>
  <si>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</si>
  <si>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</si>
  <si>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</si>
  <si>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</si>
  <si>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</si>
  <si>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</si>
  <si>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</si>
  <si>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</si>
  <si>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</si>
  <si>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</si>
  <si>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</si>
  <si>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</si>
  <si>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</si>
  <si>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</si>
  <si>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</si>
  <si>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</si>
  <si>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</si>
  <si>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</si>
  <si>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</si>
  <si>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</si>
  <si>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</si>
  <si>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</si>
  <si>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</si>
  <si>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</si>
  <si>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</si>
  <si>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</si>
  <si>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</si>
  <si>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</si>
  <si>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</si>
  <si>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</si>
  <si>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</si>
  <si>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</si>
  <si>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</si>
  <si>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</si>
  <si>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</si>
  <si>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</si>
  <si>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</si>
  <si>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</si>
  <si>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</si>
  <si>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</si>
  <si>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</si>
  <si>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</si>
  <si>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</si>
  <si>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</si>
  <si>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</si>
  <si>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</si>
  <si>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</si>
  <si>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</si>
  <si>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</si>
  <si>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</si>
  <si>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</si>
  <si>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</si>
  <si>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</si>
  <si>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</si>
  <si>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</si>
  <si>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</si>
  <si>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</si>
  <si>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</si>
  <si>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</si>
  <si>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</si>
  <si>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</si>
  <si>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</si>
  <si>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</si>
  <si>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</si>
  <si>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</si>
  <si>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</si>
  <si>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</si>
  <si>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</si>
  <si>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</si>
  <si>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</si>
  <si>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</si>
  <si>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</si>
  <si>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</si>
  <si>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</si>
  <si>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</si>
  <si>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</si>
  <si>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</si>
  <si>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</si>
  <si>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</si>
  <si>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</si>
  <si>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</si>
  <si>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</si>
  <si>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</si>
  <si>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</si>
  <si>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</si>
  <si>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</si>
  <si>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</si>
  <si>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</si>
  <si>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</si>
  <si>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</si>
  <si>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</si>
  <si>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</si>
  <si>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</si>
  <si>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</si>
  <si>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</si>
  <si>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</si>
  <si>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</si>
  <si>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</si>
  <si>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</si>
  <si>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</si>
  <si>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</si>
  <si>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</si>
  <si>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</si>
  <si>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</si>
  <si>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</si>
  <si>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</si>
  <si>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</si>
  <si>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</si>
  <si>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</si>
  <si>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</si>
  <si>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</si>
  <si>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</si>
  <si>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</si>
  <si>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</si>
  <si>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</si>
  <si>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</si>
  <si>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</si>
  <si>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</si>
  <si>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</si>
  <si>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</si>
  <si>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</si>
  <si>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</si>
  <si>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</si>
  <si>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</si>
  <si>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</si>
  <si>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</si>
  <si>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</si>
  <si>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</si>
  <si>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</si>
  <si>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</si>
  <si>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</si>
  <si>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</si>
  <si>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</si>
  <si>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</si>
  <si>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</si>
  <si>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</si>
  <si>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</si>
  <si>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</si>
  <si>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</si>
  <si>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</si>
  <si>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</si>
  <si>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</si>
  <si>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</si>
  <si>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</si>
  <si>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</si>
  <si>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</si>
  <si>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</si>
  <si>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</si>
  <si>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</si>
  <si>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</si>
  <si>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</si>
  <si>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</si>
  <si>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</si>
  <si>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</si>
  <si>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</si>
  <si>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</si>
  <si>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</si>
  <si>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</si>
  <si>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</si>
  <si>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</si>
  <si>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</si>
  <si>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</si>
  <si>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</si>
  <si>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</si>
  <si>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</si>
  <si>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</si>
  <si>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</si>
  <si>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</si>
  <si>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</si>
  <si>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</si>
  <si>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</si>
  <si>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</si>
  <si>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</si>
  <si>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</si>
  <si>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</si>
  <si>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</si>
  <si>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</si>
  <si>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</si>
  <si>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</si>
  <si>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</si>
  <si>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</si>
  <si>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</si>
  <si>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</si>
  <si>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</si>
  <si>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</si>
  <si>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</si>
  <si>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</si>
  <si>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</si>
  <si>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</si>
  <si>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</si>
  <si>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</si>
  <si>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</si>
  <si>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</si>
  <si>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</si>
  <si>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</si>
  <si>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</si>
  <si>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</si>
  <si>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</si>
  <si>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</si>
  <si>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</si>
  <si>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</si>
  <si>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</si>
  <si>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</si>
  <si>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</si>
  <si>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</si>
  <si>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</si>
  <si>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</si>
  <si>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</si>
  <si>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</si>
  <si>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</si>
  <si>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</si>
  <si>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</si>
  <si>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</si>
  <si>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</si>
  <si>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</si>
  <si>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</si>
  <si>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</si>
  <si>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</si>
  <si>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</si>
  <si>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</si>
  <si>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</si>
  <si>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</si>
  <si>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</si>
  <si>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</si>
  <si>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</si>
  <si>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</si>
  <si>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</si>
  <si>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</si>
  <si>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</si>
  <si>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</si>
  <si>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</si>
  <si>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</si>
  <si>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</si>
  <si>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</si>
  <si>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</si>
  <si>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</si>
  <si>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</si>
  <si>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</si>
  <si>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</si>
  <si>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</si>
  <si>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</si>
  <si>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</si>
  <si>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</si>
  <si>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</si>
  <si>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</si>
  <si>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</si>
  <si>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</si>
  <si>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</si>
  <si>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</si>
  <si>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</si>
  <si>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</si>
  <si>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</si>
  <si>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</si>
  <si>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</si>
  <si>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</si>
  <si>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</si>
  <si>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</si>
  <si>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</si>
  <si>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</si>
  <si>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</si>
  <si>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</si>
  <si>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</si>
  <si>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</si>
  <si>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</si>
  <si>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</si>
  <si>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</si>
  <si>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</si>
  <si>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</si>
  <si>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</si>
  <si>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</si>
  <si>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</si>
  <si>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</si>
  <si>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</si>
  <si>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</si>
  <si>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</si>
  <si>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</si>
  <si>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</si>
  <si>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</si>
  <si>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</si>
  <si>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</si>
  <si>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</si>
  <si>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</si>
  <si>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</si>
  <si>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</si>
  <si>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</si>
  <si>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</si>
  <si>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</si>
  <si>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</si>
  <si>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</si>
  <si>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</si>
  <si>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</si>
  <si>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</si>
  <si>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</si>
  <si>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</si>
  <si>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</si>
  <si>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</si>
  <si>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</si>
  <si>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</si>
  <si>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</si>
  <si>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</si>
  <si>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</si>
  <si>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</si>
  <si>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</si>
  <si>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</si>
  <si>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</si>
  <si>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</si>
  <si>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</si>
  <si>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</si>
  <si>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</si>
  <si>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</si>
  <si>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</si>
  <si>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</si>
  <si>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</si>
  <si>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</si>
  <si>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</si>
  <si>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</si>
  <si>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</si>
  <si>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</si>
  <si>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</si>
  <si>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</si>
  <si>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</si>
  <si>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</si>
  <si>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</si>
  <si>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</si>
  <si>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</si>
  <si>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</si>
  <si>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</si>
  <si>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</si>
  <si>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</si>
  <si>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</si>
  <si>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</si>
  <si>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</si>
  <si>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</si>
  <si>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</si>
  <si>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</si>
  <si>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</si>
  <si>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</si>
  <si>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</si>
  <si>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</si>
  <si>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</si>
  <si>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</si>
  <si>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</si>
  <si>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</si>
  <si>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</si>
  <si>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</si>
  <si>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</si>
  <si>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</si>
  <si>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</si>
  <si>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</si>
  <si>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</si>
  <si>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</si>
  <si>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</si>
  <si>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</si>
  <si>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</si>
  <si>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</si>
  <si>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</si>
  <si>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</si>
  <si>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</si>
  <si>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</si>
  <si>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</si>
  <si>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</si>
  <si>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</si>
  <si>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</si>
  <si>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</si>
  <si>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</si>
  <si>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</si>
  <si>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</si>
  <si>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</si>
  <si>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</si>
  <si>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</si>
  <si>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</si>
  <si>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</si>
  <si>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</si>
  <si>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</si>
  <si>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</si>
  <si>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</si>
  <si>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</si>
  <si>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</si>
  <si>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</si>
  <si>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</si>
  <si>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</si>
  <si>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</si>
  <si>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</si>
  <si>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</si>
  <si>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</si>
  <si>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</si>
  <si>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</si>
  <si>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</si>
  <si>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</si>
  <si>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</si>
  <si>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</si>
  <si>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</si>
  <si>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</si>
  <si>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</si>
  <si>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</si>
  <si>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</si>
  <si>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</si>
  <si>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</si>
  <si>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</si>
  <si>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</si>
  <si>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</si>
  <si>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</si>
  <si>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</si>
  <si>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</si>
  <si>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</si>
  <si>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</si>
  <si>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</si>
  <si>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</si>
  <si>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</si>
  <si>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</si>
  <si>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</si>
  <si>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</si>
  <si>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</si>
  <si>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</si>
  <si>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</si>
  <si>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</si>
  <si>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</si>
  <si>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</si>
  <si>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</si>
  <si>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</si>
  <si>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</si>
  <si>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</si>
  <si>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</si>
  <si>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観光庁</t>
    <rPh sb="0" eb="3">
      <t>カンコウチョウ</t>
    </rPh>
    <phoneticPr fontId="5"/>
  </si>
  <si>
    <t>観光資源課</t>
    <rPh sb="0" eb="2">
      <t>カンコウ</t>
    </rPh>
    <rPh sb="2" eb="5">
      <t>シゲンカ</t>
    </rPh>
    <phoneticPr fontId="5"/>
  </si>
  <si>
    <t>課長　蔵持　京治　</t>
    <phoneticPr fontId="5"/>
  </si>
  <si>
    <t>国内外の観光客が全国各地を訪れる動機を与えるため、特定の観光資源に魅せられて日本各地を訪れる「テーマ別観光」のモデルケースの形成を促進し、新たな旅行需要を創出する。</t>
    <phoneticPr fontId="5"/>
  </si>
  <si>
    <t>同じテーマで観光振興を図る複数地域によるネットワーク化を促進するために、複数地域のネットワークを構築し、このネットワークで共同プロモーション等の取組を行うとともに、共同シンポジウムの開催や共通マニュアルの作成等を実施する。</t>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</si>
  <si>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</si>
  <si>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</si>
  <si>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</si>
  <si>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</si>
  <si>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</si>
  <si>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構築されるネットワーク数</t>
    <phoneticPr fontId="5"/>
  </si>
  <si>
    <t>-</t>
    <phoneticPr fontId="5"/>
  </si>
  <si>
    <t>無</t>
  </si>
  <si>
    <t>複数地域が同じテーマで観光振興の促進を図りたいとのニーズがある。</t>
    <rPh sb="0" eb="2">
      <t>フクスウ</t>
    </rPh>
    <rPh sb="2" eb="4">
      <t>チイキ</t>
    </rPh>
    <rPh sb="5" eb="6">
      <t>オナ</t>
    </rPh>
    <rPh sb="11" eb="13">
      <t>カンコウ</t>
    </rPh>
    <rPh sb="13" eb="15">
      <t>シンコウ</t>
    </rPh>
    <rPh sb="16" eb="18">
      <t>ソクシン</t>
    </rPh>
    <rPh sb="19" eb="20">
      <t>ハカ</t>
    </rPh>
    <phoneticPr fontId="5"/>
  </si>
  <si>
    <t>テーマ別観光は広域にわたるものであるため、国が行う必要がある。</t>
    <rPh sb="3" eb="4">
      <t>ベツ</t>
    </rPh>
    <rPh sb="4" eb="6">
      <t>カンコウ</t>
    </rPh>
    <rPh sb="7" eb="9">
      <t>コウイキ</t>
    </rPh>
    <rPh sb="21" eb="22">
      <t>クニ</t>
    </rPh>
    <rPh sb="23" eb="24">
      <t>オコナ</t>
    </rPh>
    <rPh sb="25" eb="27">
      <t>ヒツヨウ</t>
    </rPh>
    <phoneticPr fontId="5"/>
  </si>
  <si>
    <t>テーマ別観光に取り組む地域がネットワークを形成し、新たな需要を創出することは、政策目的の達成手段として必要かつ適切な事業である。</t>
    <rPh sb="3" eb="4">
      <t>ベツ</t>
    </rPh>
    <rPh sb="4" eb="6">
      <t>カンコウ</t>
    </rPh>
    <rPh sb="7" eb="8">
      <t>ト</t>
    </rPh>
    <rPh sb="9" eb="10">
      <t>ク</t>
    </rPh>
    <rPh sb="11" eb="13">
      <t>チイキ</t>
    </rPh>
    <rPh sb="21" eb="23">
      <t>ケイセイ</t>
    </rPh>
    <rPh sb="25" eb="26">
      <t>アラ</t>
    </rPh>
    <rPh sb="28" eb="30">
      <t>ジュヨウ</t>
    </rPh>
    <rPh sb="31" eb="33">
      <t>ソウシュツ</t>
    </rPh>
    <rPh sb="39" eb="41">
      <t>セイサク</t>
    </rPh>
    <rPh sb="41" eb="43">
      <t>モクテキ</t>
    </rPh>
    <rPh sb="44" eb="46">
      <t>タッセイ</t>
    </rPh>
    <rPh sb="46" eb="48">
      <t>シュダン</t>
    </rPh>
    <rPh sb="51" eb="53">
      <t>ヒツヨウ</t>
    </rPh>
    <rPh sb="55" eb="57">
      <t>テキセツ</t>
    </rPh>
    <rPh sb="58" eb="60">
      <t>ジギョウ</t>
    </rPh>
    <phoneticPr fontId="5"/>
  </si>
  <si>
    <t>事業費</t>
    <rPh sb="0" eb="3">
      <t>ジギョウヒ</t>
    </rPh>
    <phoneticPr fontId="5"/>
  </si>
  <si>
    <t>（株）ＪＴＢコーポレートセールス</t>
    <rPh sb="1" eb="2">
      <t>カブ</t>
    </rPh>
    <phoneticPr fontId="5"/>
  </si>
  <si>
    <t>テーマ実施者の進捗管理等の事務局業務及び事業成果取りまとめ</t>
    <rPh sb="3" eb="6">
      <t>ジッシシャ</t>
    </rPh>
    <rPh sb="7" eb="9">
      <t>シンチョク</t>
    </rPh>
    <rPh sb="9" eb="11">
      <t>カンリ</t>
    </rPh>
    <rPh sb="11" eb="12">
      <t>トウ</t>
    </rPh>
    <rPh sb="13" eb="16">
      <t>ジムキョク</t>
    </rPh>
    <rPh sb="16" eb="18">
      <t>ギョウム</t>
    </rPh>
    <rPh sb="18" eb="19">
      <t>オヨ</t>
    </rPh>
    <rPh sb="20" eb="22">
      <t>ジギョウ</t>
    </rPh>
    <rPh sb="22" eb="24">
      <t>セイカ</t>
    </rPh>
    <rPh sb="24" eb="25">
      <t>ト</t>
    </rPh>
    <phoneticPr fontId="5"/>
  </si>
  <si>
    <t>テーマ実施者の進捗管理等の事務局業務及び事業成果取りまとめ</t>
    <phoneticPr fontId="5"/>
  </si>
  <si>
    <t>‐</t>
  </si>
  <si>
    <t>円</t>
    <rPh sb="0" eb="1">
      <t>エン</t>
    </rPh>
    <phoneticPr fontId="5"/>
  </si>
  <si>
    <t>-</t>
    <phoneticPr fontId="5"/>
  </si>
  <si>
    <t>-</t>
    <phoneticPr fontId="5"/>
  </si>
  <si>
    <t>テーマ</t>
    <phoneticPr fontId="5"/>
  </si>
  <si>
    <t>予算額／構築されるネットワーク数　　　　　　　　　　　　　　</t>
    <rPh sb="0" eb="3">
      <t>ヨサンガク</t>
    </rPh>
    <rPh sb="4" eb="6">
      <t>コウチク</t>
    </rPh>
    <rPh sb="15" eb="16">
      <t>スウ</t>
    </rPh>
    <phoneticPr fontId="5"/>
  </si>
  <si>
    <t>70百万円/7</t>
    <rPh sb="2" eb="4">
      <t>ヒャクマン</t>
    </rPh>
    <rPh sb="4" eb="5">
      <t>エン</t>
    </rPh>
    <phoneticPr fontId="5"/>
  </si>
  <si>
    <t>151百万円/13</t>
    <phoneticPr fontId="5"/>
  </si>
  <si>
    <t>企画競争により、効果的に事業が実施されている。</t>
    <rPh sb="0" eb="2">
      <t>キカク</t>
    </rPh>
    <rPh sb="2" eb="4">
      <t>キョウソウ</t>
    </rPh>
    <rPh sb="8" eb="11">
      <t>コウカテキ</t>
    </rPh>
    <rPh sb="12" eb="14">
      <t>ジギョウ</t>
    </rPh>
    <rPh sb="15" eb="17">
      <t>ジッシ</t>
    </rPh>
    <phoneticPr fontId="5"/>
  </si>
  <si>
    <t>見込みに見合った活動である。</t>
    <rPh sb="0" eb="2">
      <t>ミコ</t>
    </rPh>
    <rPh sb="4" eb="6">
      <t>ミア</t>
    </rPh>
    <rPh sb="8" eb="10">
      <t>カツドウ</t>
    </rPh>
    <phoneticPr fontId="5"/>
  </si>
  <si>
    <t>各テーマ毎のネットワーク間での情報共有、異なるテーマ毎のネットワーク間での情報共有を図ることができた。</t>
    <rPh sb="0" eb="1">
      <t>カク</t>
    </rPh>
    <rPh sb="4" eb="5">
      <t>ゴト</t>
    </rPh>
    <rPh sb="12" eb="13">
      <t>カン</t>
    </rPh>
    <rPh sb="15" eb="17">
      <t>ジョウホウ</t>
    </rPh>
    <rPh sb="17" eb="19">
      <t>キョウユウ</t>
    </rPh>
    <rPh sb="20" eb="21">
      <t>コト</t>
    </rPh>
    <rPh sb="26" eb="27">
      <t>ゴト</t>
    </rPh>
    <rPh sb="34" eb="35">
      <t>カン</t>
    </rPh>
    <rPh sb="37" eb="39">
      <t>ジョウホウ</t>
    </rPh>
    <rPh sb="39" eb="41">
      <t>キョウユウ</t>
    </rPh>
    <rPh sb="42" eb="43">
      <t>ハカ</t>
    </rPh>
    <phoneticPr fontId="5"/>
  </si>
  <si>
    <t>平成29年度事業は、より競争性の高い一般競争入札へ変更する。</t>
    <rPh sb="0" eb="2">
      <t>ヘイセイ</t>
    </rPh>
    <rPh sb="4" eb="6">
      <t>ネンド</t>
    </rPh>
    <rPh sb="6" eb="8">
      <t>ジギョウ</t>
    </rPh>
    <rPh sb="12" eb="15">
      <t>キョウソウセイ</t>
    </rPh>
    <rPh sb="16" eb="17">
      <t>タカ</t>
    </rPh>
    <rPh sb="18" eb="20">
      <t>イッパン</t>
    </rPh>
    <rPh sb="20" eb="22">
      <t>キョウソウ</t>
    </rPh>
    <rPh sb="22" eb="24">
      <t>ニュウサツ</t>
    </rPh>
    <rPh sb="25" eb="27">
      <t>ヘンコウ</t>
    </rPh>
    <phoneticPr fontId="5"/>
  </si>
  <si>
    <t>テーマ別観光による需要の創出を図るため、適切な事業執行に努める。</t>
    <rPh sb="3" eb="4">
      <t>ベツ</t>
    </rPh>
    <rPh sb="4" eb="6">
      <t>カンコウ</t>
    </rPh>
    <rPh sb="9" eb="11">
      <t>ジュヨウ</t>
    </rPh>
    <rPh sb="12" eb="14">
      <t>ソウシュツ</t>
    </rPh>
    <rPh sb="15" eb="16">
      <t>ハカ</t>
    </rPh>
    <rPh sb="20" eb="22">
      <t>テキセツ</t>
    </rPh>
    <rPh sb="23" eb="25">
      <t>ジギョウ</t>
    </rPh>
    <rPh sb="25" eb="27">
      <t>シッコウ</t>
    </rPh>
    <rPh sb="28" eb="29">
      <t>ツト</t>
    </rPh>
    <phoneticPr fontId="5"/>
  </si>
  <si>
    <t>効果的に成果を上げている。</t>
    <rPh sb="0" eb="3">
      <t>コウカテキ</t>
    </rPh>
    <rPh sb="4" eb="6">
      <t>セイカ</t>
    </rPh>
    <rPh sb="7" eb="8">
      <t>ア</t>
    </rPh>
    <phoneticPr fontId="5"/>
  </si>
  <si>
    <t>企画競争により、最も費用対効果の高い支出先が選定されている。</t>
    <rPh sb="0" eb="2">
      <t>キカク</t>
    </rPh>
    <rPh sb="2" eb="4">
      <t>キョウソウ</t>
    </rPh>
    <rPh sb="8" eb="9">
      <t>モット</t>
    </rPh>
    <rPh sb="10" eb="12">
      <t>ヒヨウ</t>
    </rPh>
    <rPh sb="12" eb="15">
      <t>タイコウカ</t>
    </rPh>
    <rPh sb="16" eb="17">
      <t>タカ</t>
    </rPh>
    <rPh sb="18" eb="20">
      <t>シシュツ</t>
    </rPh>
    <rPh sb="20" eb="21">
      <t>サキ</t>
    </rPh>
    <rPh sb="22" eb="24">
      <t>センテイ</t>
    </rPh>
    <phoneticPr fontId="5"/>
  </si>
  <si>
    <t>新28-0019</t>
    <rPh sb="0" eb="1">
      <t>シン</t>
    </rPh>
    <phoneticPr fontId="5"/>
  </si>
  <si>
    <t>外国人観光客数</t>
    <rPh sb="0" eb="3">
      <t>ガイコクジン</t>
    </rPh>
    <rPh sb="3" eb="6">
      <t>カンコウキャク</t>
    </rPh>
    <rPh sb="6" eb="7">
      <t>スウ</t>
    </rPh>
    <phoneticPr fontId="5"/>
  </si>
  <si>
    <t>-</t>
    <phoneticPr fontId="5"/>
  </si>
  <si>
    <t>人</t>
    <rPh sb="0" eb="1">
      <t>ニン</t>
    </rPh>
    <phoneticPr fontId="5"/>
  </si>
  <si>
    <t>観光入り込み客数</t>
    <rPh sb="0" eb="2">
      <t>カンコウ</t>
    </rPh>
    <rPh sb="2" eb="3">
      <t>イ</t>
    </rPh>
    <rPh sb="4" eb="5">
      <t>コ</t>
    </rPh>
    <rPh sb="6" eb="8">
      <t>キャクスウ</t>
    </rPh>
    <phoneticPr fontId="5"/>
  </si>
  <si>
    <t>万人</t>
    <rPh sb="0" eb="2">
      <t>マンニン</t>
    </rPh>
    <phoneticPr fontId="5"/>
  </si>
  <si>
    <t>【街道観光】選定したネットワークに係わる地域の入り込み客数を増加させる</t>
    <rPh sb="1" eb="2">
      <t>ガイ</t>
    </rPh>
    <rPh sb="2" eb="3">
      <t>ドウ</t>
    </rPh>
    <rPh sb="3" eb="5">
      <t>カンコウ</t>
    </rPh>
    <rPh sb="6" eb="8">
      <t>センテイ</t>
    </rPh>
    <rPh sb="17" eb="18">
      <t>カカ</t>
    </rPh>
    <rPh sb="20" eb="22">
      <t>チイキ</t>
    </rPh>
    <rPh sb="23" eb="24">
      <t>ハイ</t>
    </rPh>
    <rPh sb="25" eb="26">
      <t>コ</t>
    </rPh>
    <rPh sb="27" eb="28">
      <t>キャク</t>
    </rPh>
    <rPh sb="28" eb="29">
      <t>カズ</t>
    </rPh>
    <rPh sb="30" eb="32">
      <t>ゾウカ</t>
    </rPh>
    <phoneticPr fontId="5"/>
  </si>
  <si>
    <t>【社寺観光】選定したネットワークに係わる地域の入り込み客数を増加させる</t>
    <rPh sb="1" eb="3">
      <t>シャジ</t>
    </rPh>
    <rPh sb="3" eb="5">
      <t>カンコウ</t>
    </rPh>
    <rPh sb="6" eb="8">
      <t>センテイ</t>
    </rPh>
    <rPh sb="17" eb="18">
      <t>カカ</t>
    </rPh>
    <rPh sb="20" eb="22">
      <t>チイキ</t>
    </rPh>
    <rPh sb="23" eb="24">
      <t>イ</t>
    </rPh>
    <rPh sb="25" eb="26">
      <t>コ</t>
    </rPh>
    <rPh sb="27" eb="29">
      <t>キャクスウ</t>
    </rPh>
    <rPh sb="30" eb="32">
      <t>ゾウカ</t>
    </rPh>
    <phoneticPr fontId="5"/>
  </si>
  <si>
    <t>万人</t>
    <rPh sb="0" eb="2">
      <t>マンニン</t>
    </rPh>
    <phoneticPr fontId="5"/>
  </si>
  <si>
    <t>【明治日本の産業革命遺産】選定したネットワークに係わる地域の入り込み客数を増加させる</t>
    <rPh sb="1" eb="3">
      <t>メイジ</t>
    </rPh>
    <rPh sb="3" eb="5">
      <t>ニホン</t>
    </rPh>
    <rPh sb="6" eb="8">
      <t>サンギョウ</t>
    </rPh>
    <rPh sb="8" eb="10">
      <t>カクメイ</t>
    </rPh>
    <rPh sb="10" eb="12">
      <t>イサン</t>
    </rPh>
    <rPh sb="13" eb="15">
      <t>センテイ</t>
    </rPh>
    <rPh sb="24" eb="25">
      <t>カカ</t>
    </rPh>
    <rPh sb="27" eb="29">
      <t>チイキ</t>
    </rPh>
    <rPh sb="30" eb="31">
      <t>イ</t>
    </rPh>
    <rPh sb="32" eb="33">
      <t>コ</t>
    </rPh>
    <rPh sb="34" eb="36">
      <t>キャクスウ</t>
    </rPh>
    <rPh sb="37" eb="39">
      <t>ゾウカ</t>
    </rPh>
    <phoneticPr fontId="5"/>
  </si>
  <si>
    <t>☑</t>
  </si>
  <si>
    <t>【ロケツーリズム】選定したネットワークに係わる地域の入り込み客数を増加させる</t>
    <rPh sb="9" eb="11">
      <t>センテイ</t>
    </rPh>
    <rPh sb="20" eb="21">
      <t>カカ</t>
    </rPh>
    <rPh sb="23" eb="25">
      <t>チイキ</t>
    </rPh>
    <rPh sb="26" eb="27">
      <t>ハイ</t>
    </rPh>
    <rPh sb="28" eb="29">
      <t>コ</t>
    </rPh>
    <rPh sb="30" eb="31">
      <t>キャク</t>
    </rPh>
    <rPh sb="31" eb="32">
      <t>カズ</t>
    </rPh>
    <rPh sb="33" eb="35">
      <t>ゾウカ</t>
    </rPh>
    <phoneticPr fontId="5"/>
  </si>
  <si>
    <t>外国人旅行者数</t>
    <rPh sb="0" eb="3">
      <t>ガイコクジン</t>
    </rPh>
    <rPh sb="3" eb="6">
      <t>リョコウシャ</t>
    </rPh>
    <rPh sb="6" eb="7">
      <t>スウ</t>
    </rPh>
    <phoneticPr fontId="5"/>
  </si>
  <si>
    <t>万人</t>
    <rPh sb="0" eb="2">
      <t>マンニン</t>
    </rPh>
    <phoneticPr fontId="5"/>
  </si>
  <si>
    <t>-</t>
    <phoneticPr fontId="5"/>
  </si>
  <si>
    <t>【エコツーリズム】選定したネットワークに係わる施設の入り込み客数を増加させる</t>
    <rPh sb="9" eb="11">
      <t>センテイ</t>
    </rPh>
    <rPh sb="20" eb="21">
      <t>カカ</t>
    </rPh>
    <rPh sb="23" eb="25">
      <t>シセツ</t>
    </rPh>
    <rPh sb="26" eb="27">
      <t>ハイ</t>
    </rPh>
    <rPh sb="28" eb="29">
      <t>コ</t>
    </rPh>
    <rPh sb="30" eb="31">
      <t>キャク</t>
    </rPh>
    <rPh sb="31" eb="32">
      <t>カズ</t>
    </rPh>
    <rPh sb="33" eb="35">
      <t>ゾウカ</t>
    </rPh>
    <phoneticPr fontId="5"/>
  </si>
  <si>
    <t>【酒蔵ツーリズム】選定したネットワークに係わる地域の入り込み客数を増加させる</t>
    <rPh sb="1" eb="3">
      <t>サカグラ</t>
    </rPh>
    <rPh sb="9" eb="11">
      <t>センテイ</t>
    </rPh>
    <rPh sb="20" eb="21">
      <t>カカ</t>
    </rPh>
    <rPh sb="23" eb="25">
      <t>チイキ</t>
    </rPh>
    <rPh sb="26" eb="27">
      <t>イ</t>
    </rPh>
    <rPh sb="28" eb="29">
      <t>コ</t>
    </rPh>
    <rPh sb="30" eb="32">
      <t>キャクスウ</t>
    </rPh>
    <rPh sb="33" eb="35">
      <t>ゾウカ</t>
    </rPh>
    <phoneticPr fontId="5"/>
  </si>
  <si>
    <t>-</t>
    <phoneticPr fontId="5"/>
  </si>
  <si>
    <t>観光立国推進基本計画、観光ビジョン実現プログラム、明日の日本を支える観光ビジョン</t>
    <phoneticPr fontId="5"/>
  </si>
  <si>
    <t>観光立国推進基本法
第12条～第14条、第23条</t>
    <rPh sb="20" eb="21">
      <t>ダイ</t>
    </rPh>
    <rPh sb="23" eb="24">
      <t>ジョウ</t>
    </rPh>
    <phoneticPr fontId="5"/>
  </si>
  <si>
    <t>エコツーリズム地域推進協議会調べ</t>
    <rPh sb="7" eb="9">
      <t>チイキ</t>
    </rPh>
    <rPh sb="9" eb="11">
      <t>スイシン</t>
    </rPh>
    <rPh sb="11" eb="14">
      <t>キョウギカイ</t>
    </rPh>
    <rPh sb="14" eb="15">
      <t>シラ</t>
    </rPh>
    <phoneticPr fontId="5"/>
  </si>
  <si>
    <t>街道観光推進会議調べ</t>
    <rPh sb="0" eb="2">
      <t>カイドウ</t>
    </rPh>
    <rPh sb="2" eb="4">
      <t>カンコウ</t>
    </rPh>
    <rPh sb="4" eb="6">
      <t>スイシン</t>
    </rPh>
    <rPh sb="6" eb="8">
      <t>カイギ</t>
    </rPh>
    <rPh sb="8" eb="9">
      <t>シラ</t>
    </rPh>
    <phoneticPr fontId="5"/>
  </si>
  <si>
    <t>酒蔵ツーリズム推進協議会調べ</t>
    <rPh sb="0" eb="2">
      <t>サカグラ</t>
    </rPh>
    <rPh sb="7" eb="9">
      <t>スイシン</t>
    </rPh>
    <rPh sb="9" eb="12">
      <t>キョウギカイ</t>
    </rPh>
    <rPh sb="12" eb="13">
      <t>シラ</t>
    </rPh>
    <phoneticPr fontId="5"/>
  </si>
  <si>
    <t>社寺観光地域連携協議会調べ</t>
    <rPh sb="0" eb="2">
      <t>シャジ</t>
    </rPh>
    <rPh sb="2" eb="4">
      <t>カンコウ</t>
    </rPh>
    <rPh sb="4" eb="6">
      <t>チイキ</t>
    </rPh>
    <rPh sb="6" eb="8">
      <t>レンケイ</t>
    </rPh>
    <rPh sb="8" eb="11">
      <t>キョウギカイ</t>
    </rPh>
    <rPh sb="11" eb="12">
      <t>シラ</t>
    </rPh>
    <phoneticPr fontId="5"/>
  </si>
  <si>
    <t>明治日本の産業革命遺産世界遺産ルート推進協議会調べ</t>
    <rPh sb="0" eb="2">
      <t>メイジ</t>
    </rPh>
    <rPh sb="2" eb="4">
      <t>ニホン</t>
    </rPh>
    <rPh sb="5" eb="7">
      <t>サンギョウ</t>
    </rPh>
    <rPh sb="7" eb="9">
      <t>カクメイ</t>
    </rPh>
    <rPh sb="9" eb="11">
      <t>イサン</t>
    </rPh>
    <rPh sb="11" eb="13">
      <t>セカイ</t>
    </rPh>
    <rPh sb="13" eb="15">
      <t>イサン</t>
    </rPh>
    <rPh sb="18" eb="20">
      <t>スイシン</t>
    </rPh>
    <rPh sb="20" eb="23">
      <t>キョウギカイ</t>
    </rPh>
    <rPh sb="23" eb="24">
      <t>シラ</t>
    </rPh>
    <phoneticPr fontId="5"/>
  </si>
  <si>
    <t>ロケツーリズム協議会調べ　　　　　　　　　　　　　　　　　　　　　　　　　　　　　　　　　　　   　　　　　   　　　※28年度成果実績は集計中　　　　　　　　　　　　　　　　　　　　　　　　　　　　　　　　　　　　　　　　　　　　　　　　　　　　　　　　　　　　　　　　　　　　　　　　　　　　　　　　　　　　　　　　　　　　　　　　　　　　　　　　　　　　　　　　　　　　　　　　　　　　　　　　　　　　　　　　　　　　　　　　　　　　　　　　　　　　　　　　　　　　　　　　　　　　　　　　　　　　　　　　　　　　　　　　　　　　　　　　　　　　　　　　　　　　　　</t>
    <rPh sb="7" eb="10">
      <t>キョウギカイ</t>
    </rPh>
    <rPh sb="10" eb="11">
      <t>シラ</t>
    </rPh>
    <rPh sb="64" eb="66">
      <t>ネンド</t>
    </rPh>
    <rPh sb="66" eb="68">
      <t>セイカ</t>
    </rPh>
    <rPh sb="68" eb="70">
      <t>ジッセキ</t>
    </rPh>
    <rPh sb="71" eb="74">
      <t>シュウケイチュウ</t>
    </rPh>
    <phoneticPr fontId="5"/>
  </si>
  <si>
    <t>テーマ別観光による地方誘客事業</t>
    <rPh sb="3" eb="4">
      <t>ベツ</t>
    </rPh>
    <rPh sb="4" eb="6">
      <t>カンコウ</t>
    </rPh>
    <rPh sb="9" eb="11">
      <t>チホウ</t>
    </rPh>
    <rPh sb="11" eb="13">
      <t>ユウキャク</t>
    </rPh>
    <rPh sb="13" eb="15">
      <t>ジギョウ</t>
    </rPh>
    <phoneticPr fontId="5"/>
  </si>
  <si>
    <t>新28-0030</t>
    <rPh sb="0" eb="1">
      <t>シン</t>
    </rPh>
    <phoneticPr fontId="5"/>
  </si>
  <si>
    <t>A.(株)JTBコーポレートセールス</t>
    <rPh sb="2" eb="5">
      <t>カブ</t>
    </rPh>
    <phoneticPr fontId="5"/>
  </si>
  <si>
    <t>公開プロセスの結果を踏まえ、テーマ毎に因果関係の明確な数値目標を設定するべき。また、各協議会の自己負担のあり方についても、ネットワークの形成状況などを踏まえつつ、見直すべき。</t>
    <rPh sb="0" eb="2">
      <t>コウカイ</t>
    </rPh>
    <rPh sb="7" eb="9">
      <t>ケッカ</t>
    </rPh>
    <rPh sb="10" eb="11">
      <t>フ</t>
    </rPh>
    <rPh sb="17" eb="18">
      <t>ゴト</t>
    </rPh>
    <rPh sb="19" eb="21">
      <t>インガ</t>
    </rPh>
    <rPh sb="21" eb="23">
      <t>カンケイ</t>
    </rPh>
    <rPh sb="24" eb="26">
      <t>メイカク</t>
    </rPh>
    <rPh sb="27" eb="29">
      <t>スウチ</t>
    </rPh>
    <rPh sb="29" eb="31">
      <t>モクヒョウ</t>
    </rPh>
    <rPh sb="32" eb="34">
      <t>セッテイ</t>
    </rPh>
    <rPh sb="42" eb="43">
      <t>カク</t>
    </rPh>
    <rPh sb="43" eb="46">
      <t>キョウギカイ</t>
    </rPh>
    <rPh sb="47" eb="49">
      <t>ジコ</t>
    </rPh>
    <rPh sb="49" eb="51">
      <t>フタン</t>
    </rPh>
    <rPh sb="54" eb="55">
      <t>カタ</t>
    </rPh>
    <rPh sb="68" eb="70">
      <t>ケイセイ</t>
    </rPh>
    <rPh sb="70" eb="72">
      <t>ジョウキョウ</t>
    </rPh>
    <rPh sb="75" eb="76">
      <t>フ</t>
    </rPh>
    <rPh sb="81" eb="83">
      <t>ミナオ</t>
    </rPh>
    <phoneticPr fontId="5"/>
  </si>
  <si>
    <t>【平成29年度公開プロセス】
「事業全体の抜本的な改善」
・事業全体の出口戦略、各ネットワークの自立に向けた方向性を明らかにする必要がある。
・事業全体としての成果目標の設定を国がまず検討すべき。
・既採択テーマ個々に対して因果関係の明確な数値目標が設定されるよう、改善すべき。
・ネットワークを相互に結合させ観光客向けに統一的にアピールする、観光庁の他の事業と連携する、といった横断的な視点に立った施策を行うなど、国の役割を明確化するべき。
・テーマ毎のネットワークの形成状況などを踏まえつつ、自己負担のあり方を見直すことを検討すべき。</t>
    <phoneticPr fontId="5"/>
  </si>
  <si>
    <t>縮減</t>
  </si>
  <si>
    <t>数値目標は、各協議会と検討を重ね、地域全体の観光入込客数のような指標ではなく、各テーマそれぞれの取り組み内容の効果が測定できるような適切な指標を設定するよう、各テーマを指導していく。自己負担額については、支援最終年度以降の自立性・継続性を確立するため、従来の国の支援額及び予定していた支援額より減額し、自己負担額を増額することで、国の支援が終了する4年目を段階的に見据え、ネットワークの拡大及び協議会の経済的自立に積極的に取り組むことを求めていく。</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</si>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</sst>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76199</xdr:colOff>
      <xdr:row>740</xdr:row>
      <xdr:rowOff>265955</xdr:rowOff>
    </xdr:from>
    <xdr:to>
      <xdr:col>36</xdr:col>
      <xdr:colOff>149970</xdr:colOff>
      <xdr:row>757</xdr:row>
      <xdr:rowOff>355604</xdr:rowOff>
    </xdr:to>
    <xdr:grpSp>
      <xdr:nvGrpSpPr>
        <xdr:cNvPr id="30" name="グループ化 29"/>
        <xdr:cNvGrpSpPr/>
      </xdr:nvGrpSpPr>
      <xdr:grpSpPr>
        <a:xfrm>
          <a:off x="3733799" y="38162755"/>
          <a:ext cx="3731371" cy="6452349"/>
          <a:chOff x="3578038" y="32967710"/>
          <a:chExt cx="4157961" cy="3178345"/>
        </a:xfrm>
      </xdr:grpSpPr>
      <xdr:sp macro="" textlink="">
        <xdr:nvSpPr>
          <xdr:cNvPr id="31" name="正方形/長方形 30"/>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68</a:t>
            </a:r>
            <a:r>
              <a:rPr kumimoji="1" lang="ja-JP" altLang="en-US" sz="1100"/>
              <a:t>百万円</a:t>
            </a:r>
            <a:endParaRPr kumimoji="1" lang="en-US" altLang="ja-JP" sz="1100"/>
          </a:p>
        </xdr:txBody>
      </xdr:sp>
      <xdr:sp macro="" textlink="">
        <xdr:nvSpPr>
          <xdr:cNvPr id="32" name="大かっこ 31"/>
          <xdr:cNvSpPr/>
        </xdr:nvSpPr>
        <xdr:spPr>
          <a:xfrm>
            <a:off x="3578038" y="33550416"/>
            <a:ext cx="4101353" cy="36229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特定のテーマに魅せられて日本各地を訪れる「テーマ別観光」により、新たな旅行需要の創出に向け、複数地域のネットワーク化に係る取組等に支援</a:t>
            </a:r>
            <a:endParaRPr lang="ja-JP" altLang="ja-JP">
              <a:effectLst/>
            </a:endParaRPr>
          </a:p>
          <a:p>
            <a:pPr algn="l"/>
            <a:endParaRPr kumimoji="1" lang="ja-JP" altLang="en-US" sz="1100"/>
          </a:p>
        </xdr:txBody>
      </xdr:sp>
      <xdr:sp macro="" textlink="">
        <xdr:nvSpPr>
          <xdr:cNvPr id="34" name="正方形/長方形 33"/>
          <xdr:cNvSpPr/>
        </xdr:nvSpPr>
        <xdr:spPr>
          <a:xfrm>
            <a:off x="3634356" y="34948187"/>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民間会社（一社）</a:t>
            </a:r>
            <a:endParaRPr kumimoji="1" lang="en-US" altLang="ja-JP" sz="1100"/>
          </a:p>
          <a:p>
            <a:pPr algn="ctr"/>
            <a:r>
              <a:rPr kumimoji="1" lang="en-US" altLang="ja-JP" sz="1100"/>
              <a:t>68</a:t>
            </a:r>
            <a:r>
              <a:rPr kumimoji="1" lang="ja-JP" altLang="en-US" sz="1100"/>
              <a:t>百万円</a:t>
            </a:r>
            <a:endParaRPr kumimoji="1" lang="en-US" altLang="ja-JP" sz="1100"/>
          </a:p>
        </xdr:txBody>
      </xdr:sp>
      <xdr:sp macro="" textlink="">
        <xdr:nvSpPr>
          <xdr:cNvPr id="35" name="正方形/長方形 34"/>
          <xdr:cNvSpPr/>
        </xdr:nvSpPr>
        <xdr:spPr>
          <a:xfrm>
            <a:off x="3634356" y="34708381"/>
            <a:ext cx="4045324" cy="24428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企画競争入札</a:t>
            </a:r>
            <a:r>
              <a:rPr kumimoji="1" lang="en-US" altLang="ja-JP" sz="1100"/>
              <a:t>】</a:t>
            </a:r>
          </a:p>
        </xdr:txBody>
      </xdr:sp>
      <xdr:sp macro="" textlink="">
        <xdr:nvSpPr>
          <xdr:cNvPr id="36" name="大かっこ 35"/>
          <xdr:cNvSpPr/>
        </xdr:nvSpPr>
        <xdr:spPr>
          <a:xfrm>
            <a:off x="3634646" y="35569460"/>
            <a:ext cx="4101353" cy="5765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本事業の事務局として</a:t>
            </a:r>
            <a:r>
              <a:rPr kumimoji="1" lang="ja-JP" altLang="ja-JP" sz="1100">
                <a:solidFill>
                  <a:schemeClr val="tx1"/>
                </a:solidFill>
                <a:effectLst/>
                <a:latin typeface="+mn-lt"/>
                <a:ea typeface="+mn-ea"/>
                <a:cs typeface="+mn-cs"/>
              </a:rPr>
              <a:t>７テーマ実施者</a:t>
            </a:r>
            <a:r>
              <a:rPr kumimoji="1" lang="ja-JP" altLang="en-US" sz="1100">
                <a:solidFill>
                  <a:schemeClr val="tx1"/>
                </a:solidFill>
                <a:effectLst/>
                <a:latin typeface="+mn-lt"/>
                <a:ea typeface="+mn-ea"/>
                <a:cs typeface="+mn-cs"/>
              </a:rPr>
              <a:t>が行う</a:t>
            </a:r>
            <a:r>
              <a:rPr kumimoji="1" lang="ja-JP" altLang="ja-JP" sz="1100">
                <a:solidFill>
                  <a:schemeClr val="tx1"/>
                </a:solidFill>
                <a:effectLst/>
                <a:latin typeface="+mn-lt"/>
                <a:ea typeface="+mn-ea"/>
                <a:cs typeface="+mn-cs"/>
              </a:rPr>
              <a:t>ネットワーク構築</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ネットワークの戦略策定</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共同プロモーション</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共通マニュアル作成</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モデルケースの作成</a:t>
            </a:r>
            <a:r>
              <a:rPr kumimoji="1" lang="ja-JP" altLang="en-US" sz="1100">
                <a:solidFill>
                  <a:schemeClr val="tx1"/>
                </a:solidFill>
                <a:effectLst/>
                <a:latin typeface="+mn-lt"/>
                <a:ea typeface="+mn-ea"/>
                <a:cs typeface="+mn-cs"/>
              </a:rPr>
              <a:t>等に対し事業実施進捗管理、各種分析調査を実施</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grpSp>
    <xdr:clientData/>
  </xdr:twoCellAnchor>
  <xdr:twoCellAnchor>
    <xdr:from>
      <xdr:col>36</xdr:col>
      <xdr:colOff>166248</xdr:colOff>
      <xdr:row>740</xdr:row>
      <xdr:rowOff>293752</xdr:rowOff>
    </xdr:from>
    <xdr:to>
      <xdr:col>47</xdr:col>
      <xdr:colOff>120544</xdr:colOff>
      <xdr:row>742</xdr:row>
      <xdr:rowOff>161903</xdr:rowOff>
    </xdr:to>
    <xdr:sp macro="" textlink="">
      <xdr:nvSpPr>
        <xdr:cNvPr id="37" name="大かっこ 36"/>
        <xdr:cNvSpPr/>
      </xdr:nvSpPr>
      <xdr:spPr bwMode="auto">
        <a:xfrm>
          <a:off x="7367148" y="33478852"/>
          <a:ext cx="2154571" cy="573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r>
            <a:rPr kumimoji="1" lang="en-US" altLang="ja-JP" sz="1100"/>
            <a:t>0.1</a:t>
          </a:r>
          <a:r>
            <a:rPr kumimoji="1" lang="ja-JP" altLang="en-US" sz="1100"/>
            <a:t>百万円</a:t>
          </a:r>
        </a:p>
      </xdr:txBody>
    </xdr:sp>
    <xdr:clientData/>
  </xdr:twoCellAnchor>
  <xdr:twoCellAnchor>
    <xdr:from>
      <xdr:col>27</xdr:col>
      <xdr:colOff>50800</xdr:colOff>
      <xdr:row>746</xdr:row>
      <xdr:rowOff>50800</xdr:rowOff>
    </xdr:from>
    <xdr:to>
      <xdr:col>27</xdr:col>
      <xdr:colOff>50800</xdr:colOff>
      <xdr:row>750</xdr:row>
      <xdr:rowOff>12700</xdr:rowOff>
    </xdr:to>
    <xdr:cxnSp macro="">
      <xdr:nvCxnSpPr>
        <xdr:cNvPr id="42" name="直線コネクタ 41"/>
        <xdr:cNvCxnSpPr/>
      </xdr:nvCxnSpPr>
      <xdr:spPr>
        <a:xfrm>
          <a:off x="5537200" y="236118400"/>
          <a:ext cx="0" cy="138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76200</xdr:colOff>
      <xdr:row>31</xdr:row>
      <xdr:rowOff>50800</xdr:rowOff>
    </xdr:from>
    <xdr:to>
      <xdr:col>41</xdr:col>
      <xdr:colOff>152400</xdr:colOff>
      <xdr:row>31</xdr:row>
      <xdr:rowOff>266800</xdr:rowOff>
    </xdr:to>
    <xdr:sp macro="" textlink="">
      <xdr:nvSpPr>
        <xdr:cNvPr id="2" name="テキスト ボックス 1"/>
        <xdr:cNvSpPr txBox="1"/>
      </xdr:nvSpPr>
      <xdr:spPr>
        <a:xfrm>
          <a:off x="7797800" y="120142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38</xdr:row>
      <xdr:rowOff>38100</xdr:rowOff>
    </xdr:from>
    <xdr:to>
      <xdr:col>41</xdr:col>
      <xdr:colOff>152400</xdr:colOff>
      <xdr:row>38</xdr:row>
      <xdr:rowOff>254100</xdr:rowOff>
    </xdr:to>
    <xdr:sp macro="" textlink="">
      <xdr:nvSpPr>
        <xdr:cNvPr id="11" name="テキスト ボックス 10"/>
        <xdr:cNvSpPr txBox="1"/>
      </xdr:nvSpPr>
      <xdr:spPr>
        <a:xfrm>
          <a:off x="7797800" y="139446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45</xdr:row>
      <xdr:rowOff>50800</xdr:rowOff>
    </xdr:from>
    <xdr:to>
      <xdr:col>41</xdr:col>
      <xdr:colOff>139700</xdr:colOff>
      <xdr:row>45</xdr:row>
      <xdr:rowOff>266800</xdr:rowOff>
    </xdr:to>
    <xdr:sp macro="" textlink="">
      <xdr:nvSpPr>
        <xdr:cNvPr id="12" name="テキスト ボックス 11"/>
        <xdr:cNvSpPr txBox="1"/>
      </xdr:nvSpPr>
      <xdr:spPr>
        <a:xfrm>
          <a:off x="7785100" y="156591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101600</xdr:colOff>
      <xdr:row>52</xdr:row>
      <xdr:rowOff>50800</xdr:rowOff>
    </xdr:from>
    <xdr:to>
      <xdr:col>41</xdr:col>
      <xdr:colOff>177800</xdr:colOff>
      <xdr:row>52</xdr:row>
      <xdr:rowOff>266800</xdr:rowOff>
    </xdr:to>
    <xdr:sp macro="" textlink="">
      <xdr:nvSpPr>
        <xdr:cNvPr id="13" name="テキスト ボックス 12"/>
        <xdr:cNvSpPr txBox="1"/>
      </xdr:nvSpPr>
      <xdr:spPr>
        <a:xfrm>
          <a:off x="7823200" y="172466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101600</xdr:colOff>
      <xdr:row>59</xdr:row>
      <xdr:rowOff>38100</xdr:rowOff>
    </xdr:from>
    <xdr:to>
      <xdr:col>41</xdr:col>
      <xdr:colOff>177800</xdr:colOff>
      <xdr:row>59</xdr:row>
      <xdr:rowOff>254100</xdr:rowOff>
    </xdr:to>
    <xdr:sp macro="" textlink="">
      <xdr:nvSpPr>
        <xdr:cNvPr id="14" name="テキスト ボックス 13"/>
        <xdr:cNvSpPr txBox="1"/>
      </xdr:nvSpPr>
      <xdr:spPr>
        <a:xfrm>
          <a:off x="7823200" y="188214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2"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244</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608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76</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601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600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観光立国</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615</v>
      </c>
      <c r="Q13" s="679"/>
      <c r="R13" s="679"/>
      <c r="S13" s="679"/>
      <c r="T13" s="679"/>
      <c r="U13" s="679"/>
      <c r="V13" s="680"/>
      <c r="W13" s="678" t="s">
        <v>616</v>
      </c>
      <c r="X13" s="679"/>
      <c r="Y13" s="679"/>
      <c r="Z13" s="679"/>
      <c r="AA13" s="679"/>
      <c r="AB13" s="679"/>
      <c r="AC13" s="680"/>
      <c r="AD13" s="678">
        <v>70</v>
      </c>
      <c r="AE13" s="679"/>
      <c r="AF13" s="679"/>
      <c r="AG13" s="679"/>
      <c r="AH13" s="679"/>
      <c r="AI13" s="679"/>
      <c r="AJ13" s="680"/>
      <c r="AK13" s="678">
        <v>151</v>
      </c>
      <c r="AL13" s="679"/>
      <c r="AM13" s="679"/>
      <c r="AN13" s="679"/>
      <c r="AO13" s="679"/>
      <c r="AP13" s="679"/>
      <c r="AQ13" s="680"/>
      <c r="AR13" s="942">
        <v>152</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616</v>
      </c>
      <c r="Q14" s="679"/>
      <c r="R14" s="679"/>
      <c r="S14" s="679"/>
      <c r="T14" s="679"/>
      <c r="U14" s="679"/>
      <c r="V14" s="680"/>
      <c r="W14" s="678" t="s">
        <v>616</v>
      </c>
      <c r="X14" s="679"/>
      <c r="Y14" s="679"/>
      <c r="Z14" s="679"/>
      <c r="AA14" s="679"/>
      <c r="AB14" s="679"/>
      <c r="AC14" s="680"/>
      <c r="AD14" s="678" t="s">
        <v>616</v>
      </c>
      <c r="AE14" s="679"/>
      <c r="AF14" s="679"/>
      <c r="AG14" s="679"/>
      <c r="AH14" s="679"/>
      <c r="AI14" s="679"/>
      <c r="AJ14" s="680"/>
      <c r="AK14" s="678" t="s">
        <v>616</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616</v>
      </c>
      <c r="Q15" s="679"/>
      <c r="R15" s="679"/>
      <c r="S15" s="679"/>
      <c r="T15" s="679"/>
      <c r="U15" s="679"/>
      <c r="V15" s="680"/>
      <c r="W15" s="678" t="s">
        <v>616</v>
      </c>
      <c r="X15" s="679"/>
      <c r="Y15" s="679"/>
      <c r="Z15" s="679"/>
      <c r="AA15" s="679"/>
      <c r="AB15" s="679"/>
      <c r="AC15" s="680"/>
      <c r="AD15" s="678" t="s">
        <v>616</v>
      </c>
      <c r="AE15" s="679"/>
      <c r="AF15" s="679"/>
      <c r="AG15" s="679"/>
      <c r="AH15" s="679"/>
      <c r="AI15" s="679"/>
      <c r="AJ15" s="680"/>
      <c r="AK15" s="678" t="s">
        <v>616</v>
      </c>
      <c r="AL15" s="679"/>
      <c r="AM15" s="679"/>
      <c r="AN15" s="679"/>
      <c r="AO15" s="679"/>
      <c r="AP15" s="679"/>
      <c r="AQ15" s="680"/>
      <c r="AR15" s="678" t="s">
        <v>617</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616</v>
      </c>
      <c r="Q16" s="679"/>
      <c r="R16" s="679"/>
      <c r="S16" s="679"/>
      <c r="T16" s="679"/>
      <c r="U16" s="679"/>
      <c r="V16" s="680"/>
      <c r="W16" s="678" t="s">
        <v>616</v>
      </c>
      <c r="X16" s="679"/>
      <c r="Y16" s="679"/>
      <c r="Z16" s="679"/>
      <c r="AA16" s="679"/>
      <c r="AB16" s="679"/>
      <c r="AC16" s="680"/>
      <c r="AD16" s="678" t="s">
        <v>616</v>
      </c>
      <c r="AE16" s="679"/>
      <c r="AF16" s="679"/>
      <c r="AG16" s="679"/>
      <c r="AH16" s="679"/>
      <c r="AI16" s="679"/>
      <c r="AJ16" s="680"/>
      <c r="AK16" s="678" t="s">
        <v>616</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616</v>
      </c>
      <c r="Q17" s="679"/>
      <c r="R17" s="679"/>
      <c r="S17" s="679"/>
      <c r="T17" s="679"/>
      <c r="U17" s="679"/>
      <c r="V17" s="680"/>
      <c r="W17" s="678" t="s">
        <v>616</v>
      </c>
      <c r="X17" s="679"/>
      <c r="Y17" s="679"/>
      <c r="Z17" s="679"/>
      <c r="AA17" s="679"/>
      <c r="AB17" s="679"/>
      <c r="AC17" s="680"/>
      <c r="AD17" s="678" t="s">
        <v>616</v>
      </c>
      <c r="AE17" s="679"/>
      <c r="AF17" s="679"/>
      <c r="AG17" s="679"/>
      <c r="AH17" s="679"/>
      <c r="AI17" s="679"/>
      <c r="AJ17" s="680"/>
      <c r="AK17" s="678" t="s">
        <v>616</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70</v>
      </c>
      <c r="AE18" s="903"/>
      <c r="AF18" s="903"/>
      <c r="AG18" s="903"/>
      <c r="AH18" s="903"/>
      <c r="AI18" s="903"/>
      <c r="AJ18" s="904"/>
      <c r="AK18" s="902">
        <f>SUM(AK13:AQ17)</f>
        <v>151</v>
      </c>
      <c r="AL18" s="903"/>
      <c r="AM18" s="903"/>
      <c r="AN18" s="903"/>
      <c r="AO18" s="903"/>
      <c r="AP18" s="903"/>
      <c r="AQ18" s="904"/>
      <c r="AR18" s="902">
        <f>SUM(AR13:AX17)</f>
        <v>152</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v>68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0.97142857142857142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0.97142857142857142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556</v>
      </c>
      <c r="H23" s="977"/>
      <c r="I23" s="977"/>
      <c r="J23" s="977"/>
      <c r="K23" s="977"/>
      <c r="L23" s="977"/>
      <c r="M23" s="977"/>
      <c r="N23" s="977"/>
      <c r="O23" s="978"/>
      <c r="P23" s="942">
        <v>150.5</v>
      </c>
      <c r="Q23" s="943"/>
      <c r="R23" s="943"/>
      <c r="S23" s="943"/>
      <c r="T23" s="943"/>
      <c r="U23" s="943"/>
      <c r="V23" s="966"/>
      <c r="W23" s="942">
        <v>150.80000000000001</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554</v>
      </c>
      <c r="H24" s="980"/>
      <c r="I24" s="980"/>
      <c r="J24" s="980"/>
      <c r="K24" s="980"/>
      <c r="L24" s="980"/>
      <c r="M24" s="980"/>
      <c r="N24" s="980"/>
      <c r="O24" s="981"/>
      <c r="P24" s="678">
        <v>0.372</v>
      </c>
      <c r="Q24" s="679"/>
      <c r="R24" s="679"/>
      <c r="S24" s="679"/>
      <c r="T24" s="679"/>
      <c r="U24" s="679"/>
      <c r="V24" s="680"/>
      <c r="W24" s="678">
        <v>1</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553</v>
      </c>
      <c r="H25" s="980"/>
      <c r="I25" s="980"/>
      <c r="J25" s="980"/>
      <c r="K25" s="980"/>
      <c r="L25" s="980"/>
      <c r="M25" s="980"/>
      <c r="N25" s="980"/>
      <c r="O25" s="981"/>
      <c r="P25" s="678">
        <v>0.1</v>
      </c>
      <c r="Q25" s="679"/>
      <c r="R25" s="679"/>
      <c r="S25" s="679"/>
      <c r="T25" s="679"/>
      <c r="U25" s="679"/>
      <c r="V25" s="680"/>
      <c r="W25" s="678">
        <v>0.1</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555</v>
      </c>
      <c r="H26" s="980"/>
      <c r="I26" s="980"/>
      <c r="J26" s="980"/>
      <c r="K26" s="980"/>
      <c r="L26" s="980"/>
      <c r="M26" s="980"/>
      <c r="N26" s="980"/>
      <c r="O26" s="981"/>
      <c r="P26" s="678">
        <v>0</v>
      </c>
      <c r="Q26" s="679"/>
      <c r="R26" s="679"/>
      <c r="S26" s="679"/>
      <c r="T26" s="679"/>
      <c r="U26" s="679"/>
      <c r="V26" s="680"/>
      <c r="W26" s="678">
        <v>0.1</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2.7999999999991587E-2</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151</v>
      </c>
      <c r="Q29" s="958"/>
      <c r="R29" s="958"/>
      <c r="S29" s="958"/>
      <c r="T29" s="958"/>
      <c r="U29" s="958"/>
      <c r="V29" s="959"/>
      <c r="W29" s="957">
        <f>AR13</f>
        <v>152</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v>30</v>
      </c>
      <c r="AV31" s="186"/>
      <c r="AW31" s="429" t="s">
        <v>301</v>
      </c>
      <c r="AX31" s="430"/>
    </row>
    <row r="32" spans="1:50" ht="23.25" customHeight="1" x14ac:dyDescent="0.15">
      <c r="A32" s="434"/>
      <c r="B32" s="432"/>
      <c r="C32" s="432"/>
      <c r="D32" s="432"/>
      <c r="E32" s="432"/>
      <c r="F32" s="433"/>
      <c r="G32" s="575" t="s">
        <v>597</v>
      </c>
      <c r="H32" s="576"/>
      <c r="I32" s="576"/>
      <c r="J32" s="576"/>
      <c r="K32" s="576"/>
      <c r="L32" s="576"/>
      <c r="M32" s="576"/>
      <c r="N32" s="576"/>
      <c r="O32" s="577"/>
      <c r="P32" s="100" t="s">
        <v>583</v>
      </c>
      <c r="Q32" s="100"/>
      <c r="R32" s="100"/>
      <c r="S32" s="100"/>
      <c r="T32" s="100"/>
      <c r="U32" s="100"/>
      <c r="V32" s="100"/>
      <c r="W32" s="100"/>
      <c r="X32" s="101"/>
      <c r="Y32" s="497" t="s">
        <v>13</v>
      </c>
      <c r="Z32" s="544"/>
      <c r="AA32" s="545"/>
      <c r="AB32" s="482" t="s">
        <v>585</v>
      </c>
      <c r="AC32" s="482"/>
      <c r="AD32" s="482"/>
      <c r="AE32" s="239" t="s">
        <v>569</v>
      </c>
      <c r="AF32" s="240"/>
      <c r="AG32" s="240"/>
      <c r="AH32" s="240"/>
      <c r="AI32" s="239" t="s">
        <v>570</v>
      </c>
      <c r="AJ32" s="240"/>
      <c r="AK32" s="240"/>
      <c r="AL32" s="240"/>
      <c r="AM32" s="239"/>
      <c r="AN32" s="240"/>
      <c r="AO32" s="240"/>
      <c r="AP32" s="240"/>
      <c r="AQ32" s="359"/>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585</v>
      </c>
      <c r="AC33" s="536"/>
      <c r="AD33" s="536"/>
      <c r="AE33" s="239" t="s">
        <v>570</v>
      </c>
      <c r="AF33" s="240"/>
      <c r="AG33" s="240"/>
      <c r="AH33" s="240"/>
      <c r="AI33" s="239" t="s">
        <v>570</v>
      </c>
      <c r="AJ33" s="240"/>
      <c r="AK33" s="240"/>
      <c r="AL33" s="240"/>
      <c r="AM33" s="239" t="s">
        <v>584</v>
      </c>
      <c r="AN33" s="240"/>
      <c r="AO33" s="240"/>
      <c r="AP33" s="240"/>
      <c r="AQ33" s="359">
        <v>3106</v>
      </c>
      <c r="AR33" s="194"/>
      <c r="AS33" s="194"/>
      <c r="AT33" s="360"/>
      <c r="AU33" s="240">
        <v>3475</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570</v>
      </c>
      <c r="AF34" s="240"/>
      <c r="AG34" s="240"/>
      <c r="AH34" s="240"/>
      <c r="AI34" s="239" t="s">
        <v>570</v>
      </c>
      <c r="AJ34" s="240"/>
      <c r="AK34" s="240"/>
      <c r="AL34" s="240"/>
      <c r="AM34" s="239"/>
      <c r="AN34" s="240"/>
      <c r="AO34" s="240"/>
      <c r="AP34" s="240"/>
      <c r="AQ34" s="359"/>
      <c r="AR34" s="194"/>
      <c r="AS34" s="194"/>
      <c r="AT34" s="360"/>
      <c r="AU34" s="240"/>
      <c r="AV34" s="240"/>
      <c r="AW34" s="240"/>
      <c r="AX34" s="242"/>
    </row>
    <row r="35" spans="1:50" ht="23.25" customHeight="1" x14ac:dyDescent="0.15">
      <c r="A35" s="225" t="s">
        <v>539</v>
      </c>
      <c r="B35" s="226"/>
      <c r="C35" s="226"/>
      <c r="D35" s="226"/>
      <c r="E35" s="226"/>
      <c r="F35" s="227"/>
      <c r="G35" s="231" t="s">
        <v>602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v>30</v>
      </c>
      <c r="AV38" s="186"/>
      <c r="AW38" s="429" t="s">
        <v>301</v>
      </c>
      <c r="AX38" s="430"/>
    </row>
    <row r="39" spans="1:50" ht="23.25" customHeight="1" x14ac:dyDescent="0.15">
      <c r="A39" s="434"/>
      <c r="B39" s="432"/>
      <c r="C39" s="432"/>
      <c r="D39" s="432"/>
      <c r="E39" s="432"/>
      <c r="F39" s="433"/>
      <c r="G39" s="575" t="s">
        <v>588</v>
      </c>
      <c r="H39" s="576"/>
      <c r="I39" s="576"/>
      <c r="J39" s="576"/>
      <c r="K39" s="576"/>
      <c r="L39" s="576"/>
      <c r="M39" s="576"/>
      <c r="N39" s="576"/>
      <c r="O39" s="577"/>
      <c r="P39" s="100" t="s">
        <v>586</v>
      </c>
      <c r="Q39" s="100"/>
      <c r="R39" s="100"/>
      <c r="S39" s="100"/>
      <c r="T39" s="100"/>
      <c r="U39" s="100"/>
      <c r="V39" s="100"/>
      <c r="W39" s="100"/>
      <c r="X39" s="101"/>
      <c r="Y39" s="497" t="s">
        <v>13</v>
      </c>
      <c r="Z39" s="544"/>
      <c r="AA39" s="545"/>
      <c r="AB39" s="482" t="s">
        <v>587</v>
      </c>
      <c r="AC39" s="482"/>
      <c r="AD39" s="482"/>
      <c r="AE39" s="239" t="s">
        <v>570</v>
      </c>
      <c r="AF39" s="240"/>
      <c r="AG39" s="240"/>
      <c r="AH39" s="240"/>
      <c r="AI39" s="239" t="s">
        <v>570</v>
      </c>
      <c r="AJ39" s="240"/>
      <c r="AK39" s="240"/>
      <c r="AL39" s="240"/>
      <c r="AM39" s="239"/>
      <c r="AN39" s="240"/>
      <c r="AO39" s="240"/>
      <c r="AP39" s="240"/>
      <c r="AQ39" s="359"/>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587</v>
      </c>
      <c r="AC40" s="536"/>
      <c r="AD40" s="536"/>
      <c r="AE40" s="239" t="s">
        <v>570</v>
      </c>
      <c r="AF40" s="240"/>
      <c r="AG40" s="240"/>
      <c r="AH40" s="240"/>
      <c r="AI40" s="239" t="s">
        <v>570</v>
      </c>
      <c r="AJ40" s="240"/>
      <c r="AK40" s="240"/>
      <c r="AL40" s="240"/>
      <c r="AM40" s="239" t="s">
        <v>584</v>
      </c>
      <c r="AN40" s="240"/>
      <c r="AO40" s="240"/>
      <c r="AP40" s="240"/>
      <c r="AQ40" s="359">
        <v>9974</v>
      </c>
      <c r="AR40" s="194"/>
      <c r="AS40" s="194"/>
      <c r="AT40" s="360"/>
      <c r="AU40" s="240">
        <v>10472</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570</v>
      </c>
      <c r="AF41" s="240"/>
      <c r="AG41" s="240"/>
      <c r="AH41" s="240"/>
      <c r="AI41" s="239" t="s">
        <v>570</v>
      </c>
      <c r="AJ41" s="240"/>
      <c r="AK41" s="240"/>
      <c r="AL41" s="240"/>
      <c r="AM41" s="239"/>
      <c r="AN41" s="240"/>
      <c r="AO41" s="240"/>
      <c r="AP41" s="240"/>
      <c r="AQ41" s="359"/>
      <c r="AR41" s="194"/>
      <c r="AS41" s="194"/>
      <c r="AT41" s="360"/>
      <c r="AU41" s="240"/>
      <c r="AV41" s="240"/>
      <c r="AW41" s="240"/>
      <c r="AX41" s="242"/>
    </row>
    <row r="42" spans="1:50" ht="23.25" customHeight="1" x14ac:dyDescent="0.15">
      <c r="A42" s="225" t="s">
        <v>539</v>
      </c>
      <c r="B42" s="226"/>
      <c r="C42" s="226"/>
      <c r="D42" s="226"/>
      <c r="E42" s="226"/>
      <c r="F42" s="227"/>
      <c r="G42" s="231" t="s">
        <v>603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29</v>
      </c>
      <c r="AR45" s="187"/>
      <c r="AS45" s="131" t="s">
        <v>357</v>
      </c>
      <c r="AT45" s="132"/>
      <c r="AU45" s="186">
        <v>30</v>
      </c>
      <c r="AV45" s="186"/>
      <c r="AW45" s="429" t="s">
        <v>301</v>
      </c>
      <c r="AX45" s="430"/>
    </row>
    <row r="46" spans="1:50" ht="23.25" customHeight="1" x14ac:dyDescent="0.15">
      <c r="A46" s="434"/>
      <c r="B46" s="432"/>
      <c r="C46" s="432"/>
      <c r="D46" s="432"/>
      <c r="E46" s="432"/>
      <c r="F46" s="433"/>
      <c r="G46" s="575" t="s">
        <v>598</v>
      </c>
      <c r="H46" s="576"/>
      <c r="I46" s="576"/>
      <c r="J46" s="576"/>
      <c r="K46" s="576"/>
      <c r="L46" s="576"/>
      <c r="M46" s="576"/>
      <c r="N46" s="576"/>
      <c r="O46" s="577"/>
      <c r="P46" s="100" t="s">
        <v>586</v>
      </c>
      <c r="Q46" s="100"/>
      <c r="R46" s="100"/>
      <c r="S46" s="100"/>
      <c r="T46" s="100"/>
      <c r="U46" s="100"/>
      <c r="V46" s="100"/>
      <c r="W46" s="100"/>
      <c r="X46" s="101"/>
      <c r="Y46" s="497" t="s">
        <v>13</v>
      </c>
      <c r="Z46" s="544"/>
      <c r="AA46" s="545"/>
      <c r="AB46" s="482" t="s">
        <v>590</v>
      </c>
      <c r="AC46" s="482"/>
      <c r="AD46" s="482"/>
      <c r="AE46" s="239" t="s">
        <v>584</v>
      </c>
      <c r="AF46" s="240"/>
      <c r="AG46" s="240"/>
      <c r="AH46" s="240"/>
      <c r="AI46" s="239" t="s">
        <v>584</v>
      </c>
      <c r="AJ46" s="240"/>
      <c r="AK46" s="240"/>
      <c r="AL46" s="240"/>
      <c r="AM46" s="239"/>
      <c r="AN46" s="240"/>
      <c r="AO46" s="240"/>
      <c r="AP46" s="240"/>
      <c r="AQ46" s="359"/>
      <c r="AR46" s="194"/>
      <c r="AS46" s="194"/>
      <c r="AT46" s="360"/>
      <c r="AU46" s="240"/>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590</v>
      </c>
      <c r="AC47" s="536"/>
      <c r="AD47" s="536"/>
      <c r="AE47" s="239" t="s">
        <v>584</v>
      </c>
      <c r="AF47" s="240"/>
      <c r="AG47" s="240"/>
      <c r="AH47" s="240"/>
      <c r="AI47" s="239" t="s">
        <v>584</v>
      </c>
      <c r="AJ47" s="240"/>
      <c r="AK47" s="240"/>
      <c r="AL47" s="240"/>
      <c r="AM47" s="239" t="s">
        <v>584</v>
      </c>
      <c r="AN47" s="240"/>
      <c r="AO47" s="240"/>
      <c r="AP47" s="240"/>
      <c r="AQ47" s="359">
        <v>4691</v>
      </c>
      <c r="AR47" s="194"/>
      <c r="AS47" s="194"/>
      <c r="AT47" s="360"/>
      <c r="AU47" s="240">
        <v>4738</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584</v>
      </c>
      <c r="AF48" s="240"/>
      <c r="AG48" s="240"/>
      <c r="AH48" s="240"/>
      <c r="AI48" s="239" t="s">
        <v>584</v>
      </c>
      <c r="AJ48" s="240"/>
      <c r="AK48" s="240"/>
      <c r="AL48" s="240"/>
      <c r="AM48" s="239"/>
      <c r="AN48" s="240"/>
      <c r="AO48" s="240"/>
      <c r="AP48" s="240"/>
      <c r="AQ48" s="359"/>
      <c r="AR48" s="194"/>
      <c r="AS48" s="194"/>
      <c r="AT48" s="360"/>
      <c r="AU48" s="240"/>
      <c r="AV48" s="240"/>
      <c r="AW48" s="240"/>
      <c r="AX48" s="242"/>
    </row>
    <row r="49" spans="1:50" x14ac:dyDescent="0.15">
      <c r="A49" s="225" t="s">
        <v>539</v>
      </c>
      <c r="B49" s="226"/>
      <c r="C49" s="226"/>
      <c r="D49" s="226"/>
      <c r="E49" s="226"/>
      <c r="F49" s="227"/>
      <c r="G49" s="231" t="s">
        <v>604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v>29</v>
      </c>
      <c r="AR52" s="187"/>
      <c r="AS52" s="131" t="s">
        <v>357</v>
      </c>
      <c r="AT52" s="132"/>
      <c r="AU52" s="186">
        <v>30</v>
      </c>
      <c r="AV52" s="186"/>
      <c r="AW52" s="429" t="s">
        <v>301</v>
      </c>
      <c r="AX52" s="430"/>
    </row>
    <row r="53" spans="1:50" ht="22.5" customHeight="1" x14ac:dyDescent="0.15">
      <c r="A53" s="434"/>
      <c r="B53" s="432"/>
      <c r="C53" s="432"/>
      <c r="D53" s="432"/>
      <c r="E53" s="432"/>
      <c r="F53" s="433"/>
      <c r="G53" s="575" t="s">
        <v>589</v>
      </c>
      <c r="H53" s="576"/>
      <c r="I53" s="576"/>
      <c r="J53" s="576"/>
      <c r="K53" s="576"/>
      <c r="L53" s="576"/>
      <c r="M53" s="576"/>
      <c r="N53" s="576"/>
      <c r="O53" s="577"/>
      <c r="P53" s="100" t="s">
        <v>586</v>
      </c>
      <c r="Q53" s="100"/>
      <c r="R53" s="100"/>
      <c r="S53" s="100"/>
      <c r="T53" s="100"/>
      <c r="U53" s="100"/>
      <c r="V53" s="100"/>
      <c r="W53" s="100"/>
      <c r="X53" s="101"/>
      <c r="Y53" s="497" t="s">
        <v>13</v>
      </c>
      <c r="Z53" s="544"/>
      <c r="AA53" s="545"/>
      <c r="AB53" s="482" t="s">
        <v>590</v>
      </c>
      <c r="AC53" s="482"/>
      <c r="AD53" s="482"/>
      <c r="AE53" s="239" t="s">
        <v>584</v>
      </c>
      <c r="AF53" s="240"/>
      <c r="AG53" s="240"/>
      <c r="AH53" s="240"/>
      <c r="AI53" s="239" t="s">
        <v>584</v>
      </c>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590</v>
      </c>
      <c r="AC54" s="536"/>
      <c r="AD54" s="536"/>
      <c r="AE54" s="239" t="s">
        <v>584</v>
      </c>
      <c r="AF54" s="240"/>
      <c r="AG54" s="240"/>
      <c r="AH54" s="240"/>
      <c r="AI54" s="239" t="s">
        <v>584</v>
      </c>
      <c r="AJ54" s="240"/>
      <c r="AK54" s="240"/>
      <c r="AL54" s="240"/>
      <c r="AM54" s="239" t="s">
        <v>599</v>
      </c>
      <c r="AN54" s="240"/>
      <c r="AO54" s="240"/>
      <c r="AP54" s="240"/>
      <c r="AQ54" s="359">
        <v>4950</v>
      </c>
      <c r="AR54" s="194"/>
      <c r="AS54" s="194"/>
      <c r="AT54" s="360"/>
      <c r="AU54" s="240">
        <v>5197</v>
      </c>
      <c r="AV54" s="240"/>
      <c r="AW54" s="240"/>
      <c r="AX54" s="242"/>
    </row>
    <row r="55" spans="1:50" ht="2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t="s">
        <v>584</v>
      </c>
      <c r="AF55" s="240"/>
      <c r="AG55" s="240"/>
      <c r="AH55" s="240"/>
      <c r="AI55" s="239" t="s">
        <v>584</v>
      </c>
      <c r="AJ55" s="240"/>
      <c r="AK55" s="240"/>
      <c r="AL55" s="240"/>
      <c r="AM55" s="239"/>
      <c r="AN55" s="240"/>
      <c r="AO55" s="240"/>
      <c r="AP55" s="240"/>
      <c r="AQ55" s="359"/>
      <c r="AR55" s="194"/>
      <c r="AS55" s="194"/>
      <c r="AT55" s="360"/>
      <c r="AU55" s="240"/>
      <c r="AV55" s="240"/>
      <c r="AW55" s="240"/>
      <c r="AX55" s="242"/>
    </row>
    <row r="56" spans="1:50" x14ac:dyDescent="0.15">
      <c r="A56" s="225" t="s">
        <v>539</v>
      </c>
      <c r="B56" s="226"/>
      <c r="C56" s="226"/>
      <c r="D56" s="226"/>
      <c r="E56" s="226"/>
      <c r="F56" s="227"/>
      <c r="G56" s="231" t="s">
        <v>605</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v>29</v>
      </c>
      <c r="AR59" s="187"/>
      <c r="AS59" s="131" t="s">
        <v>357</v>
      </c>
      <c r="AT59" s="132"/>
      <c r="AU59" s="186">
        <v>30</v>
      </c>
      <c r="AV59" s="186"/>
      <c r="AW59" s="429" t="s">
        <v>301</v>
      </c>
      <c r="AX59" s="430"/>
    </row>
    <row r="60" spans="1:50" ht="22.5" customHeight="1" x14ac:dyDescent="0.15">
      <c r="A60" s="434"/>
      <c r="B60" s="432"/>
      <c r="C60" s="432"/>
      <c r="D60" s="432"/>
      <c r="E60" s="432"/>
      <c r="F60" s="433"/>
      <c r="G60" s="575" t="s">
        <v>591</v>
      </c>
      <c r="H60" s="576"/>
      <c r="I60" s="576"/>
      <c r="J60" s="576"/>
      <c r="K60" s="576"/>
      <c r="L60" s="576"/>
      <c r="M60" s="576"/>
      <c r="N60" s="576"/>
      <c r="O60" s="577"/>
      <c r="P60" s="100" t="s">
        <v>586</v>
      </c>
      <c r="Q60" s="100"/>
      <c r="R60" s="100"/>
      <c r="S60" s="100"/>
      <c r="T60" s="100"/>
      <c r="U60" s="100"/>
      <c r="V60" s="100"/>
      <c r="W60" s="100"/>
      <c r="X60" s="101"/>
      <c r="Y60" s="497" t="s">
        <v>13</v>
      </c>
      <c r="Z60" s="544"/>
      <c r="AA60" s="545"/>
      <c r="AB60" s="482" t="s">
        <v>587</v>
      </c>
      <c r="AC60" s="482"/>
      <c r="AD60" s="482"/>
      <c r="AE60" s="239" t="s">
        <v>584</v>
      </c>
      <c r="AF60" s="240"/>
      <c r="AG60" s="240"/>
      <c r="AH60" s="240"/>
      <c r="AI60" s="239" t="s">
        <v>584</v>
      </c>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t="s">
        <v>587</v>
      </c>
      <c r="AC61" s="536"/>
      <c r="AD61" s="536"/>
      <c r="AE61" s="239" t="s">
        <v>584</v>
      </c>
      <c r="AF61" s="240"/>
      <c r="AG61" s="240"/>
      <c r="AH61" s="240"/>
      <c r="AI61" s="239" t="s">
        <v>584</v>
      </c>
      <c r="AJ61" s="240"/>
      <c r="AK61" s="240"/>
      <c r="AL61" s="240"/>
      <c r="AM61" s="239" t="s">
        <v>599</v>
      </c>
      <c r="AN61" s="240"/>
      <c r="AO61" s="240"/>
      <c r="AP61" s="240"/>
      <c r="AQ61" s="359">
        <v>580</v>
      </c>
      <c r="AR61" s="194"/>
      <c r="AS61" s="194"/>
      <c r="AT61" s="360"/>
      <c r="AU61" s="240">
        <v>604</v>
      </c>
      <c r="AV61" s="240"/>
      <c r="AW61" s="240"/>
      <c r="AX61" s="242"/>
    </row>
    <row r="62" spans="1:50" ht="22.5"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t="s">
        <v>584</v>
      </c>
      <c r="AF62" s="240"/>
      <c r="AG62" s="240"/>
      <c r="AH62" s="240"/>
      <c r="AI62" s="239" t="s">
        <v>584</v>
      </c>
      <c r="AJ62" s="240"/>
      <c r="AK62" s="240"/>
      <c r="AL62" s="240"/>
      <c r="AM62" s="239"/>
      <c r="AN62" s="240"/>
      <c r="AO62" s="240"/>
      <c r="AP62" s="240"/>
      <c r="AQ62" s="359"/>
      <c r="AR62" s="194"/>
      <c r="AS62" s="194"/>
      <c r="AT62" s="360"/>
      <c r="AU62" s="240"/>
      <c r="AV62" s="240"/>
      <c r="AW62" s="240"/>
      <c r="AX62" s="242"/>
    </row>
    <row r="63" spans="1:50" x14ac:dyDescent="0.15">
      <c r="A63" s="225" t="s">
        <v>539</v>
      </c>
      <c r="B63" s="226"/>
      <c r="C63" s="226"/>
      <c r="D63" s="226"/>
      <c r="E63" s="226"/>
      <c r="F63" s="227"/>
      <c r="G63" s="231" t="s">
        <v>606</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idden="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idden="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idden="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idden="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idden="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idden="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idden="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idden="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idden="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idden="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idden="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idden="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idden="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49.5" hidden="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4.25"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592</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571</v>
      </c>
      <c r="AC101" s="482"/>
      <c r="AD101" s="482"/>
      <c r="AE101" s="239" t="s">
        <v>570</v>
      </c>
      <c r="AF101" s="240"/>
      <c r="AG101" s="240"/>
      <c r="AH101" s="241"/>
      <c r="AI101" s="239" t="s">
        <v>570</v>
      </c>
      <c r="AJ101" s="240"/>
      <c r="AK101" s="240"/>
      <c r="AL101" s="241"/>
      <c r="AM101" s="239">
        <v>7</v>
      </c>
      <c r="AN101" s="240"/>
      <c r="AO101" s="240"/>
      <c r="AP101" s="241"/>
      <c r="AQ101" s="239">
        <v>13</v>
      </c>
      <c r="AR101" s="240"/>
      <c r="AS101" s="240"/>
      <c r="AT101" s="241"/>
      <c r="AU101" s="239" t="s">
        <v>570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571</v>
      </c>
      <c r="AC102" s="482"/>
      <c r="AD102" s="482"/>
      <c r="AE102" s="452" t="s">
        <v>570</v>
      </c>
      <c r="AF102" s="452"/>
      <c r="AG102" s="452"/>
      <c r="AH102" s="452"/>
      <c r="AI102" s="452" t="s">
        <v>570</v>
      </c>
      <c r="AJ102" s="452"/>
      <c r="AK102" s="452"/>
      <c r="AL102" s="452"/>
      <c r="AM102" s="452">
        <v>7</v>
      </c>
      <c r="AN102" s="452"/>
      <c r="AO102" s="452"/>
      <c r="AP102" s="452"/>
      <c r="AQ102" s="237">
        <v>14</v>
      </c>
      <c r="AR102" s="238"/>
      <c r="AS102" s="238"/>
      <c r="AT102" s="334"/>
      <c r="AU102" s="237">
        <v>21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568</v>
      </c>
      <c r="AC116" s="484"/>
      <c r="AD116" s="485"/>
      <c r="AE116" s="452" t="s">
        <v>570</v>
      </c>
      <c r="AF116" s="452"/>
      <c r="AG116" s="452"/>
      <c r="AH116" s="452"/>
      <c r="AI116" s="452" t="s">
        <v>570</v>
      </c>
      <c r="AJ116" s="452"/>
      <c r="AK116" s="452"/>
      <c r="AL116" s="452"/>
      <c r="AM116" s="452">
        <v>10000000</v>
      </c>
      <c r="AN116" s="452"/>
      <c r="AO116" s="452"/>
      <c r="AP116" s="452"/>
      <c r="AQ116" s="239">
        <v>11615385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570</v>
      </c>
      <c r="AF117" s="548"/>
      <c r="AG117" s="548"/>
      <c r="AH117" s="548"/>
      <c r="AI117" s="548" t="s">
        <v>570</v>
      </c>
      <c r="AJ117" s="548"/>
      <c r="AK117" s="548"/>
      <c r="AL117" s="548"/>
      <c r="AM117" s="548" t="s">
        <v>573</v>
      </c>
      <c r="AN117" s="548"/>
      <c r="AO117" s="548"/>
      <c r="AP117" s="548"/>
      <c r="AQ117" s="548" t="s">
        <v>574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0.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552</v>
      </c>
      <c r="AE702" s="368"/>
      <c r="AF702" s="368"/>
      <c r="AG702" s="410" t="s">
        <v>560</v>
      </c>
      <c r="AH702" s="411"/>
      <c r="AI702" s="411"/>
      <c r="AJ702" s="411"/>
      <c r="AK702" s="411"/>
      <c r="AL702" s="411"/>
      <c r="AM702" s="411"/>
      <c r="AN702" s="411"/>
      <c r="AO702" s="411"/>
      <c r="AP702" s="411"/>
      <c r="AQ702" s="411"/>
      <c r="AR702" s="411"/>
      <c r="AS702" s="411"/>
      <c r="AT702" s="411"/>
      <c r="AU702" s="411"/>
      <c r="AV702" s="411"/>
      <c r="AW702" s="411"/>
      <c r="AX702" s="412"/>
    </row>
    <row r="703" spans="1:50" ht="30.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552</v>
      </c>
      <c r="AE703" s="348"/>
      <c r="AF703" s="348"/>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59.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552</v>
      </c>
      <c r="AE704" s="807"/>
      <c r="AF704" s="807"/>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552</v>
      </c>
      <c r="AE705" s="738"/>
      <c r="AF705" s="738"/>
      <c r="AG705" s="123" t="s">
        <v>581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559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567</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552</v>
      </c>
      <c r="AE709" s="348"/>
      <c r="AF709" s="348"/>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567</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552</v>
      </c>
      <c r="AE711" s="348"/>
      <c r="AF711" s="348"/>
      <c r="AG711" s="117" t="s">
        <v>575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567</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567</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567</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567</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552</v>
      </c>
      <c r="AE716" s="652"/>
      <c r="AF716" s="652"/>
      <c r="AG716" s="117" t="s">
        <v>575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552</v>
      </c>
      <c r="AE717" s="348"/>
      <c r="AF717" s="348"/>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552</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123" customHeight="1" thickBot="1" x14ac:dyDescent="0.2">
      <c r="A729" s="659" t="s">
        <v>612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256</v>
      </c>
      <c r="B731" s="824"/>
      <c r="C731" s="824"/>
      <c r="D731" s="824"/>
      <c r="E731" s="825"/>
      <c r="F731" s="753" t="s">
        <v>611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613</v>
      </c>
      <c r="B733" s="697"/>
      <c r="C733" s="697"/>
      <c r="D733" s="697"/>
      <c r="E733" s="698"/>
      <c r="F733" s="662" t="s">
        <v>614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570</v>
      </c>
      <c r="H737" s="314"/>
      <c r="I737" s="314"/>
      <c r="J737" s="314"/>
      <c r="K737" s="314"/>
      <c r="L737" s="314"/>
      <c r="M737" s="314"/>
      <c r="N737" s="314"/>
      <c r="O737" s="314"/>
      <c r="P737" s="315"/>
      <c r="Q737" s="326" t="s">
        <v>360</v>
      </c>
      <c r="R737" s="326"/>
      <c r="S737" s="326"/>
      <c r="T737" s="326"/>
      <c r="U737" s="326"/>
      <c r="V737" s="326"/>
      <c r="W737" s="313" t="s">
        <v>570</v>
      </c>
      <c r="X737" s="314"/>
      <c r="Y737" s="314"/>
      <c r="Z737" s="314"/>
      <c r="AA737" s="314"/>
      <c r="AB737" s="314"/>
      <c r="AC737" s="314"/>
      <c r="AD737" s="314"/>
      <c r="AE737" s="314"/>
      <c r="AF737" s="315"/>
      <c r="AG737" s="326" t="s">
        <v>361</v>
      </c>
      <c r="AH737" s="326"/>
      <c r="AI737" s="326"/>
      <c r="AJ737" s="326"/>
      <c r="AK737" s="326"/>
      <c r="AL737" s="326"/>
      <c r="AM737" s="313" t="s">
        <v>570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570</v>
      </c>
      <c r="H738" s="314"/>
      <c r="I738" s="314"/>
      <c r="J738" s="314"/>
      <c r="K738" s="314"/>
      <c r="L738" s="314"/>
      <c r="M738" s="314"/>
      <c r="N738" s="314"/>
      <c r="O738" s="314"/>
      <c r="P738" s="314"/>
      <c r="Q738" s="326" t="s">
        <v>363</v>
      </c>
      <c r="R738" s="326"/>
      <c r="S738" s="326"/>
      <c r="T738" s="326"/>
      <c r="U738" s="326"/>
      <c r="V738" s="326"/>
      <c r="W738" s="313" t="s">
        <v>570</v>
      </c>
      <c r="X738" s="314"/>
      <c r="Y738" s="314"/>
      <c r="Z738" s="314"/>
      <c r="AA738" s="314"/>
      <c r="AB738" s="314"/>
      <c r="AC738" s="314"/>
      <c r="AD738" s="314"/>
      <c r="AE738" s="314"/>
      <c r="AF738" s="315"/>
      <c r="AG738" s="279" t="s">
        <v>364</v>
      </c>
      <c r="AH738" s="279"/>
      <c r="AI738" s="279"/>
      <c r="AJ738" s="279"/>
      <c r="AK738" s="279"/>
      <c r="AL738" s="279"/>
      <c r="AM738" s="313" t="s">
        <v>609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582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610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563</v>
      </c>
      <c r="H781" s="694"/>
      <c r="I781" s="694"/>
      <c r="J781" s="694"/>
      <c r="K781" s="695"/>
      <c r="L781" s="687" t="s">
        <v>566</v>
      </c>
      <c r="M781" s="688"/>
      <c r="N781" s="688"/>
      <c r="O781" s="688"/>
      <c r="P781" s="688"/>
      <c r="Q781" s="688"/>
      <c r="R781" s="688"/>
      <c r="S781" s="688"/>
      <c r="T781" s="688"/>
      <c r="U781" s="688"/>
      <c r="V781" s="688"/>
      <c r="W781" s="688"/>
      <c r="X781" s="689"/>
      <c r="Y781" s="413">
        <v>68</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68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60" customHeight="1" x14ac:dyDescent="0.15">
      <c r="A837" s="401">
        <v>1</v>
      </c>
      <c r="B837" s="401">
        <v>1</v>
      </c>
      <c r="C837" s="387" t="s">
        <v>564</v>
      </c>
      <c r="D837" s="369"/>
      <c r="E837" s="369"/>
      <c r="F837" s="369"/>
      <c r="G837" s="369"/>
      <c r="H837" s="369"/>
      <c r="I837" s="369"/>
      <c r="J837" s="370">
        <v>7011101055132</v>
      </c>
      <c r="K837" s="371"/>
      <c r="L837" s="371"/>
      <c r="M837" s="371"/>
      <c r="N837" s="371"/>
      <c r="O837" s="371"/>
      <c r="P837" s="388" t="s">
        <v>565</v>
      </c>
      <c r="Q837" s="372"/>
      <c r="R837" s="372"/>
      <c r="S837" s="372"/>
      <c r="T837" s="372"/>
      <c r="U837" s="372"/>
      <c r="V837" s="372"/>
      <c r="W837" s="372"/>
      <c r="X837" s="372"/>
      <c r="Y837" s="373">
        <v>68</v>
      </c>
      <c r="Z837" s="374"/>
      <c r="AA837" s="374"/>
      <c r="AB837" s="375"/>
      <c r="AC837" s="383" t="s">
        <v>535</v>
      </c>
      <c r="AD837" s="384"/>
      <c r="AE837" s="384"/>
      <c r="AF837" s="384"/>
      <c r="AG837" s="384"/>
      <c r="AH837" s="385">
        <v>4</v>
      </c>
      <c r="AI837" s="386"/>
      <c r="AJ837" s="386"/>
      <c r="AK837" s="386"/>
      <c r="AL837" s="379" t="s">
        <v>558</v>
      </c>
      <c r="AM837" s="380"/>
      <c r="AN837" s="380"/>
      <c r="AO837" s="381"/>
      <c r="AP837" s="382"/>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t="s">
        <v>494</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14" max="49" man="1"/>
    <brk id="73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v>29</v>
      </c>
      <c r="AR3" s="186"/>
      <c r="AS3" s="131" t="s">
        <v>357</v>
      </c>
      <c r="AT3" s="132"/>
      <c r="AU3" s="186">
        <v>30</v>
      </c>
      <c r="AV3" s="186"/>
      <c r="AW3" s="429" t="s">
        <v>301</v>
      </c>
      <c r="AX3" s="430"/>
    </row>
    <row r="4" spans="1:50" ht="22.5" customHeight="1" x14ac:dyDescent="0.15">
      <c r="A4" s="434"/>
      <c r="B4" s="432"/>
      <c r="C4" s="432"/>
      <c r="D4" s="432"/>
      <c r="E4" s="432"/>
      <c r="F4" s="433"/>
      <c r="G4" s="575" t="s">
        <v>593</v>
      </c>
      <c r="H4" s="576"/>
      <c r="I4" s="576"/>
      <c r="J4" s="576"/>
      <c r="K4" s="576"/>
      <c r="L4" s="576"/>
      <c r="M4" s="576"/>
      <c r="N4" s="576"/>
      <c r="O4" s="577"/>
      <c r="P4" s="100" t="s">
        <v>594</v>
      </c>
      <c r="Q4" s="100"/>
      <c r="R4" s="100"/>
      <c r="S4" s="100"/>
      <c r="T4" s="100"/>
      <c r="U4" s="100"/>
      <c r="V4" s="100"/>
      <c r="W4" s="100"/>
      <c r="X4" s="101"/>
      <c r="Y4" s="1028" t="s">
        <v>13</v>
      </c>
      <c r="Z4" s="1029"/>
      <c r="AA4" s="1030"/>
      <c r="AB4" s="482" t="s">
        <v>595</v>
      </c>
      <c r="AC4" s="1032"/>
      <c r="AD4" s="1032"/>
      <c r="AE4" s="239" t="s">
        <v>596</v>
      </c>
      <c r="AF4" s="240"/>
      <c r="AG4" s="240"/>
      <c r="AH4" s="240"/>
      <c r="AI4" s="239" t="s">
        <v>596</v>
      </c>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578"/>
      <c r="H5" s="579"/>
      <c r="I5" s="579"/>
      <c r="J5" s="579"/>
      <c r="K5" s="579"/>
      <c r="L5" s="579"/>
      <c r="M5" s="579"/>
      <c r="N5" s="579"/>
      <c r="O5" s="580"/>
      <c r="P5" s="103"/>
      <c r="Q5" s="103"/>
      <c r="R5" s="103"/>
      <c r="S5" s="103"/>
      <c r="T5" s="103"/>
      <c r="U5" s="103"/>
      <c r="V5" s="103"/>
      <c r="W5" s="103"/>
      <c r="X5" s="104"/>
      <c r="Y5" s="419" t="s">
        <v>55</v>
      </c>
      <c r="Z5" s="1025"/>
      <c r="AA5" s="1026"/>
      <c r="AB5" s="536" t="s">
        <v>595</v>
      </c>
      <c r="AC5" s="1031"/>
      <c r="AD5" s="1031"/>
      <c r="AE5" s="239" t="s">
        <v>596</v>
      </c>
      <c r="AF5" s="240"/>
      <c r="AG5" s="240"/>
      <c r="AH5" s="240"/>
      <c r="AI5" s="239" t="s">
        <v>596</v>
      </c>
      <c r="AJ5" s="240"/>
      <c r="AK5" s="240"/>
      <c r="AL5" s="240"/>
      <c r="AM5" s="239" t="s">
        <v>596</v>
      </c>
      <c r="AN5" s="240"/>
      <c r="AO5" s="240"/>
      <c r="AP5" s="240"/>
      <c r="AQ5" s="359">
        <v>192.9</v>
      </c>
      <c r="AR5" s="194"/>
      <c r="AS5" s="194"/>
      <c r="AT5" s="360"/>
      <c r="AU5" s="240">
        <v>202</v>
      </c>
      <c r="AV5" s="240"/>
      <c r="AW5" s="240"/>
      <c r="AX5" s="242"/>
    </row>
    <row r="6" spans="1:50" ht="22.5" customHeight="1" x14ac:dyDescent="0.15">
      <c r="A6" s="435"/>
      <c r="B6" s="436"/>
      <c r="C6" s="436"/>
      <c r="D6" s="436"/>
      <c r="E6" s="436"/>
      <c r="F6" s="437"/>
      <c r="G6" s="581"/>
      <c r="H6" s="582"/>
      <c r="I6" s="582"/>
      <c r="J6" s="582"/>
      <c r="K6" s="582"/>
      <c r="L6" s="582"/>
      <c r="M6" s="582"/>
      <c r="N6" s="582"/>
      <c r="O6" s="583"/>
      <c r="P6" s="106"/>
      <c r="Q6" s="106"/>
      <c r="R6" s="106"/>
      <c r="S6" s="106"/>
      <c r="T6" s="106"/>
      <c r="U6" s="106"/>
      <c r="V6" s="106"/>
      <c r="W6" s="106"/>
      <c r="X6" s="107"/>
      <c r="Y6" s="1024" t="s">
        <v>14</v>
      </c>
      <c r="Z6" s="1025"/>
      <c r="AA6" s="1026"/>
      <c r="AB6" s="547" t="s">
        <v>302</v>
      </c>
      <c r="AC6" s="1027"/>
      <c r="AD6" s="1027"/>
      <c r="AE6" s="239" t="s">
        <v>596</v>
      </c>
      <c r="AF6" s="240"/>
      <c r="AG6" s="240"/>
      <c r="AH6" s="240"/>
      <c r="AI6" s="239" t="s">
        <v>596</v>
      </c>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t="s">
        <v>607</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2017-08-14T02:03:41Z</cp:lastPrinted>
  <dcterms:created xsi:type="dcterms:W3CDTF">2012-03-13T00:50:25Z</dcterms:created>
  <dcterms:modified xsi:type="dcterms:W3CDTF">2020-11-12T02:03:12Z</dcterms:modified>
</cp:coreProperties>
</file>