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航空気象管理室\第一管理係\行政事業レビュー\R2年度\レビューシート\20201105_H28以降の最終公表物の内容確認\"/>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<sst xmlns="http://schemas.openxmlformats.org/spreadsheetml/2006/main" count="2593" uniqueCount="726">
  <si>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</si>
  <si>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</si>
  <si>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</si>
  <si>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</si>
  <si>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</si>
  <si>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</si>
  <si>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</si>
  <si>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</si>
  <si>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</si>
  <si>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</si>
  <si>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</si>
  <si>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</si>
  <si>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</si>
  <si>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</si>
  <si>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</si>
  <si>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</si>
  <si>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</si>
  <si>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</si>
  <si>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</si>
  <si>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</si>
  <si>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</si>
  <si>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</si>
  <si>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</si>
  <si>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</si>
  <si>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</si>
  <si>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</si>
  <si>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</si>
  <si>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</si>
  <si>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</si>
  <si>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</si>
  <si>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</si>
  <si>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</si>
  <si>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</si>
  <si>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</si>
  <si>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</si>
  <si>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</si>
  <si>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</si>
  <si>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</si>
  <si>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</si>
  <si>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</si>
  <si>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</si>
  <si>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</si>
  <si>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</si>
  <si>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</si>
  <si>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</si>
  <si>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</si>
  <si>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</si>
  <si>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</si>
  <si>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</si>
  <si>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</si>
  <si>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</si>
  <si>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</si>
  <si>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</si>
  <si>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</si>
  <si>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</si>
  <si>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</si>
  <si>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</si>
  <si>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</si>
  <si>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</si>
  <si>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</si>
  <si>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</si>
  <si>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</si>
  <si>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</si>
  <si>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</si>
  <si>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</si>
  <si>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</si>
  <si>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</si>
  <si>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</si>
  <si>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</si>
  <si>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</si>
  <si>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</si>
  <si>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</si>
  <si>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</si>
  <si>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</si>
  <si>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</si>
  <si>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</si>
  <si>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</si>
  <si>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</si>
  <si>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</si>
  <si>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</si>
  <si>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</si>
  <si>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</si>
  <si>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</si>
  <si>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</si>
  <si>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</si>
  <si>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</si>
  <si>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</si>
  <si>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</si>
  <si>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</si>
  <si>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</si>
  <si>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</si>
  <si>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</si>
  <si>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</si>
  <si>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</si>
  <si>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</si>
  <si>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</si>
  <si>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</si>
  <si>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</si>
  <si>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</si>
  <si>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</si>
  <si>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</si>
  <si>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</si>
  <si>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</si>
  <si>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</si>
  <si>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</si>
  <si>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</si>
  <si>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</si>
  <si>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</si>
  <si>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</si>
  <si>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</si>
  <si>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</si>
  <si>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</si>
  <si>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</si>
  <si>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</si>
  <si>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</si>
  <si>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</si>
  <si>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</si>
  <si>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</si>
  <si>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</si>
  <si>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</si>
  <si>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</si>
  <si>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</si>
  <si>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</si>
  <si>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</si>
  <si>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</si>
  <si>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</si>
  <si>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</si>
  <si>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</si>
  <si>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</si>
  <si>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</si>
  <si>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</si>
  <si>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</si>
  <si>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</si>
  <si>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</si>
  <si>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</si>
  <si>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</si>
  <si>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</si>
  <si>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</si>
  <si>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</si>
  <si>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</si>
  <si>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</si>
  <si>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</si>
  <si>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</si>
  <si>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</si>
  <si>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</si>
  <si>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</si>
  <si>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</si>
  <si>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</si>
  <si>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</si>
  <si>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</si>
  <si>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</si>
  <si>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</si>
  <si>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</si>
  <si>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</si>
  <si>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</si>
  <si>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</si>
  <si>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</si>
  <si>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</si>
  <si>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</si>
  <si>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</si>
  <si>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</si>
  <si>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</si>
  <si>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</si>
  <si>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</si>
  <si>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</si>
  <si>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</si>
  <si>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</si>
  <si>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</si>
  <si>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</si>
  <si>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</si>
  <si>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</si>
  <si>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</si>
  <si>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</si>
  <si>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</si>
  <si>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</si>
  <si>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</si>
  <si>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</si>
  <si>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</si>
  <si>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</si>
  <si>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</si>
  <si>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</si>
  <si>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</si>
  <si>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</si>
  <si>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</si>
  <si>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</si>
  <si>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</si>
  <si>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</si>
  <si>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</si>
  <si>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</si>
  <si>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</si>
  <si>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</si>
  <si>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</si>
  <si>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</si>
  <si>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</si>
  <si>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</si>
  <si>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</si>
  <si>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</si>
  <si>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</si>
  <si>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</si>
  <si>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</si>
  <si>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</si>
  <si>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</si>
  <si>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</si>
  <si>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</si>
  <si>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</si>
  <si>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</si>
  <si>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</si>
  <si>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</si>
  <si>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</si>
  <si>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</si>
  <si>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</si>
  <si>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</si>
  <si>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</si>
  <si>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</si>
  <si>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</si>
  <si>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</si>
  <si>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</si>
  <si>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</si>
  <si>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</si>
  <si>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</si>
  <si>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</si>
  <si>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</si>
  <si>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</si>
  <si>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</si>
  <si>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</si>
  <si>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</si>
  <si>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</si>
  <si>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</si>
  <si>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</si>
  <si>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</si>
  <si>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</si>
  <si>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</si>
  <si>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</si>
  <si>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</si>
  <si>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</si>
  <si>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</si>
  <si>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</si>
  <si>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</si>
  <si>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</si>
  <si>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</si>
  <si>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</si>
  <si>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</si>
  <si>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</si>
  <si>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</si>
  <si>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</si>
  <si>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</si>
  <si>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</si>
  <si>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</si>
  <si>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</si>
  <si>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</si>
  <si>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</si>
  <si>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</si>
  <si>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</si>
  <si>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</si>
  <si>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</si>
  <si>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</si>
  <si>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</si>
  <si>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</si>
  <si>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</si>
  <si>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</si>
  <si>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</si>
  <si>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</si>
  <si>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</si>
  <si>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</si>
  <si>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</si>
  <si>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</si>
  <si>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</si>
  <si>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</si>
  <si>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</si>
  <si>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</si>
  <si>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</si>
  <si>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</si>
  <si>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</si>
  <si>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</si>
  <si>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</si>
  <si>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</si>
  <si>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</si>
  <si>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</si>
  <si>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</si>
  <si>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</si>
  <si>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</si>
  <si>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</si>
  <si>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</si>
  <si>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</si>
  <si>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</si>
  <si>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</si>
  <si>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</si>
  <si>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</si>
  <si>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</si>
  <si>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</si>
  <si>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</si>
  <si>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</si>
  <si>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</si>
  <si>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</si>
  <si>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</si>
  <si>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</si>
  <si>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</si>
  <si>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</si>
  <si>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</si>
  <si>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</si>
  <si>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</si>
  <si>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</si>
  <si>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</si>
  <si>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</si>
  <si>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</si>
  <si>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</si>
  <si>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</si>
  <si>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</si>
  <si>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</si>
  <si>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</si>
  <si>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</si>
  <si>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</si>
  <si>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</si>
  <si>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</si>
  <si>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</si>
  <si>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</si>
  <si>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</si>
  <si>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</si>
  <si>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</si>
  <si>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</si>
  <si>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</si>
  <si>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</si>
  <si>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</si>
  <si>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</si>
  <si>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</si>
  <si>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</si>
  <si>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</si>
  <si>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</si>
  <si>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</si>
  <si>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</si>
  <si>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</si>
  <si>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</si>
  <si>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</si>
  <si>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</si>
  <si>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</si>
  <si>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</si>
  <si>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</si>
  <si>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</si>
  <si>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</si>
  <si>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</si>
  <si>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</si>
  <si>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</si>
  <si>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</si>
  <si>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</si>
  <si>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</si>
  <si>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</si>
  <si>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</si>
  <si>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</si>
  <si>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</si>
  <si>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</si>
  <si>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</si>
  <si>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</si>
  <si>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</si>
  <si>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</si>
  <si>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</si>
  <si>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</si>
  <si>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</si>
  <si>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</si>
  <si>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</si>
  <si>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</si>
  <si>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</si>
  <si>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</si>
  <si>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</si>
  <si>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</si>
  <si>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</si>
  <si>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</si>
  <si>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</si>
  <si>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</si>
  <si>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</si>
  <si>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</si>
  <si>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</si>
  <si>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</si>
  <si>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</si>
  <si>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</si>
  <si>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</si>
  <si>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</si>
  <si>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</si>
  <si>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</si>
  <si>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</si>
  <si>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</si>
  <si>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</si>
  <si>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</si>
  <si>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</si>
  <si>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</si>
  <si>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</si>
  <si>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</si>
  <si>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</si>
  <si>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</si>
  <si>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</si>
  <si>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</si>
  <si>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</si>
  <si>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</si>
  <si>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</si>
  <si>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</si>
  <si>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</si>
  <si>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</si>
  <si>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</si>
  <si>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</si>
  <si>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</si>
  <si>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</si>
  <si>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</si>
  <si>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</si>
  <si>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</si>
  <si>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</si>
  <si>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</si>
  <si>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</si>
  <si>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</si>
  <si>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</si>
  <si>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</si>
  <si>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</si>
  <si>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</si>
  <si>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</si>
  <si>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</si>
  <si>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</si>
  <si>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</si>
  <si>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</si>
  <si>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</si>
  <si>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</si>
  <si>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</si>
  <si>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</si>
  <si>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</si>
  <si>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</si>
  <si>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</si>
  <si>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</si>
  <si>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</si>
  <si>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</si>
  <si>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</si>
  <si>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</si>
  <si>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</si>
  <si>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</si>
  <si>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</si>
  <si>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</si>
  <si>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</si>
  <si>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</si>
  <si>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</si>
  <si>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</si>
  <si>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</si>
  <si>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</si>
  <si>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</si>
  <si>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</si>
  <si>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</si>
  <si>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</si>
  <si>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</si>
  <si>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</si>
  <si>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</si>
  <si>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</si>
  <si>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</si>
  <si>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</si>
  <si>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</si>
  <si>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</si>
  <si>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</si>
  <si>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</si>
  <si>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</si>
  <si>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</si>
  <si>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</si>
  <si>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</si>
  <si>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</si>
  <si>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</si>
  <si>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</si>
  <si>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</si>
  <si>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</si>
  <si>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</si>
  <si>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</si>
  <si>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</si>
  <si>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</si>
  <si>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</si>
  <si>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</si>
  <si>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</si>
  <si>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</si>
  <si>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</si>
  <si>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</si>
  <si>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</si>
  <si>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</si>
  <si>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</si>
  <si>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</si>
  <si>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</si>
  <si>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空港等維持運営（航空気象）</t>
    <rPh sb="0" eb="2">
      <t>クウコウ</t>
    </rPh>
    <rPh sb="2" eb="3">
      <t>トウ</t>
    </rPh>
    <rPh sb="3" eb="5">
      <t>イジ</t>
    </rPh>
    <rPh sb="5" eb="7">
      <t>ウンエイ</t>
    </rPh>
    <rPh sb="8" eb="10">
      <t>コウクウ</t>
    </rPh>
    <rPh sb="10" eb="12">
      <t>キショウ</t>
    </rPh>
    <phoneticPr fontId="5"/>
  </si>
  <si>
    <t>気象庁総務部</t>
    <rPh sb="0" eb="3">
      <t>キショウチョウ</t>
    </rPh>
    <rPh sb="3" eb="5">
      <t>ソウム</t>
    </rPh>
    <rPh sb="5" eb="6">
      <t>ブ</t>
    </rPh>
    <phoneticPr fontId="5"/>
  </si>
  <si>
    <t>航空気象管理官</t>
    <rPh sb="0" eb="2">
      <t>コウクウ</t>
    </rPh>
    <rPh sb="2" eb="4">
      <t>キショウ</t>
    </rPh>
    <rPh sb="4" eb="6">
      <t>カンリ</t>
    </rPh>
    <rPh sb="6" eb="7">
      <t>カン</t>
    </rPh>
    <phoneticPr fontId="5"/>
  </si>
  <si>
    <t>航空気象管理官
八木　勝昌</t>
    <rPh sb="0" eb="2">
      <t>コウクウ</t>
    </rPh>
    <rPh sb="2" eb="4">
      <t>キショウ</t>
    </rPh>
    <rPh sb="4" eb="6">
      <t>カンリ</t>
    </rPh>
    <rPh sb="6" eb="7">
      <t>カン</t>
    </rPh>
    <rPh sb="8" eb="10">
      <t>ヤギ</t>
    </rPh>
    <rPh sb="11" eb="13">
      <t>カツマサ</t>
    </rPh>
    <phoneticPr fontId="5"/>
  </si>
  <si>
    <t>○</t>
  </si>
  <si>
    <t>気象業務法（第3条、第14条、第16条、第25条他）
航空法（第73条の2、第95条の2）
国際民間航空条約第3附属書「国際航空のための気象業務」</t>
    <phoneticPr fontId="5"/>
  </si>
  <si>
    <t>-</t>
    <phoneticPr fontId="5"/>
  </si>
  <si>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phoneticPr fontId="5"/>
  </si>
  <si>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5"/>
  </si>
  <si>
    <t>空港の予報通報の信頼性（=(1-(遅延数+訂正数)/全通報数)x100%）を指標とする。</t>
    <phoneticPr fontId="5"/>
  </si>
  <si>
    <t>空港の観測通報の信頼性（=(1-(遅延数+訂正数)/全通報数)x100%）を指標とする。</t>
    <phoneticPr fontId="5"/>
  </si>
  <si>
    <t>空港の気象に関する観測通報数</t>
    <rPh sb="0" eb="2">
      <t>クウコウ</t>
    </rPh>
    <rPh sb="3" eb="5">
      <t>キショウ</t>
    </rPh>
    <rPh sb="6" eb="7">
      <t>カン</t>
    </rPh>
    <rPh sb="9" eb="11">
      <t>カンソク</t>
    </rPh>
    <rPh sb="11" eb="13">
      <t>ツウホウ</t>
    </rPh>
    <rPh sb="13" eb="14">
      <t>スウ</t>
    </rPh>
    <phoneticPr fontId="5"/>
  </si>
  <si>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5"/>
  </si>
  <si>
    <t>空港及び空域に対する解説回数</t>
    <rPh sb="0" eb="2">
      <t>クウコウ</t>
    </rPh>
    <rPh sb="2" eb="3">
      <t>オヨ</t>
    </rPh>
    <rPh sb="4" eb="6">
      <t>クウイキ</t>
    </rPh>
    <rPh sb="7" eb="8">
      <t>タイ</t>
    </rPh>
    <rPh sb="10" eb="12">
      <t>カイセツ</t>
    </rPh>
    <rPh sb="12" eb="14">
      <t>カイスウ</t>
    </rPh>
    <phoneticPr fontId="5"/>
  </si>
  <si>
    <t>航空用気象資料の提供枚数</t>
    <rPh sb="0" eb="3">
      <t>コウクウヨウ</t>
    </rPh>
    <rPh sb="3" eb="5">
      <t>キショウ</t>
    </rPh>
    <rPh sb="5" eb="7">
      <t>シリョウ</t>
    </rPh>
    <rPh sb="8" eb="10">
      <t>テイキョウ</t>
    </rPh>
    <rPh sb="10" eb="12">
      <t>マイスウ</t>
    </rPh>
    <phoneticPr fontId="5"/>
  </si>
  <si>
    <t>空港</t>
    <rPh sb="0" eb="2">
      <t>クウコウ</t>
    </rPh>
    <phoneticPr fontId="5"/>
  </si>
  <si>
    <t>回</t>
    <rPh sb="0" eb="1">
      <t>カイ</t>
    </rPh>
    <phoneticPr fontId="5"/>
  </si>
  <si>
    <t>枚</t>
    <rPh sb="0" eb="1">
      <t>マイ</t>
    </rPh>
    <phoneticPr fontId="5"/>
  </si>
  <si>
    <t>28～30年度執行額／空港数　　　
31年度予算額／空港数　　　　　　　　　　　</t>
    <rPh sb="11" eb="13">
      <t>クウコウ</t>
    </rPh>
    <rPh sb="13" eb="14">
      <t>スウ</t>
    </rPh>
    <rPh sb="22" eb="24">
      <t>ヨサン</t>
    </rPh>
    <phoneticPr fontId="5"/>
  </si>
  <si>
    <t>５　安全で安心できる交通の確保、治安・生活安全の確保</t>
    <phoneticPr fontId="5"/>
  </si>
  <si>
    <t>１４　公共交通の安全確保・鉄道の安全性向上、ハイジャック・航空機テロ防止を推進する</t>
    <phoneticPr fontId="5"/>
  </si>
  <si>
    <t>安全で安心できる交通の確保のため、航空機の運航において必要不可欠な飛行場予報、警報及び観測報を提供している。</t>
    <phoneticPr fontId="5"/>
  </si>
  <si>
    <t>　航空機の運航に求められる安全性、定時性、快適性及び経済性の確保・維持のために、的確な航空気象情報の提供に努めている。</t>
    <phoneticPr fontId="5"/>
  </si>
  <si>
    <t>　航空気象業務の全てを委ねることはできないが、当庁の責任のもとに一部の業務を民間に委託している。</t>
    <phoneticPr fontId="5"/>
  </si>
  <si>
    <t>　安全で安心できる交通の確保のため、航空機の運航において必要不可欠な飛行場予報、警報及び観測報を提供している。</t>
    <phoneticPr fontId="5"/>
  </si>
  <si>
    <t>有</t>
  </si>
  <si>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</si>
  <si>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　航空気象業務は自動車安全特別会計空港整備勘定で運営しており、受益者には相応の負担が発生している。</t>
    <phoneticPr fontId="5"/>
  </si>
  <si>
    <t>　航空気象業務の一部を民間に委託し、コストの縮減に努めている。</t>
    <phoneticPr fontId="5"/>
  </si>
  <si>
    <t>‐</t>
  </si>
  <si>
    <t>　航空気象業務の実施に必要な機器、設備の維持及び業務委託に係る経費である。</t>
    <phoneticPr fontId="5"/>
  </si>
  <si>
    <t>　業務の効率化を目指したシステム統廃合、ライフサイクルコストを考慮した複数年契約及びスケールメリットを生かした一括調達等の実施によりコスト縮減に努めている。</t>
    <phoneticPr fontId="5"/>
  </si>
  <si>
    <t>　各年度とも目標値を達成している。</t>
    <phoneticPr fontId="5"/>
  </si>
  <si>
    <t>　見込みどおり活動している。</t>
    <phoneticPr fontId="5"/>
  </si>
  <si>
    <t>　航空気象情報は国内外の航空関係機関及び航空会社等に提供し、航空機の安全運航及び空港施設等の安全確保に有効に活用されている。</t>
    <phoneticPr fontId="5"/>
  </si>
  <si>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</si>
  <si>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</si>
  <si>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5"/>
  </si>
  <si>
    <t>-</t>
    <phoneticPr fontId="5"/>
  </si>
  <si>
    <t>-</t>
    <phoneticPr fontId="5"/>
  </si>
  <si>
    <t>百万円/空港</t>
    <rPh sb="0" eb="3">
      <t>ヒャクマンエン</t>
    </rPh>
    <rPh sb="4" eb="6">
      <t>クウコウ</t>
    </rPh>
    <phoneticPr fontId="5"/>
  </si>
  <si>
    <t>3,205/81</t>
    <phoneticPr fontId="5"/>
  </si>
  <si>
    <t>3,310/81</t>
    <phoneticPr fontId="5"/>
  </si>
  <si>
    <t>399</t>
    <phoneticPr fontId="5"/>
  </si>
  <si>
    <t>371</t>
    <phoneticPr fontId="5"/>
  </si>
  <si>
    <t>392</t>
    <phoneticPr fontId="5"/>
  </si>
  <si>
    <t>166</t>
    <phoneticPr fontId="5"/>
  </si>
  <si>
    <t>160</t>
    <phoneticPr fontId="5"/>
  </si>
  <si>
    <t>165</t>
    <phoneticPr fontId="5"/>
  </si>
  <si>
    <t>177</t>
    <phoneticPr fontId="5"/>
  </si>
  <si>
    <t>171</t>
    <phoneticPr fontId="5"/>
  </si>
  <si>
    <t>-</t>
    <phoneticPr fontId="5"/>
  </si>
  <si>
    <t>-</t>
    <phoneticPr fontId="5"/>
  </si>
  <si>
    <t>-</t>
    <phoneticPr fontId="5"/>
  </si>
  <si>
    <t>庁費</t>
    <rPh sb="0" eb="1">
      <t>チョウ</t>
    </rPh>
    <rPh sb="1" eb="2">
      <t>ヒ</t>
    </rPh>
    <phoneticPr fontId="5"/>
  </si>
  <si>
    <t>通信専用料</t>
    <rPh sb="0" eb="2">
      <t>ツウシン</t>
    </rPh>
    <rPh sb="2" eb="4">
      <t>センヨウ</t>
    </rPh>
    <rPh sb="4" eb="5">
      <t>リョウ</t>
    </rPh>
    <phoneticPr fontId="5"/>
  </si>
  <si>
    <t>情報処理業務庁費</t>
    <rPh sb="0" eb="2">
      <t>ジョウホウ</t>
    </rPh>
    <rPh sb="2" eb="4">
      <t>ショリ</t>
    </rPh>
    <rPh sb="4" eb="6">
      <t>ギョウム</t>
    </rPh>
    <rPh sb="6" eb="7">
      <t>チョウ</t>
    </rPh>
    <rPh sb="7" eb="8">
      <t>ヒ</t>
    </rPh>
    <phoneticPr fontId="5"/>
  </si>
  <si>
    <t>土地建物借料</t>
    <rPh sb="0" eb="2">
      <t>トチ</t>
    </rPh>
    <rPh sb="2" eb="4">
      <t>タテモノ</t>
    </rPh>
    <rPh sb="4" eb="6">
      <t>シャクリョウ</t>
    </rPh>
    <phoneticPr fontId="5"/>
  </si>
  <si>
    <t>職員旅費</t>
    <rPh sb="0" eb="2">
      <t>ショクイン</t>
    </rPh>
    <rPh sb="2" eb="4">
      <t>リョヒ</t>
    </rPh>
    <phoneticPr fontId="5"/>
  </si>
  <si>
    <t>通信運搬費</t>
    <rPh sb="0" eb="2">
      <t>ツウシン</t>
    </rPh>
    <rPh sb="2" eb="4">
      <t>ウンパン</t>
    </rPh>
    <rPh sb="4" eb="5">
      <t>ヒ</t>
    </rPh>
    <phoneticPr fontId="5"/>
  </si>
  <si>
    <t>気象庁国内基盤通信網（Ｂ網）通信回線サービスの提供</t>
    <phoneticPr fontId="5"/>
  </si>
  <si>
    <t>気象無線模写通報及び東京ボルメット無線電話通報の通信サービス</t>
    <phoneticPr fontId="5"/>
  </si>
  <si>
    <t>火山灰情報提供システムに関する専用回線サービスの提供</t>
    <phoneticPr fontId="5"/>
  </si>
  <si>
    <t>C.総務省</t>
    <rPh sb="2" eb="5">
      <t>ソウムショウ</t>
    </rPh>
    <phoneticPr fontId="5"/>
  </si>
  <si>
    <t>D.大阪管区気象台</t>
    <rPh sb="2" eb="4">
      <t>オオサカ</t>
    </rPh>
    <rPh sb="4" eb="6">
      <t>カンク</t>
    </rPh>
    <rPh sb="6" eb="9">
      <t>キショウダイ</t>
    </rPh>
    <phoneticPr fontId="5"/>
  </si>
  <si>
    <t>雑役務費</t>
    <rPh sb="0" eb="2">
      <t>ザツエキ</t>
    </rPh>
    <rPh sb="2" eb="3">
      <t>ム</t>
    </rPh>
    <rPh sb="3" eb="4">
      <t>ヒ</t>
    </rPh>
    <phoneticPr fontId="5"/>
  </si>
  <si>
    <t>電波利用料</t>
    <rPh sb="0" eb="2">
      <t>デンパ</t>
    </rPh>
    <rPh sb="2" eb="4">
      <t>リヨウ</t>
    </rPh>
    <rPh sb="4" eb="5">
      <t>リョウ</t>
    </rPh>
    <phoneticPr fontId="5"/>
  </si>
  <si>
    <t>雑役務費</t>
    <rPh sb="0" eb="1">
      <t>ザツ</t>
    </rPh>
    <rPh sb="1" eb="3">
      <t>エキム</t>
    </rPh>
    <rPh sb="3" eb="4">
      <t>ヒ</t>
    </rPh>
    <phoneticPr fontId="5"/>
  </si>
  <si>
    <t>航空気象観測通報業務委託　等</t>
    <rPh sb="0" eb="2">
      <t>コウクウ</t>
    </rPh>
    <rPh sb="2" eb="4">
      <t>キショウ</t>
    </rPh>
    <rPh sb="4" eb="6">
      <t>カンソク</t>
    </rPh>
    <rPh sb="6" eb="8">
      <t>ツウホウ</t>
    </rPh>
    <rPh sb="8" eb="10">
      <t>ギョウム</t>
    </rPh>
    <rPh sb="10" eb="12">
      <t>イタク</t>
    </rPh>
    <rPh sb="13" eb="14">
      <t>トウ</t>
    </rPh>
    <phoneticPr fontId="5"/>
  </si>
  <si>
    <t>借料及び損料</t>
    <rPh sb="0" eb="2">
      <t>シャクリョウ</t>
    </rPh>
    <rPh sb="2" eb="3">
      <t>オヨ</t>
    </rPh>
    <rPh sb="4" eb="6">
      <t>ソンリョウ</t>
    </rPh>
    <phoneticPr fontId="5"/>
  </si>
  <si>
    <t>気象観測用敷地借用　等</t>
    <rPh sb="0" eb="2">
      <t>キショウ</t>
    </rPh>
    <rPh sb="2" eb="5">
      <t>カンソクヨウ</t>
    </rPh>
    <rPh sb="5" eb="7">
      <t>シキチ</t>
    </rPh>
    <rPh sb="7" eb="9">
      <t>シャクヨウ</t>
    </rPh>
    <rPh sb="10" eb="11">
      <t>トウ</t>
    </rPh>
    <phoneticPr fontId="5"/>
  </si>
  <si>
    <t>光熱水料</t>
    <rPh sb="0" eb="2">
      <t>コウネツ</t>
    </rPh>
    <rPh sb="2" eb="3">
      <t>ミズ</t>
    </rPh>
    <rPh sb="3" eb="4">
      <t>リョウ</t>
    </rPh>
    <phoneticPr fontId="5"/>
  </si>
  <si>
    <t>電気、ガス。水道料　等</t>
    <rPh sb="0" eb="2">
      <t>デンキ</t>
    </rPh>
    <rPh sb="6" eb="8">
      <t>スイドウ</t>
    </rPh>
    <rPh sb="8" eb="9">
      <t>リョウ</t>
    </rPh>
    <rPh sb="10" eb="11">
      <t>トウ</t>
    </rPh>
    <phoneticPr fontId="5"/>
  </si>
  <si>
    <t>消耗品費</t>
    <rPh sb="0" eb="2">
      <t>ショウモウ</t>
    </rPh>
    <rPh sb="2" eb="3">
      <t>ヒン</t>
    </rPh>
    <rPh sb="3" eb="4">
      <t>ヒ</t>
    </rPh>
    <phoneticPr fontId="5"/>
  </si>
  <si>
    <t>交換部品。トナー　等</t>
    <rPh sb="0" eb="2">
      <t>コウカン</t>
    </rPh>
    <rPh sb="2" eb="4">
      <t>ブヒン</t>
    </rPh>
    <rPh sb="9" eb="10">
      <t>トウ</t>
    </rPh>
    <phoneticPr fontId="5"/>
  </si>
  <si>
    <t>備品費</t>
    <rPh sb="0" eb="2">
      <t>ビヒン</t>
    </rPh>
    <rPh sb="2" eb="3">
      <t>ヒ</t>
    </rPh>
    <phoneticPr fontId="5"/>
  </si>
  <si>
    <t>パソコン　等</t>
    <rPh sb="5" eb="6">
      <t>トウ</t>
    </rPh>
    <phoneticPr fontId="5"/>
  </si>
  <si>
    <t>電話回線使用料</t>
    <rPh sb="0" eb="2">
      <t>デンワ</t>
    </rPh>
    <rPh sb="2" eb="4">
      <t>カイセン</t>
    </rPh>
    <rPh sb="4" eb="7">
      <t>シヨウリョウ</t>
    </rPh>
    <phoneticPr fontId="5"/>
  </si>
  <si>
    <t>燃料費</t>
    <rPh sb="0" eb="2">
      <t>ネンリョウ</t>
    </rPh>
    <rPh sb="2" eb="3">
      <t>ヒ</t>
    </rPh>
    <phoneticPr fontId="5"/>
  </si>
  <si>
    <t>ガソリン　等</t>
    <rPh sb="5" eb="6">
      <t>トウ</t>
    </rPh>
    <phoneticPr fontId="5"/>
  </si>
  <si>
    <t>A.ソフトバンク（株）</t>
    <phoneticPr fontId="5"/>
  </si>
  <si>
    <t>B.鹿児島県無線漁業協同組合</t>
    <phoneticPr fontId="5"/>
  </si>
  <si>
    <t>航空気象観測通報業務委託</t>
    <rPh sb="0" eb="2">
      <t>コウクウ</t>
    </rPh>
    <rPh sb="2" eb="4">
      <t>キショウ</t>
    </rPh>
    <rPh sb="4" eb="6">
      <t>カンソク</t>
    </rPh>
    <rPh sb="6" eb="8">
      <t>ツウホウ</t>
    </rPh>
    <rPh sb="8" eb="10">
      <t>ギョウム</t>
    </rPh>
    <rPh sb="10" eb="12">
      <t>イタク</t>
    </rPh>
    <phoneticPr fontId="5"/>
  </si>
  <si>
    <t>成田航空地方気象台空港気象ドップラーライダー装置運用支援</t>
    <phoneticPr fontId="5"/>
  </si>
  <si>
    <t>中部航空地方気象台　空港気象ドップラーレーダー装置保守点検</t>
    <phoneticPr fontId="5"/>
  </si>
  <si>
    <t>空港気象ドップラーレーダー装置保守点検　等</t>
    <phoneticPr fontId="5"/>
  </si>
  <si>
    <t>空港気象ドップラーレーダー装置消耗品の購入</t>
    <phoneticPr fontId="5"/>
  </si>
  <si>
    <t>雑役務費</t>
    <rPh sb="0" eb="1">
      <t>ザツ</t>
    </rPh>
    <rPh sb="1" eb="4">
      <t>エキムヒ</t>
    </rPh>
    <phoneticPr fontId="5"/>
  </si>
  <si>
    <t>E.（一財）　航空機安全運航支援センター</t>
    <phoneticPr fontId="5"/>
  </si>
  <si>
    <t>F. 西菱電機（株）</t>
    <phoneticPr fontId="5"/>
  </si>
  <si>
    <t>ソフトバンク（株）</t>
    <phoneticPr fontId="5"/>
  </si>
  <si>
    <t>-</t>
    <phoneticPr fontId="5"/>
  </si>
  <si>
    <t>火山灰情報提供システムに関する専用回線サービスの提供</t>
    <phoneticPr fontId="5"/>
  </si>
  <si>
    <t>-</t>
    <phoneticPr fontId="5"/>
  </si>
  <si>
    <t>エヌ・ティ・ティ・コミュニケーションズ（株）</t>
    <phoneticPr fontId="5"/>
  </si>
  <si>
    <t>気象庁国内基盤通信網（Ａ網）通信回線サービスの提供</t>
    <phoneticPr fontId="5"/>
  </si>
  <si>
    <t>エヌ・ティ・ティ・コミュニケーションズ（株）</t>
    <phoneticPr fontId="5"/>
  </si>
  <si>
    <t>雷監視システム用専用回線サービスの提供</t>
    <phoneticPr fontId="5"/>
  </si>
  <si>
    <t>（株）日立製作所</t>
    <phoneticPr fontId="5"/>
  </si>
  <si>
    <t>スーパーコンピュータシステム購入部保守</t>
    <phoneticPr fontId="5"/>
  </si>
  <si>
    <t>（株）ＪＥＣＣ</t>
    <phoneticPr fontId="5"/>
  </si>
  <si>
    <t>気象情報伝送処理システム（西日本）ハードウェアの借用（リース）及び保守</t>
    <phoneticPr fontId="5"/>
  </si>
  <si>
    <t>国庫債務負担行為等</t>
  </si>
  <si>
    <t>気象情報伝送処理システム（西日本）用クライアントシステムの借用（リース）及び保守</t>
    <rPh sb="38" eb="40">
      <t>ホシュ</t>
    </rPh>
    <phoneticPr fontId="5"/>
  </si>
  <si>
    <t>（株）ＪＥＣＣ</t>
    <phoneticPr fontId="5"/>
  </si>
  <si>
    <t>行政情報ネットワーククライアントＰＣ借用（リース）及び保守</t>
    <phoneticPr fontId="5"/>
  </si>
  <si>
    <t>気象庁行政情報ネットワークシステムの借用（リース）及び運用支援・保守</t>
    <phoneticPr fontId="5"/>
  </si>
  <si>
    <t>株）ＮＴＴドコモ</t>
    <phoneticPr fontId="5"/>
  </si>
  <si>
    <t>航空気象観測情報収集基盤のネットワークサービス</t>
    <phoneticPr fontId="5"/>
  </si>
  <si>
    <t>株）ＮＴＴドコモ</t>
    <phoneticPr fontId="5"/>
  </si>
  <si>
    <t>空港気象実況画像提供システムの業務処理ソフトウェア保守</t>
    <phoneticPr fontId="5"/>
  </si>
  <si>
    <t>日本電気（株）</t>
    <phoneticPr fontId="5"/>
  </si>
  <si>
    <t>航空気象情報提供システムのハードウェア保守</t>
    <phoneticPr fontId="5"/>
  </si>
  <si>
    <t>日本電気（株）</t>
    <phoneticPr fontId="5"/>
  </si>
  <si>
    <t>航空気象情報提供システムの業務処理ソフトウェア保守</t>
    <phoneticPr fontId="5"/>
  </si>
  <si>
    <t>（株）日立システムズ</t>
    <phoneticPr fontId="5"/>
  </si>
  <si>
    <t>テープカートリッジの購入</t>
    <phoneticPr fontId="5"/>
  </si>
  <si>
    <t>気象庁行政情報ネットワークシステムの借用（リース）及び取り付け調整並びに運用支援・保守</t>
    <phoneticPr fontId="5"/>
  </si>
  <si>
    <t>行政情報ネットワーククライアントＰＣ借用（リース）及び保守並びに設定等</t>
    <phoneticPr fontId="5"/>
  </si>
  <si>
    <t>（株）日本エレクトリック・インスルメント</t>
    <phoneticPr fontId="5"/>
  </si>
  <si>
    <t>風車型風向風速計（ＦＦ－１２Ａ系）用品他の購入（単価契約）（気象測器検定試験セ</t>
    <phoneticPr fontId="5"/>
  </si>
  <si>
    <t>（株）日本エレクトリック・インスルメント</t>
    <phoneticPr fontId="5"/>
  </si>
  <si>
    <t>航空用視程計等の購入及び取付調整</t>
    <phoneticPr fontId="5"/>
  </si>
  <si>
    <t>東芝電子菅デバイス（株）</t>
    <rPh sb="10" eb="11">
      <t>カブ</t>
    </rPh>
    <phoneticPr fontId="5"/>
  </si>
  <si>
    <t>気象ドップラーレーダー用クライストロン等購入</t>
    <phoneticPr fontId="5"/>
  </si>
  <si>
    <t>ＮＥＣネクサソリューションズ（株）</t>
    <phoneticPr fontId="5"/>
  </si>
  <si>
    <t>航空気象観測情報提供サービス</t>
    <phoneticPr fontId="5"/>
  </si>
  <si>
    <t>鹿児島県無線漁業協同組合</t>
    <phoneticPr fontId="5"/>
  </si>
  <si>
    <t>気象無線模写通報及び東京ボルメット無線電話通報の通信サービス</t>
    <phoneticPr fontId="5"/>
  </si>
  <si>
    <t>-</t>
    <phoneticPr fontId="5"/>
  </si>
  <si>
    <t>ＫＤＤＩ（株）</t>
    <phoneticPr fontId="5"/>
  </si>
  <si>
    <t>回線専用料</t>
    <rPh sb="0" eb="2">
      <t>カイセン</t>
    </rPh>
    <rPh sb="2" eb="4">
      <t>センヨウ</t>
    </rPh>
    <rPh sb="4" eb="5">
      <t>リョウ</t>
    </rPh>
    <phoneticPr fontId="5"/>
  </si>
  <si>
    <t>行政情報ネットワーククライアントＰＣ保守</t>
    <phoneticPr fontId="5"/>
  </si>
  <si>
    <t>緊急連絡用衛星電話の保守</t>
    <phoneticPr fontId="5"/>
  </si>
  <si>
    <t>航空気象実況データ収集処理システムの運用支援及び保守</t>
    <phoneticPr fontId="5"/>
  </si>
  <si>
    <t>航空悪天気象情報作成システム保守</t>
    <phoneticPr fontId="5"/>
  </si>
  <si>
    <t>火山灰情報提供システム及び業務処理ソフトウェア（航空路火山灰情報関連）の保守</t>
    <phoneticPr fontId="5"/>
  </si>
  <si>
    <t>火山灰情報提供システムの設定変更</t>
    <phoneticPr fontId="5"/>
  </si>
  <si>
    <t>航空気象実況データ収集処理システム（バックアップ局）の電源振替作業</t>
    <phoneticPr fontId="5"/>
  </si>
  <si>
    <t>（株）日立製作所</t>
  </si>
  <si>
    <t>スーパーコンピュータシステム購入部保守</t>
    <phoneticPr fontId="5"/>
  </si>
  <si>
    <t>航空交通管理用統合気象支援装置（ＡＴＭｅｔＳ２）保守</t>
    <phoneticPr fontId="5"/>
  </si>
  <si>
    <t>（株）三菱総合研究所</t>
  </si>
  <si>
    <t>平成３０年度気象観測業務の最適化へ向けたプロジェクトマネジメント支援</t>
    <phoneticPr fontId="5"/>
  </si>
  <si>
    <t>日本無線（株）</t>
    <phoneticPr fontId="5"/>
  </si>
  <si>
    <t>空港気象ドップラーレーダー観測処理システムの運用支援及び保守</t>
    <phoneticPr fontId="5"/>
  </si>
  <si>
    <t>ＮＥＣネクサソリューションズ（株）</t>
  </si>
  <si>
    <t>気象情報配信サービス（航空ホスティング）の提供</t>
    <phoneticPr fontId="5"/>
  </si>
  <si>
    <t>気象情報伝送処理システムハードウェアの借用（リース）及び保守</t>
    <phoneticPr fontId="5"/>
  </si>
  <si>
    <t>気象庁行政情報ネットワークシステムのＰＣラックの購入</t>
    <phoneticPr fontId="5"/>
  </si>
  <si>
    <t>アビコム・ジャパン（株）</t>
    <phoneticPr fontId="5"/>
  </si>
  <si>
    <t>航空無線データ通信第４種サービス他</t>
    <phoneticPr fontId="5"/>
  </si>
  <si>
    <t>総務省</t>
    <rPh sb="0" eb="3">
      <t>ソウムショウ</t>
    </rPh>
    <phoneticPr fontId="5"/>
  </si>
  <si>
    <t>電波利用料</t>
    <rPh sb="0" eb="2">
      <t>デンパ</t>
    </rPh>
    <rPh sb="2" eb="5">
      <t>リヨウリョウ</t>
    </rPh>
    <phoneticPr fontId="5"/>
  </si>
  <si>
    <t>大阪管区気象台</t>
    <rPh sb="0" eb="2">
      <t>オオサカ</t>
    </rPh>
    <rPh sb="2" eb="4">
      <t>カンク</t>
    </rPh>
    <rPh sb="4" eb="7">
      <t>キショウダイ</t>
    </rPh>
    <phoneticPr fontId="5"/>
  </si>
  <si>
    <t>計画に基づく各保守等の実施</t>
    <rPh sb="0" eb="2">
      <t>ケイカク</t>
    </rPh>
    <rPh sb="3" eb="4">
      <t>モト</t>
    </rPh>
    <rPh sb="6" eb="7">
      <t>カク</t>
    </rPh>
    <rPh sb="7" eb="9">
      <t>ホシュ</t>
    </rPh>
    <rPh sb="9" eb="10">
      <t>トウ</t>
    </rPh>
    <rPh sb="11" eb="13">
      <t>ジッシ</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</si>
  <si>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</si>
  <si>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</si>
  <si>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</si>
  <si>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</si>
  <si>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</si>
  <si>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気象衛星センター</t>
    <rPh sb="0" eb="2">
      <t>キショウ</t>
    </rPh>
    <rPh sb="2" eb="4">
      <t>エイセイ</t>
    </rPh>
    <phoneticPr fontId="5"/>
  </si>
  <si>
    <t>（一財）　航空機安全運航支援センター</t>
    <phoneticPr fontId="5"/>
  </si>
  <si>
    <t>航空気象観測通報業務委託（福岡管区気象台）</t>
    <rPh sb="13" eb="15">
      <t>フクオカ</t>
    </rPh>
    <rPh sb="15" eb="17">
      <t>カンク</t>
    </rPh>
    <rPh sb="17" eb="20">
      <t>キショウダイ</t>
    </rPh>
    <phoneticPr fontId="5"/>
  </si>
  <si>
    <t>（一財）　航空機安全運航支援センター</t>
    <phoneticPr fontId="5"/>
  </si>
  <si>
    <t>航空気象観測通報業務委託（仙台管区気象台）</t>
    <rPh sb="13" eb="15">
      <t>センダイ</t>
    </rPh>
    <rPh sb="15" eb="17">
      <t>カンク</t>
    </rPh>
    <rPh sb="17" eb="20">
      <t>キショウダイ</t>
    </rPh>
    <phoneticPr fontId="5"/>
  </si>
  <si>
    <t>航空気象観測通報業務委託（沖縄気象台）</t>
    <rPh sb="13" eb="15">
      <t>オキナワ</t>
    </rPh>
    <rPh sb="15" eb="18">
      <t>キショウダイ</t>
    </rPh>
    <phoneticPr fontId="5"/>
  </si>
  <si>
    <t>（株）サンネクト</t>
    <phoneticPr fontId="5"/>
  </si>
  <si>
    <t>航空気象観測通報業務委託（大阪管区気象台）</t>
    <rPh sb="13" eb="15">
      <t>オオサカ</t>
    </rPh>
    <rPh sb="15" eb="17">
      <t>カンク</t>
    </rPh>
    <rPh sb="17" eb="20">
      <t>キショウダイ</t>
    </rPh>
    <phoneticPr fontId="5"/>
  </si>
  <si>
    <t>（株）北海道気象技術センタ―</t>
    <phoneticPr fontId="5"/>
  </si>
  <si>
    <t>航空気象観測通報業務委託（札幌管区気象台）</t>
    <rPh sb="13" eb="15">
      <t>サッポロ</t>
    </rPh>
    <rPh sb="15" eb="17">
      <t>カンク</t>
    </rPh>
    <rPh sb="17" eb="20">
      <t>キショウダイ</t>
    </rPh>
    <phoneticPr fontId="5"/>
  </si>
  <si>
    <t>（一財）日本気象協会</t>
    <phoneticPr fontId="5"/>
  </si>
  <si>
    <t>航空気象観測通報業務委託（東京管区気象台）</t>
    <rPh sb="13" eb="15">
      <t>トウキョウ</t>
    </rPh>
    <rPh sb="15" eb="17">
      <t>カンク</t>
    </rPh>
    <rPh sb="17" eb="20">
      <t>キショウダイ</t>
    </rPh>
    <phoneticPr fontId="5"/>
  </si>
  <si>
    <t>-</t>
    <phoneticPr fontId="5"/>
  </si>
  <si>
    <t>（株）琉球人材派遣センター</t>
    <phoneticPr fontId="5"/>
  </si>
  <si>
    <t>久米島航空気象観測所業務</t>
    <phoneticPr fontId="5"/>
  </si>
  <si>
    <t>（株）琉球人材派遣センター</t>
    <phoneticPr fontId="5"/>
  </si>
  <si>
    <t>南大東航空気象観測所業務</t>
    <phoneticPr fontId="5"/>
  </si>
  <si>
    <t>-</t>
    <phoneticPr fontId="5"/>
  </si>
  <si>
    <t>与那国航空気象観測所業務</t>
    <phoneticPr fontId="5"/>
  </si>
  <si>
    <t>（株）九州山光社</t>
    <rPh sb="1" eb="2">
      <t>カブ</t>
    </rPh>
    <phoneticPr fontId="5"/>
  </si>
  <si>
    <t>航空統合気象観測システム用予備品等の購入（東京管区）</t>
    <rPh sb="21" eb="23">
      <t>トウキョウ</t>
    </rPh>
    <rPh sb="23" eb="25">
      <t>カンク</t>
    </rPh>
    <phoneticPr fontId="5"/>
  </si>
  <si>
    <t>（株）紋別観光振興公社</t>
    <rPh sb="1" eb="2">
      <t>カブ</t>
    </rPh>
    <phoneticPr fontId="5"/>
  </si>
  <si>
    <t>紋別航空気象観測所業務委託</t>
    <phoneticPr fontId="5"/>
  </si>
  <si>
    <t>秋北航空サービス（株）</t>
    <phoneticPr fontId="5"/>
  </si>
  <si>
    <t>大館能代航空気象観測所業務委託</t>
    <phoneticPr fontId="5"/>
  </si>
  <si>
    <t>（株）通電技術</t>
    <phoneticPr fontId="5"/>
  </si>
  <si>
    <t>中部航空地方気象台　空港気象ドップラーレーダー信号線等更新工事設計</t>
    <phoneticPr fontId="5"/>
  </si>
  <si>
    <t>（株）通電技術</t>
    <phoneticPr fontId="5"/>
  </si>
  <si>
    <t>佐渡航空気象観測所　局舎化等工事設計</t>
    <phoneticPr fontId="5"/>
  </si>
  <si>
    <t>（株）通電技術</t>
    <phoneticPr fontId="5"/>
  </si>
  <si>
    <t>航空統合気象観測システム基礎等設計業務委託（女満別空港・奥尻空港）</t>
    <phoneticPr fontId="5"/>
  </si>
  <si>
    <t>八丈島空港ターミナルビル（株）</t>
    <phoneticPr fontId="5"/>
  </si>
  <si>
    <t>八丈島航空気象観測所観測業務請負</t>
    <phoneticPr fontId="5"/>
  </si>
  <si>
    <t>西菱電機（株）</t>
    <phoneticPr fontId="5"/>
  </si>
  <si>
    <t>成田航空地方気象台空港気象ドップラーライダー装置運用支援</t>
    <phoneticPr fontId="5"/>
  </si>
  <si>
    <t>-</t>
    <phoneticPr fontId="5"/>
  </si>
  <si>
    <t>中部航空地方気象台　空港気象ドップラーレーダー装置保守点検</t>
    <phoneticPr fontId="5"/>
  </si>
  <si>
    <t>空港気象ドップラーレーダー装置保守点検　等</t>
    <rPh sb="20" eb="21">
      <t>トウ</t>
    </rPh>
    <phoneticPr fontId="5"/>
  </si>
  <si>
    <t>東京電力エナジーパートナー（株）</t>
    <phoneticPr fontId="5"/>
  </si>
  <si>
    <t>電気料</t>
    <rPh sb="0" eb="2">
      <t>デンキ</t>
    </rPh>
    <rPh sb="2" eb="3">
      <t>リョウ</t>
    </rPh>
    <phoneticPr fontId="5"/>
  </si>
  <si>
    <t>-</t>
    <phoneticPr fontId="5"/>
  </si>
  <si>
    <t>九電みらいエナジー（株）</t>
    <phoneticPr fontId="5"/>
  </si>
  <si>
    <t>-</t>
    <phoneticPr fontId="5"/>
  </si>
  <si>
    <t>関西エアポート（株）</t>
    <phoneticPr fontId="5"/>
  </si>
  <si>
    <t>関西航空地方気象台Ａ・Ｂ共同溝連絡ダクト等施設使用料</t>
    <phoneticPr fontId="5"/>
  </si>
  <si>
    <t>関西航空地方気象台２期空港島共同溝他使用料</t>
    <phoneticPr fontId="5"/>
  </si>
  <si>
    <t>電気料　等</t>
    <rPh sb="0" eb="2">
      <t>デンキ</t>
    </rPh>
    <rPh sb="2" eb="3">
      <t>リョウ</t>
    </rPh>
    <rPh sb="4" eb="5">
      <t>トウ</t>
    </rPh>
    <phoneticPr fontId="5"/>
  </si>
  <si>
    <t>成田国際空港（株）</t>
    <phoneticPr fontId="5"/>
  </si>
  <si>
    <t>成田国際空港気象観測施設共同溝等敷地借用</t>
    <phoneticPr fontId="5"/>
  </si>
  <si>
    <t>成田国際空港（株）</t>
    <phoneticPr fontId="5"/>
  </si>
  <si>
    <t>成田航空地方気象台　二期施設共同溝及び管理ビル受変電施設維持管理分担金　等</t>
    <rPh sb="36" eb="37">
      <t>トウ</t>
    </rPh>
    <phoneticPr fontId="5"/>
  </si>
  <si>
    <t>明星電気（株）</t>
    <phoneticPr fontId="5"/>
  </si>
  <si>
    <t>空港気象観測システム（ＡＭＯＳ）機器等巡回保守点検</t>
    <phoneticPr fontId="5"/>
  </si>
  <si>
    <t>明星電気（株）</t>
    <phoneticPr fontId="5"/>
  </si>
  <si>
    <t>航空用気象観測装置点検整備</t>
    <phoneticPr fontId="5"/>
  </si>
  <si>
    <t>明星電気（株）</t>
    <phoneticPr fontId="5"/>
  </si>
  <si>
    <t>航空気象観測測器及び空港気象観測システム等巡回保守点検　等</t>
    <rPh sb="28" eb="29">
      <t>トウ</t>
    </rPh>
    <phoneticPr fontId="5"/>
  </si>
  <si>
    <t>関西電力（株）</t>
    <phoneticPr fontId="5"/>
  </si>
  <si>
    <t>日本無線（株）</t>
    <phoneticPr fontId="5"/>
  </si>
  <si>
    <t>空港気象ドップラーレーダー保守作業</t>
    <phoneticPr fontId="5"/>
  </si>
  <si>
    <t>関西航空地方気象台　空港気象ドップラーレーダー処理部保守作業</t>
    <phoneticPr fontId="5"/>
  </si>
  <si>
    <t>関西航空地方気象台　空港気象ドップラーレーダー点検・調整　等</t>
    <rPh sb="29" eb="30">
      <t>トウ</t>
    </rPh>
    <phoneticPr fontId="5"/>
  </si>
  <si>
    <t>中部国際空港（株）</t>
    <phoneticPr fontId="5"/>
  </si>
  <si>
    <t>中部国際空港気象観測施設共同溝等借用</t>
    <phoneticPr fontId="5"/>
  </si>
  <si>
    <t>中部国際空港（株）</t>
    <phoneticPr fontId="5"/>
  </si>
  <si>
    <t>中部国際空港気象観測施設等敷地借用</t>
    <phoneticPr fontId="5"/>
  </si>
  <si>
    <t>水道料　等</t>
    <rPh sb="0" eb="3">
      <t>スイドウリョウ</t>
    </rPh>
    <rPh sb="4" eb="5">
      <t>トウ</t>
    </rPh>
    <phoneticPr fontId="5"/>
  </si>
  <si>
    <t>サミットエナジー（株）</t>
    <phoneticPr fontId="5"/>
  </si>
  <si>
    <t>A</t>
  </si>
  <si>
    <t>（株）日立システムズ</t>
    <rPh sb="1" eb="2">
      <t>カブ</t>
    </rPh>
    <rPh sb="3" eb="5">
      <t>ヒタチ</t>
    </rPh>
    <phoneticPr fontId="5"/>
  </si>
  <si>
    <t>行政情報ネットワーククライアントＰＣ借用（リース）及び保守並びに設定等</t>
    <rPh sb="0" eb="2">
      <t>ギョウセイ</t>
    </rPh>
    <rPh sb="2" eb="4">
      <t>ジョウホウ</t>
    </rPh>
    <rPh sb="18" eb="20">
      <t>シャクヨウ</t>
    </rPh>
    <rPh sb="25" eb="26">
      <t>オヨ</t>
    </rPh>
    <rPh sb="27" eb="29">
      <t>ホシュ</t>
    </rPh>
    <rPh sb="29" eb="30">
      <t>ナラ</t>
    </rPh>
    <rPh sb="32" eb="34">
      <t>セッテイ</t>
    </rPh>
    <rPh sb="34" eb="35">
      <t>トウ</t>
    </rPh>
    <phoneticPr fontId="5"/>
  </si>
  <si>
    <t>リコージャパン（株）</t>
    <rPh sb="7" eb="10">
      <t>カブ</t>
    </rPh>
    <phoneticPr fontId="5"/>
  </si>
  <si>
    <t>電子複合機借用（リース）及び保守</t>
    <rPh sb="0" eb="2">
      <t>デンシ</t>
    </rPh>
    <rPh sb="2" eb="5">
      <t>フクゴウキ</t>
    </rPh>
    <rPh sb="5" eb="7">
      <t>シャクヨウ</t>
    </rPh>
    <rPh sb="12" eb="13">
      <t>オヨ</t>
    </rPh>
    <rPh sb="14" eb="16">
      <t>ホシュ</t>
    </rPh>
    <phoneticPr fontId="5"/>
  </si>
  <si>
    <t>気象庁行政情報ネットワークシステムの借用（リース）及び取り付け調整並びに運用支援・保守</t>
    <rPh sb="0" eb="3">
      <t>キショウチョウ</t>
    </rPh>
    <rPh sb="3" eb="5">
      <t>ギョウセイ</t>
    </rPh>
    <rPh sb="5" eb="7">
      <t>ジョウホウ</t>
    </rPh>
    <rPh sb="18" eb="20">
      <t>シャクヨウ</t>
    </rPh>
    <rPh sb="25" eb="26">
      <t>オヨ</t>
    </rPh>
    <rPh sb="27" eb="28">
      <t>ト</t>
    </rPh>
    <rPh sb="29" eb="30">
      <t>ツ</t>
    </rPh>
    <rPh sb="31" eb="33">
      <t>チョウセイ</t>
    </rPh>
    <rPh sb="33" eb="34">
      <t>ナラ</t>
    </rPh>
    <rPh sb="36" eb="38">
      <t>ウンヨウ</t>
    </rPh>
    <rPh sb="38" eb="40">
      <t>シエン</t>
    </rPh>
    <rPh sb="41" eb="43">
      <t>ホシュ</t>
    </rPh>
    <phoneticPr fontId="5"/>
  </si>
  <si>
    <t>気象観測施設の維持管理・運営を行う空港数</t>
    <rPh sb="0" eb="2">
      <t>キショウ</t>
    </rPh>
    <rPh sb="2" eb="4">
      <t>カンソク</t>
    </rPh>
    <rPh sb="4" eb="6">
      <t>シセツ</t>
    </rPh>
    <rPh sb="7" eb="9">
      <t>イジ</t>
    </rPh>
    <rPh sb="9" eb="11">
      <t>カンリ</t>
    </rPh>
    <rPh sb="12" eb="14">
      <t>ウンエイ</t>
    </rPh>
    <rPh sb="15" eb="16">
      <t>オコナ</t>
    </rPh>
    <rPh sb="17" eb="19">
      <t>クウコウ</t>
    </rPh>
    <rPh sb="19" eb="20">
      <t>スウ</t>
    </rPh>
    <phoneticPr fontId="5"/>
  </si>
  <si>
    <t>3,369/81</t>
    <phoneticPr fontId="5"/>
  </si>
  <si>
    <t>「気象庁業務評価レポート（平成31年度版）」（2-28ページ）による。
https://www.jma.go.jp/jma/kishou/hyouka/hyouka-report/r01report/r01shiryo2.pdf</t>
    <phoneticPr fontId="5"/>
  </si>
  <si>
    <t>-</t>
    <phoneticPr fontId="5"/>
  </si>
  <si>
    <t>-</t>
  </si>
  <si>
    <t>-</t>
    <phoneticPr fontId="5"/>
  </si>
  <si>
    <t>空港の予報通報における遅延・訂正発生率を0.3％以下に抑える。</t>
    <phoneticPr fontId="5"/>
  </si>
  <si>
    <t>空港の観測通報における遅延・訂正発生率を0.3％以下に抑える。</t>
    <rPh sb="3" eb="5">
      <t>カンソク</t>
    </rPh>
    <phoneticPr fontId="5"/>
  </si>
  <si>
    <t>外部有識者の所見を踏まえ、引き続き航空気象業務のサービスの質を確保するとともに、民間委託を活用せずに同程度のサービスを提供した場合に必要となるコストとの比較による評価を行うなど、効率的・効果的な予算執行を行うべき。</t>
    <rPh sb="0" eb="2">
      <t>ガイブ</t>
    </rPh>
    <rPh sb="2" eb="5">
      <t>ユウシキシャ</t>
    </rPh>
    <rPh sb="6" eb="8">
      <t>ショケン</t>
    </rPh>
    <rPh sb="9" eb="10">
      <t>フ</t>
    </rPh>
    <rPh sb="13" eb="14">
      <t>ヒ</t>
    </rPh>
    <rPh sb="15" eb="16">
      <t>ツヅ</t>
    </rPh>
    <rPh sb="17" eb="19">
      <t>コウクウ</t>
    </rPh>
    <rPh sb="19" eb="21">
      <t>キショウ</t>
    </rPh>
    <rPh sb="21" eb="23">
      <t>ギョウム</t>
    </rPh>
    <rPh sb="29" eb="30">
      <t>シツ</t>
    </rPh>
    <rPh sb="31" eb="33">
      <t>カクホ</t>
    </rPh>
    <rPh sb="40" eb="42">
      <t>ミンカン</t>
    </rPh>
    <rPh sb="42" eb="44">
      <t>イタク</t>
    </rPh>
    <rPh sb="45" eb="47">
      <t>カツヨウ</t>
    </rPh>
    <rPh sb="50" eb="53">
      <t>ドウテイド</t>
    </rPh>
    <rPh sb="59" eb="61">
      <t>テイキョウ</t>
    </rPh>
    <rPh sb="63" eb="65">
      <t>バアイ</t>
    </rPh>
    <rPh sb="66" eb="68">
      <t>ヒツヨウ</t>
    </rPh>
    <rPh sb="76" eb="78">
      <t>ヒカク</t>
    </rPh>
    <rPh sb="81" eb="83">
      <t>ヒョウカ</t>
    </rPh>
    <rPh sb="84" eb="85">
      <t>オコナ</t>
    </rPh>
    <rPh sb="89" eb="91">
      <t>コウリツ</t>
    </rPh>
    <rPh sb="91" eb="92">
      <t>テキ</t>
    </rPh>
    <rPh sb="93" eb="95">
      <t>コウカ</t>
    </rPh>
    <rPh sb="95" eb="96">
      <t>テキ</t>
    </rPh>
    <rPh sb="97" eb="99">
      <t>ヨサン</t>
    </rPh>
    <rPh sb="99" eb="101">
      <t>シッコウ</t>
    </rPh>
    <rPh sb="102" eb="103">
      <t>オコナ</t>
    </rPh>
    <phoneticPr fontId="5"/>
  </si>
  <si>
    <t>執行等改善</t>
  </si>
  <si>
    <t>気象資料伝送網更新に伴う一時的な経費増</t>
    <rPh sb="0" eb="2">
      <t>キショウ</t>
    </rPh>
    <rPh sb="2" eb="4">
      <t>シリョウ</t>
    </rPh>
    <rPh sb="4" eb="6">
      <t>デンソウ</t>
    </rPh>
    <rPh sb="6" eb="7">
      <t>モウ</t>
    </rPh>
    <rPh sb="7" eb="9">
      <t>コウシン</t>
    </rPh>
    <rPh sb="10" eb="11">
      <t>トモナ</t>
    </rPh>
    <rPh sb="12" eb="14">
      <t>イチジ</t>
    </rPh>
    <rPh sb="14" eb="15">
      <t>テキ</t>
    </rPh>
    <rPh sb="16" eb="18">
      <t>ケイヒ</t>
    </rPh>
    <rPh sb="18" eb="19">
      <t>ゾウ</t>
    </rPh>
    <phoneticPr fontId="5"/>
  </si>
  <si>
    <t>チームの所見を踏まえ、航空気象業務のサービスの質を確保しつつ、引き続きコスト比較による評価を行いながら航空気象業務の一部民間委託を実施し、効率化に努める。</t>
    <rPh sb="38" eb="40">
      <t>ヒカク</t>
    </rPh>
    <rPh sb="43" eb="45">
      <t>ヒョウカ</t>
    </rPh>
    <rPh sb="46" eb="47">
      <t>オコナ</t>
    </rPh>
    <rPh sb="69" eb="72">
      <t>コウリツカ</t>
    </rPh>
    <phoneticPr fontId="5"/>
  </si>
  <si>
    <t>3,562/81</t>
    <phoneticPr fontId="5"/>
  </si>
  <si>
    <t>-</t>
    <phoneticPr fontId="5"/>
  </si>
  <si>
    <t>航空気象業務を適切に実施することは、航空輸送の安全を確保するうえで欠かせないことであり、本事業は、民間委託を活用しつつ、同業務を効率的に運営することを目的とした取り組みである。執行率、達成度いずれも十分に高い水準が確保されている。民間委託によってコストの低減効果がどのくらいあるかを定量的に把握することを含め、引き続き効率的に事業を実施していくことが求め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</si>
</sst>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742</xdr:row>
      <xdr:rowOff>0</xdr:rowOff>
    </xdr:from>
    <xdr:to>
      <xdr:col>21</xdr:col>
      <xdr:colOff>84940</xdr:colOff>
      <xdr:row>742</xdr:row>
      <xdr:rowOff>0</xdr:rowOff>
    </xdr:to>
    <xdr:cxnSp macro="">
      <xdr:nvCxnSpPr>
        <xdr:cNvPr id="34" name="直線矢印コネクタ 33"/>
        <xdr:cNvCxnSpPr/>
      </xdr:nvCxnSpPr>
      <xdr:spPr>
        <a:xfrm flipV="1">
          <a:off x="3200400" y="2328672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21</xdr:col>
      <xdr:colOff>84940</xdr:colOff>
      <xdr:row>748</xdr:row>
      <xdr:rowOff>0</xdr:rowOff>
    </xdr:to>
    <xdr:cxnSp macro="">
      <xdr:nvCxnSpPr>
        <xdr:cNvPr id="35" name="直線矢印コネクタ 34"/>
        <xdr:cNvCxnSpPr/>
      </xdr:nvCxnSpPr>
      <xdr:spPr>
        <a:xfrm flipV="1">
          <a:off x="3200400" y="2349817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0</xdr:rowOff>
    </xdr:from>
    <xdr:to>
      <xdr:col>18</xdr:col>
      <xdr:colOff>112282</xdr:colOff>
      <xdr:row>754</xdr:row>
      <xdr:rowOff>1588</xdr:rowOff>
    </xdr:to>
    <xdr:cxnSp macro="">
      <xdr:nvCxnSpPr>
        <xdr:cNvPr id="36" name="直線矢印コネクタ 35"/>
        <xdr:cNvCxnSpPr/>
      </xdr:nvCxnSpPr>
      <xdr:spPr>
        <a:xfrm>
          <a:off x="3200400" y="2370963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759</xdr:row>
      <xdr:rowOff>1588</xdr:rowOff>
    </xdr:from>
    <xdr:to>
      <xdr:col>18</xdr:col>
      <xdr:colOff>107520</xdr:colOff>
      <xdr:row>759</xdr:row>
      <xdr:rowOff>3176</xdr:rowOff>
    </xdr:to>
    <xdr:cxnSp macro="">
      <xdr:nvCxnSpPr>
        <xdr:cNvPr id="37" name="直線矢印コネクタ 36"/>
        <xdr:cNvCxnSpPr/>
      </xdr:nvCxnSpPr>
      <xdr:spPr>
        <a:xfrm>
          <a:off x="3195638" y="239802988"/>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7</xdr:rowOff>
    </xdr:from>
    <xdr:to>
      <xdr:col>32</xdr:col>
      <xdr:colOff>116569</xdr:colOff>
      <xdr:row>755</xdr:row>
      <xdr:rowOff>7</xdr:rowOff>
    </xdr:to>
    <xdr:cxnSp macro="">
      <xdr:nvCxnSpPr>
        <xdr:cNvPr id="38" name="直線矢印コネクタ 37"/>
        <xdr:cNvCxnSpPr/>
      </xdr:nvCxnSpPr>
      <xdr:spPr>
        <a:xfrm flipV="1">
          <a:off x="6000750" y="23744873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762</xdr:row>
      <xdr:rowOff>0</xdr:rowOff>
    </xdr:from>
    <xdr:to>
      <xdr:col>32</xdr:col>
      <xdr:colOff>116569</xdr:colOff>
      <xdr:row>762</xdr:row>
      <xdr:rowOff>0</xdr:rowOff>
    </xdr:to>
    <xdr:cxnSp macro="">
      <xdr:nvCxnSpPr>
        <xdr:cNvPr id="39" name="直線矢印コネクタ 38"/>
        <xdr:cNvCxnSpPr/>
      </xdr:nvCxnSpPr>
      <xdr:spPr>
        <a:xfrm flipV="1">
          <a:off x="6000750" y="24084915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748</xdr:row>
      <xdr:rowOff>276225</xdr:rowOff>
    </xdr:from>
    <xdr:to>
      <xdr:col>13</xdr:col>
      <xdr:colOff>190500</xdr:colOff>
      <xdr:row>751</xdr:row>
      <xdr:rowOff>57150</xdr:rowOff>
    </xdr:to>
    <xdr:sp macro="" textlink="">
      <xdr:nvSpPr>
        <xdr:cNvPr id="40" name="テキスト ボックス 39"/>
        <xdr:cNvSpPr txBox="1"/>
      </xdr:nvSpPr>
      <xdr:spPr>
        <a:xfrm>
          <a:off x="1343025" y="235257975"/>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3,369</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133350</xdr:colOff>
      <xdr:row>751</xdr:row>
      <xdr:rowOff>133350</xdr:rowOff>
    </xdr:from>
    <xdr:to>
      <xdr:col>13</xdr:col>
      <xdr:colOff>133350</xdr:colOff>
      <xdr:row>754</xdr:row>
      <xdr:rowOff>142875</xdr:rowOff>
    </xdr:to>
    <xdr:sp macro="" textlink="">
      <xdr:nvSpPr>
        <xdr:cNvPr id="41" name="大かっこ 40"/>
        <xdr:cNvSpPr/>
      </xdr:nvSpPr>
      <xdr:spPr>
        <a:xfrm>
          <a:off x="1333500" y="236172375"/>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740</xdr:row>
      <xdr:rowOff>342900</xdr:rowOff>
    </xdr:from>
    <xdr:to>
      <xdr:col>44</xdr:col>
      <xdr:colOff>180975</xdr:colOff>
      <xdr:row>743</xdr:row>
      <xdr:rowOff>19050</xdr:rowOff>
    </xdr:to>
    <xdr:sp macro="" textlink="">
      <xdr:nvSpPr>
        <xdr:cNvPr id="42" name="テキスト ボックス 41"/>
        <xdr:cNvSpPr txBox="1"/>
      </xdr:nvSpPr>
      <xdr:spPr>
        <a:xfrm>
          <a:off x="4410075" y="2325052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39</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528</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740</xdr:row>
      <xdr:rowOff>28575</xdr:rowOff>
    </xdr:from>
    <xdr:to>
      <xdr:col>29</xdr:col>
      <xdr:colOff>152400</xdr:colOff>
      <xdr:row>740</xdr:row>
      <xdr:rowOff>285750</xdr:rowOff>
    </xdr:to>
    <xdr:sp macro="" textlink="">
      <xdr:nvSpPr>
        <xdr:cNvPr id="43" name="テキスト ボックス 42"/>
        <xdr:cNvSpPr txBox="1"/>
      </xdr:nvSpPr>
      <xdr:spPr>
        <a:xfrm>
          <a:off x="4305300" y="2321909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743</xdr:row>
      <xdr:rowOff>66675</xdr:rowOff>
    </xdr:from>
    <xdr:to>
      <xdr:col>44</xdr:col>
      <xdr:colOff>190500</xdr:colOff>
      <xdr:row>745</xdr:row>
      <xdr:rowOff>9525</xdr:rowOff>
    </xdr:to>
    <xdr:sp macro="" textlink="">
      <xdr:nvSpPr>
        <xdr:cNvPr id="44" name="大かっこ 43"/>
        <xdr:cNvSpPr/>
      </xdr:nvSpPr>
      <xdr:spPr>
        <a:xfrm>
          <a:off x="4410075" y="2332863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気象庁国内基盤通信網（Ｂ網）通信回線サービスの提供　等</a:t>
          </a:r>
        </a:p>
      </xdr:txBody>
    </xdr:sp>
    <xdr:clientData/>
  </xdr:twoCellAnchor>
  <xdr:twoCellAnchor>
    <xdr:from>
      <xdr:col>21</xdr:col>
      <xdr:colOff>114300</xdr:colOff>
      <xdr:row>746</xdr:row>
      <xdr:rowOff>38100</xdr:rowOff>
    </xdr:from>
    <xdr:to>
      <xdr:col>28</xdr:col>
      <xdr:colOff>123825</xdr:colOff>
      <xdr:row>746</xdr:row>
      <xdr:rowOff>276225</xdr:rowOff>
    </xdr:to>
    <xdr:sp macro="" textlink="">
      <xdr:nvSpPr>
        <xdr:cNvPr id="45" name="テキスト ボックス 44"/>
        <xdr:cNvSpPr txBox="1"/>
      </xdr:nvSpPr>
      <xdr:spPr>
        <a:xfrm>
          <a:off x="4314825" y="234315000"/>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746</xdr:row>
      <xdr:rowOff>323850</xdr:rowOff>
    </xdr:from>
    <xdr:to>
      <xdr:col>44</xdr:col>
      <xdr:colOff>190500</xdr:colOff>
      <xdr:row>749</xdr:row>
      <xdr:rowOff>0</xdr:rowOff>
    </xdr:to>
    <xdr:sp macro="" textlink="">
      <xdr:nvSpPr>
        <xdr:cNvPr id="46" name="テキスト ボックス 45"/>
        <xdr:cNvSpPr txBox="1"/>
      </xdr:nvSpPr>
      <xdr:spPr>
        <a:xfrm>
          <a:off x="4419600" y="2346007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83</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386</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749</xdr:row>
      <xdr:rowOff>47625</xdr:rowOff>
    </xdr:from>
    <xdr:to>
      <xdr:col>44</xdr:col>
      <xdr:colOff>190500</xdr:colOff>
      <xdr:row>750</xdr:row>
      <xdr:rowOff>342900</xdr:rowOff>
    </xdr:to>
    <xdr:sp macro="" textlink="">
      <xdr:nvSpPr>
        <xdr:cNvPr id="47" name="大かっこ 46"/>
        <xdr:cNvSpPr/>
      </xdr:nvSpPr>
      <xdr:spPr>
        <a:xfrm>
          <a:off x="4410075" y="2353818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スーパーコンピュータシステム購入部保守　等</a:t>
          </a:r>
        </a:p>
      </xdr:txBody>
    </xdr:sp>
    <xdr:clientData/>
  </xdr:twoCellAnchor>
  <xdr:twoCellAnchor>
    <xdr:from>
      <xdr:col>45</xdr:col>
      <xdr:colOff>9525</xdr:colOff>
      <xdr:row>748</xdr:row>
      <xdr:rowOff>9525</xdr:rowOff>
    </xdr:from>
    <xdr:to>
      <xdr:col>48</xdr:col>
      <xdr:colOff>19610</xdr:colOff>
      <xdr:row>748</xdr:row>
      <xdr:rowOff>334684</xdr:rowOff>
    </xdr:to>
    <xdr:sp macro="" textlink="">
      <xdr:nvSpPr>
        <xdr:cNvPr id="48" name="テキスト ボックス 47"/>
        <xdr:cNvSpPr txBox="1"/>
      </xdr:nvSpPr>
      <xdr:spPr>
        <a:xfrm>
          <a:off x="9010650" y="234991275"/>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752</xdr:row>
      <xdr:rowOff>323850</xdr:rowOff>
    </xdr:from>
    <xdr:to>
      <xdr:col>27</xdr:col>
      <xdr:colOff>104775</xdr:colOff>
      <xdr:row>755</xdr:row>
      <xdr:rowOff>0</xdr:rowOff>
    </xdr:to>
    <xdr:sp macro="" textlink="">
      <xdr:nvSpPr>
        <xdr:cNvPr id="49" name="テキスト ボックス 48"/>
        <xdr:cNvSpPr txBox="1"/>
      </xdr:nvSpPr>
      <xdr:spPr>
        <a:xfrm>
          <a:off x="3752850" y="236715300"/>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755</xdr:row>
      <xdr:rowOff>47625</xdr:rowOff>
    </xdr:from>
    <xdr:to>
      <xdr:col>27</xdr:col>
      <xdr:colOff>1</xdr:colOff>
      <xdr:row>756</xdr:row>
      <xdr:rowOff>342900</xdr:rowOff>
    </xdr:to>
    <xdr:sp macro="" textlink="">
      <xdr:nvSpPr>
        <xdr:cNvPr id="50" name="大かっこ 49"/>
        <xdr:cNvSpPr/>
      </xdr:nvSpPr>
      <xdr:spPr>
        <a:xfrm>
          <a:off x="3819526" y="237496350"/>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741</xdr:row>
      <xdr:rowOff>342900</xdr:rowOff>
    </xdr:from>
    <xdr:to>
      <xdr:col>16</xdr:col>
      <xdr:colOff>0</xdr:colOff>
      <xdr:row>759</xdr:row>
      <xdr:rowOff>9525</xdr:rowOff>
    </xdr:to>
    <xdr:cxnSp macro="">
      <xdr:nvCxnSpPr>
        <xdr:cNvPr id="51" name="直線コネクタ 50"/>
        <xdr:cNvCxnSpPr/>
      </xdr:nvCxnSpPr>
      <xdr:spPr>
        <a:xfrm>
          <a:off x="3200400" y="232857675"/>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759</xdr:row>
      <xdr:rowOff>4762</xdr:rowOff>
    </xdr:from>
    <xdr:to>
      <xdr:col>30</xdr:col>
      <xdr:colOff>9525</xdr:colOff>
      <xdr:row>759</xdr:row>
      <xdr:rowOff>4763</xdr:rowOff>
    </xdr:to>
    <xdr:cxnSp macro="">
      <xdr:nvCxnSpPr>
        <xdr:cNvPr id="52" name="直線コネクタ 51"/>
        <xdr:cNvCxnSpPr/>
      </xdr:nvCxnSpPr>
      <xdr:spPr>
        <a:xfrm>
          <a:off x="5524499" y="239806162"/>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749</xdr:row>
      <xdr:rowOff>342900</xdr:rowOff>
    </xdr:from>
    <xdr:to>
      <xdr:col>16</xdr:col>
      <xdr:colOff>0</xdr:colOff>
      <xdr:row>749</xdr:row>
      <xdr:rowOff>342900</xdr:rowOff>
    </xdr:to>
    <xdr:cxnSp macro="">
      <xdr:nvCxnSpPr>
        <xdr:cNvPr id="53" name="直線コネクタ 52"/>
        <xdr:cNvCxnSpPr>
          <a:stCxn id="40" idx="3"/>
        </xdr:cNvCxnSpPr>
      </xdr:nvCxnSpPr>
      <xdr:spPr>
        <a:xfrm>
          <a:off x="2790825" y="235677075"/>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4763</xdr:rowOff>
    </xdr:from>
    <xdr:to>
      <xdr:col>30</xdr:col>
      <xdr:colOff>4763</xdr:colOff>
      <xdr:row>762</xdr:row>
      <xdr:rowOff>0</xdr:rowOff>
    </xdr:to>
    <xdr:cxnSp macro="">
      <xdr:nvCxnSpPr>
        <xdr:cNvPr id="54" name="直線コネクタ 53"/>
        <xdr:cNvCxnSpPr/>
      </xdr:nvCxnSpPr>
      <xdr:spPr>
        <a:xfrm>
          <a:off x="6000750" y="237453488"/>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753</xdr:row>
      <xdr:rowOff>57150</xdr:rowOff>
    </xdr:from>
    <xdr:to>
      <xdr:col>41</xdr:col>
      <xdr:colOff>0</xdr:colOff>
      <xdr:row>753</xdr:row>
      <xdr:rowOff>314325</xdr:rowOff>
    </xdr:to>
    <xdr:sp macro="" textlink="">
      <xdr:nvSpPr>
        <xdr:cNvPr id="55" name="テキスト ボックス 54"/>
        <xdr:cNvSpPr txBox="1"/>
      </xdr:nvSpPr>
      <xdr:spPr>
        <a:xfrm>
          <a:off x="6553200" y="2368010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753</xdr:row>
      <xdr:rowOff>314325</xdr:rowOff>
    </xdr:from>
    <xdr:to>
      <xdr:col>47</xdr:col>
      <xdr:colOff>180975</xdr:colOff>
      <xdr:row>755</xdr:row>
      <xdr:rowOff>342900</xdr:rowOff>
    </xdr:to>
    <xdr:sp macro="" textlink="">
      <xdr:nvSpPr>
        <xdr:cNvPr id="56" name="テキスト ボックス 55"/>
        <xdr:cNvSpPr txBox="1"/>
      </xdr:nvSpPr>
      <xdr:spPr>
        <a:xfrm>
          <a:off x="6610350" y="237058200"/>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48</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1,383</a:t>
          </a:r>
          <a:r>
            <a:rPr kumimoji="1" lang="ja-JP" altLang="ja-JP" sz="1100">
              <a:solidFill>
                <a:schemeClr val="dk1"/>
              </a:solidFill>
              <a:latin typeface="+mn-lt"/>
              <a:ea typeface="+mn-ea"/>
              <a:cs typeface="+mn-cs"/>
            </a:rPr>
            <a:t>百円</a:t>
          </a:r>
          <a:endParaRPr kumimoji="1" lang="ja-JP" altLang="en-US" sz="1100"/>
        </a:p>
      </xdr:txBody>
    </xdr:sp>
    <xdr:clientData/>
  </xdr:twoCellAnchor>
  <xdr:twoCellAnchor>
    <xdr:from>
      <xdr:col>18</xdr:col>
      <xdr:colOff>114299</xdr:colOff>
      <xdr:row>760</xdr:row>
      <xdr:rowOff>85725</xdr:rowOff>
    </xdr:from>
    <xdr:to>
      <xdr:col>27</xdr:col>
      <xdr:colOff>76199</xdr:colOff>
      <xdr:row>762</xdr:row>
      <xdr:rowOff>28575</xdr:rowOff>
    </xdr:to>
    <xdr:sp macro="" textlink="">
      <xdr:nvSpPr>
        <xdr:cNvPr id="57" name="大かっこ 56"/>
        <xdr:cNvSpPr/>
      </xdr:nvSpPr>
      <xdr:spPr>
        <a:xfrm>
          <a:off x="3714749" y="240258600"/>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756</xdr:row>
      <xdr:rowOff>57150</xdr:rowOff>
    </xdr:from>
    <xdr:to>
      <xdr:col>47</xdr:col>
      <xdr:colOff>180975</xdr:colOff>
      <xdr:row>758</xdr:row>
      <xdr:rowOff>0</xdr:rowOff>
    </xdr:to>
    <xdr:sp macro="" textlink="">
      <xdr:nvSpPr>
        <xdr:cNvPr id="58" name="大かっこ 57"/>
        <xdr:cNvSpPr/>
      </xdr:nvSpPr>
      <xdr:spPr>
        <a:xfrm>
          <a:off x="6619875" y="237858300"/>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760</xdr:row>
      <xdr:rowOff>28575</xdr:rowOff>
    </xdr:from>
    <xdr:to>
      <xdr:col>39</xdr:col>
      <xdr:colOff>152400</xdr:colOff>
      <xdr:row>760</xdr:row>
      <xdr:rowOff>266700</xdr:rowOff>
    </xdr:to>
    <xdr:sp macro="" textlink="">
      <xdr:nvSpPr>
        <xdr:cNvPr id="59" name="テキスト ボックス 58"/>
        <xdr:cNvSpPr txBox="1"/>
      </xdr:nvSpPr>
      <xdr:spPr>
        <a:xfrm>
          <a:off x="6543675" y="240201450"/>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760</xdr:row>
      <xdr:rowOff>314325</xdr:rowOff>
    </xdr:from>
    <xdr:to>
      <xdr:col>47</xdr:col>
      <xdr:colOff>180975</xdr:colOff>
      <xdr:row>762</xdr:row>
      <xdr:rowOff>342900</xdr:rowOff>
    </xdr:to>
    <xdr:sp macro="" textlink="">
      <xdr:nvSpPr>
        <xdr:cNvPr id="60" name="テキスト ボックス 59"/>
        <xdr:cNvSpPr txBox="1"/>
      </xdr:nvSpPr>
      <xdr:spPr>
        <a:xfrm>
          <a:off x="6610350" y="240401475"/>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806</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1,010</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763</xdr:row>
      <xdr:rowOff>38100</xdr:rowOff>
    </xdr:from>
    <xdr:to>
      <xdr:col>47</xdr:col>
      <xdr:colOff>180975</xdr:colOff>
      <xdr:row>764</xdr:row>
      <xdr:rowOff>333375</xdr:rowOff>
    </xdr:to>
    <xdr:sp macro="" textlink="">
      <xdr:nvSpPr>
        <xdr:cNvPr id="61" name="大かっこ 60"/>
        <xdr:cNvSpPr/>
      </xdr:nvSpPr>
      <xdr:spPr>
        <a:xfrm>
          <a:off x="6619875" y="241268250"/>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光熱水料</a:t>
          </a:r>
          <a:r>
            <a:rPr lang="ja-JP" altLang="en-US">
              <a:solidFill>
                <a:srgbClr val="FF0000"/>
              </a:solidFill>
            </a:rPr>
            <a:t>　</a:t>
          </a:r>
          <a:r>
            <a:rPr lang="ja-JP" altLang="en-US"/>
            <a:t>等</a:t>
          </a:r>
        </a:p>
      </xdr:txBody>
    </xdr:sp>
    <xdr:clientData/>
  </xdr:twoCellAnchor>
  <xdr:twoCellAnchor>
    <xdr:from>
      <xdr:col>48</xdr:col>
      <xdr:colOff>19050</xdr:colOff>
      <xdr:row>762</xdr:row>
      <xdr:rowOff>28575</xdr:rowOff>
    </xdr:from>
    <xdr:to>
      <xdr:col>49</xdr:col>
      <xdr:colOff>419100</xdr:colOff>
      <xdr:row>763</xdr:row>
      <xdr:rowOff>1309</xdr:rowOff>
    </xdr:to>
    <xdr:sp macro="" textlink="">
      <xdr:nvSpPr>
        <xdr:cNvPr id="62" name="テキスト ボックス 61"/>
        <xdr:cNvSpPr txBox="1"/>
      </xdr:nvSpPr>
      <xdr:spPr>
        <a:xfrm>
          <a:off x="9620250" y="240877725"/>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769</xdr:row>
      <xdr:rowOff>0</xdr:rowOff>
    </xdr:from>
    <xdr:to>
      <xdr:col>43</xdr:col>
      <xdr:colOff>5790</xdr:colOff>
      <xdr:row>770</xdr:row>
      <xdr:rowOff>234949</xdr:rowOff>
    </xdr:to>
    <xdr:sp macro="" textlink="">
      <xdr:nvSpPr>
        <xdr:cNvPr id="63" name="テキスト ボックス 62"/>
        <xdr:cNvSpPr txBox="1"/>
      </xdr:nvSpPr>
      <xdr:spPr>
        <a:xfrm>
          <a:off x="2200275" y="243116100"/>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758</xdr:row>
      <xdr:rowOff>9525</xdr:rowOff>
    </xdr:from>
    <xdr:to>
      <xdr:col>28</xdr:col>
      <xdr:colOff>76199</xdr:colOff>
      <xdr:row>760</xdr:row>
      <xdr:rowOff>38100</xdr:rowOff>
    </xdr:to>
    <xdr:sp macro="" textlink="">
      <xdr:nvSpPr>
        <xdr:cNvPr id="64" name="テキスト ボックス 63"/>
        <xdr:cNvSpPr txBox="1"/>
      </xdr:nvSpPr>
      <xdr:spPr>
        <a:xfrm>
          <a:off x="3743324" y="239144175"/>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2,393</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47625</xdr:colOff>
      <xdr:row>760</xdr:row>
      <xdr:rowOff>9525</xdr:rowOff>
    </xdr:from>
    <xdr:to>
      <xdr:col>15</xdr:col>
      <xdr:colOff>119063</xdr:colOff>
      <xdr:row>765</xdr:row>
      <xdr:rowOff>83343</xdr:rowOff>
    </xdr:to>
    <xdr:sp macro="" textlink="">
      <xdr:nvSpPr>
        <xdr:cNvPr id="65" name="大かっこ 64"/>
        <xdr:cNvSpPr/>
      </xdr:nvSpPr>
      <xdr:spPr>
        <a:xfrm>
          <a:off x="1247775" y="240182400"/>
          <a:ext cx="1871663" cy="17597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solidFill>
                <a:sysClr val="windowText" lastClr="000000"/>
              </a:solidFill>
            </a:rPr>
            <a:t>57</a:t>
          </a:r>
          <a:r>
            <a:rPr lang="ja-JP" altLang="en-US"/>
            <a:t>百万円</a:t>
          </a:r>
          <a:endParaRPr lang="en-US" altLang="ja-JP" baseline="0"/>
        </a:p>
        <a:p>
          <a:r>
            <a:rPr lang="ja-JP" altLang="en-US" baseline="0"/>
            <a:t>①児童手当　</a:t>
          </a:r>
          <a:r>
            <a:rPr lang="en-US" altLang="ja-JP" baseline="0"/>
            <a:t>19</a:t>
          </a:r>
          <a:r>
            <a:rPr lang="ja-JP" altLang="en-US" baseline="0"/>
            <a:t>百万円</a:t>
          </a:r>
          <a:endParaRPr lang="en-US" altLang="ja-JP" baseline="0"/>
        </a:p>
        <a:p>
          <a:r>
            <a:rPr lang="ja-JP" altLang="en-US" baseline="0"/>
            <a:t>②職員旅費　</a:t>
          </a:r>
          <a:r>
            <a:rPr lang="en-US" altLang="ja-JP" baseline="0"/>
            <a:t>38</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P28" sqref="P28:V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8" t="s">
        <v>0</v>
      </c>
      <c r="AK2" s="948"/>
      <c r="AL2" s="948"/>
      <c r="AM2" s="948"/>
      <c r="AN2" s="948"/>
      <c r="AO2" s="949"/>
      <c r="AP2" s="949"/>
      <c r="AQ2" s="949"/>
      <c r="AR2" s="65" t="str">
        <f>IF(OR(AO2="　", AO2=""), "", "-")</f>
        <v/>
      </c>
      <c r="AS2" s="950">
        <v>163</v>
      </c>
      <c r="AT2" s="950"/>
      <c r="AU2" s="950"/>
      <c r="AV2" s="43" t="str">
        <f>IF(AW2="", "", "-")</f>
        <v/>
      </c>
      <c r="AW2" s="921"/>
      <c r="AX2" s="921"/>
    </row>
    <row r="3" spans="1:50" ht="21" customHeight="1" thickBot="1" x14ac:dyDescent="0.2">
      <c r="A3" s="877" t="s">
        <v>457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475</v>
      </c>
      <c r="AK3" s="879"/>
      <c r="AL3" s="879"/>
      <c r="AM3" s="879"/>
      <c r="AN3" s="879"/>
      <c r="AO3" s="879"/>
      <c r="AP3" s="879"/>
      <c r="AQ3" s="879"/>
      <c r="AR3" s="879"/>
      <c r="AS3" s="879"/>
      <c r="AT3" s="879"/>
      <c r="AU3" s="879"/>
      <c r="AV3" s="879"/>
      <c r="AW3" s="879"/>
      <c r="AX3" s="24" t="s">
        <v>64</v>
      </c>
    </row>
    <row r="4" spans="1:50" ht="24.75" customHeight="1" x14ac:dyDescent="0.15">
      <c r="A4" s="713" t="s">
        <v>25</v>
      </c>
      <c r="B4" s="714"/>
      <c r="C4" s="714"/>
      <c r="D4" s="714"/>
      <c r="E4" s="714"/>
      <c r="F4" s="714"/>
      <c r="G4" s="691" t="s">
        <v>476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849" t="s">
        <v>152</v>
      </c>
      <c r="H5" s="850"/>
      <c r="I5" s="850"/>
      <c r="J5" s="850"/>
      <c r="K5" s="850"/>
      <c r="L5" s="850"/>
      <c r="M5" s="851" t="s">
        <v>65</v>
      </c>
      <c r="N5" s="852"/>
      <c r="O5" s="852"/>
      <c r="P5" s="852"/>
      <c r="Q5" s="852"/>
      <c r="R5" s="853"/>
      <c r="S5" s="854" t="s">
        <v>130</v>
      </c>
      <c r="T5" s="850"/>
      <c r="U5" s="850"/>
      <c r="V5" s="850"/>
      <c r="W5" s="850"/>
      <c r="X5" s="855"/>
      <c r="Y5" s="707" t="s">
        <v>3</v>
      </c>
      <c r="Z5" s="552"/>
      <c r="AA5" s="552"/>
      <c r="AB5" s="552"/>
      <c r="AC5" s="552"/>
      <c r="AD5" s="553"/>
      <c r="AE5" s="708" t="s">
        <v>478</v>
      </c>
      <c r="AF5" s="708"/>
      <c r="AG5" s="708"/>
      <c r="AH5" s="708"/>
      <c r="AI5" s="708"/>
      <c r="AJ5" s="708"/>
      <c r="AK5" s="708"/>
      <c r="AL5" s="708"/>
      <c r="AM5" s="708"/>
      <c r="AN5" s="708"/>
      <c r="AO5" s="708"/>
      <c r="AP5" s="709"/>
      <c r="AQ5" s="710" t="s">
        <v>479</v>
      </c>
      <c r="AR5" s="711"/>
      <c r="AS5" s="711"/>
      <c r="AT5" s="711"/>
      <c r="AU5" s="711"/>
      <c r="AV5" s="711"/>
      <c r="AW5" s="711"/>
      <c r="AX5" s="712"/>
    </row>
    <row r="6" spans="1:50" ht="39" customHeight="1" x14ac:dyDescent="0.15">
      <c r="A6" s="715" t="s">
        <v>4</v>
      </c>
      <c r="B6" s="716"/>
      <c r="C6" s="716"/>
      <c r="D6" s="716"/>
      <c r="E6" s="716"/>
      <c r="F6" s="716"/>
      <c r="G6" s="404" t="str">
        <f>入力規則等!F39</f>
        <v>自動車安全特別会計空港整備勘定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481</v>
      </c>
      <c r="H7" s="508"/>
      <c r="I7" s="508"/>
      <c r="J7" s="508"/>
      <c r="K7" s="508"/>
      <c r="L7" s="508"/>
      <c r="M7" s="508"/>
      <c r="N7" s="508"/>
      <c r="O7" s="508"/>
      <c r="P7" s="508"/>
      <c r="Q7" s="508"/>
      <c r="R7" s="508"/>
      <c r="S7" s="508"/>
      <c r="T7" s="508"/>
      <c r="U7" s="508"/>
      <c r="V7" s="508"/>
      <c r="W7" s="508"/>
      <c r="X7" s="509"/>
      <c r="Y7" s="932" t="s">
        <v>429</v>
      </c>
      <c r="Z7" s="452"/>
      <c r="AA7" s="452"/>
      <c r="AB7" s="452"/>
      <c r="AC7" s="452"/>
      <c r="AD7" s="933"/>
      <c r="AE7" s="922" t="s">
        <v>482</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4" t="s">
        <v>330</v>
      </c>
      <c r="B8" s="505"/>
      <c r="C8" s="505"/>
      <c r="D8" s="505"/>
      <c r="E8" s="505"/>
      <c r="F8" s="506"/>
      <c r="G8" s="951" t="str">
        <f>入力規則等!A28</f>
        <v>交通安全対策、ＩＴ戦略</v>
      </c>
      <c r="H8" s="729"/>
      <c r="I8" s="729"/>
      <c r="J8" s="729"/>
      <c r="K8" s="729"/>
      <c r="L8" s="729"/>
      <c r="M8" s="729"/>
      <c r="N8" s="729"/>
      <c r="O8" s="729"/>
      <c r="P8" s="729"/>
      <c r="Q8" s="729"/>
      <c r="R8" s="729"/>
      <c r="S8" s="729"/>
      <c r="T8" s="729"/>
      <c r="U8" s="729"/>
      <c r="V8" s="729"/>
      <c r="W8" s="729"/>
      <c r="X8" s="952"/>
      <c r="Y8" s="856" t="s">
        <v>331</v>
      </c>
      <c r="Z8" s="857"/>
      <c r="AA8" s="857"/>
      <c r="AB8" s="857"/>
      <c r="AC8" s="857"/>
      <c r="AD8" s="858"/>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9" t="s">
        <v>23</v>
      </c>
      <c r="B9" s="860"/>
      <c r="C9" s="860"/>
      <c r="D9" s="860"/>
      <c r="E9" s="860"/>
      <c r="F9" s="860"/>
      <c r="G9" s="861" t="s">
        <v>483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69" t="s">
        <v>29</v>
      </c>
      <c r="B10" s="670"/>
      <c r="C10" s="670"/>
      <c r="D10" s="670"/>
      <c r="E10" s="670"/>
      <c r="F10" s="670"/>
      <c r="G10" s="763" t="s">
        <v>484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24</v>
      </c>
      <c r="B12" s="954"/>
      <c r="C12" s="954"/>
      <c r="D12" s="954"/>
      <c r="E12" s="954"/>
      <c r="F12" s="955"/>
      <c r="G12" s="769"/>
      <c r="H12" s="770"/>
      <c r="I12" s="770"/>
      <c r="J12" s="770"/>
      <c r="K12" s="770"/>
      <c r="L12" s="770"/>
      <c r="M12" s="770"/>
      <c r="N12" s="770"/>
      <c r="O12" s="770"/>
      <c r="P12" s="424" t="s">
        <v>448</v>
      </c>
      <c r="Q12" s="425"/>
      <c r="R12" s="425"/>
      <c r="S12" s="425"/>
      <c r="T12" s="425"/>
      <c r="U12" s="425"/>
      <c r="V12" s="426"/>
      <c r="W12" s="424" t="s">
        <v>445</v>
      </c>
      <c r="X12" s="425"/>
      <c r="Y12" s="425"/>
      <c r="Z12" s="425"/>
      <c r="AA12" s="425"/>
      <c r="AB12" s="425"/>
      <c r="AC12" s="426"/>
      <c r="AD12" s="424" t="s">
        <v>440</v>
      </c>
      <c r="AE12" s="425"/>
      <c r="AF12" s="425"/>
      <c r="AG12" s="425"/>
      <c r="AH12" s="425"/>
      <c r="AI12" s="425"/>
      <c r="AJ12" s="426"/>
      <c r="AK12" s="424" t="s">
        <v>433</v>
      </c>
      <c r="AL12" s="425"/>
      <c r="AM12" s="425"/>
      <c r="AN12" s="425"/>
      <c r="AO12" s="425"/>
      <c r="AP12" s="425"/>
      <c r="AQ12" s="426"/>
      <c r="AR12" s="424" t="s">
        <v>431</v>
      </c>
      <c r="AS12" s="425"/>
      <c r="AT12" s="425"/>
      <c r="AU12" s="425"/>
      <c r="AV12" s="425"/>
      <c r="AW12" s="425"/>
      <c r="AX12" s="731"/>
    </row>
    <row r="13" spans="1:50" ht="21" customHeight="1" x14ac:dyDescent="0.15">
      <c r="A13" s="623"/>
      <c r="B13" s="624"/>
      <c r="C13" s="624"/>
      <c r="D13" s="624"/>
      <c r="E13" s="624"/>
      <c r="F13" s="625"/>
      <c r="G13" s="732" t="s">
        <v>6</v>
      </c>
      <c r="H13" s="733"/>
      <c r="I13" s="774" t="s">
        <v>7</v>
      </c>
      <c r="J13" s="775"/>
      <c r="K13" s="775"/>
      <c r="L13" s="775"/>
      <c r="M13" s="775"/>
      <c r="N13" s="775"/>
      <c r="O13" s="776"/>
      <c r="P13" s="666">
        <v>3299</v>
      </c>
      <c r="Q13" s="667"/>
      <c r="R13" s="667"/>
      <c r="S13" s="667"/>
      <c r="T13" s="667"/>
      <c r="U13" s="667"/>
      <c r="V13" s="668"/>
      <c r="W13" s="666">
        <v>3386</v>
      </c>
      <c r="X13" s="667"/>
      <c r="Y13" s="667"/>
      <c r="Z13" s="667"/>
      <c r="AA13" s="667"/>
      <c r="AB13" s="667"/>
      <c r="AC13" s="668"/>
      <c r="AD13" s="666">
        <v>3444</v>
      </c>
      <c r="AE13" s="667"/>
      <c r="AF13" s="667"/>
      <c r="AG13" s="667"/>
      <c r="AH13" s="667"/>
      <c r="AI13" s="667"/>
      <c r="AJ13" s="668"/>
      <c r="AK13" s="666">
        <v>3562</v>
      </c>
      <c r="AL13" s="667"/>
      <c r="AM13" s="667"/>
      <c r="AN13" s="667"/>
      <c r="AO13" s="667"/>
      <c r="AP13" s="667"/>
      <c r="AQ13" s="668"/>
      <c r="AR13" s="929">
        <v>3678</v>
      </c>
      <c r="AS13" s="930"/>
      <c r="AT13" s="930"/>
      <c r="AU13" s="930"/>
      <c r="AV13" s="930"/>
      <c r="AW13" s="930"/>
      <c r="AX13" s="931"/>
    </row>
    <row r="14" spans="1:50" ht="21" customHeight="1" x14ac:dyDescent="0.15">
      <c r="A14" s="623"/>
      <c r="B14" s="624"/>
      <c r="C14" s="624"/>
      <c r="D14" s="624"/>
      <c r="E14" s="624"/>
      <c r="F14" s="625"/>
      <c r="G14" s="734"/>
      <c r="H14" s="735"/>
      <c r="I14" s="720" t="s">
        <v>8</v>
      </c>
      <c r="J14" s="772"/>
      <c r="K14" s="772"/>
      <c r="L14" s="772"/>
      <c r="M14" s="772"/>
      <c r="N14" s="772"/>
      <c r="O14" s="773"/>
      <c r="P14" s="666" t="s">
        <v>527</v>
      </c>
      <c r="Q14" s="667"/>
      <c r="R14" s="667"/>
      <c r="S14" s="667"/>
      <c r="T14" s="667"/>
      <c r="U14" s="667"/>
      <c r="V14" s="668"/>
      <c r="W14" s="666" t="s">
        <v>527</v>
      </c>
      <c r="X14" s="667"/>
      <c r="Y14" s="667"/>
      <c r="Z14" s="667"/>
      <c r="AA14" s="667"/>
      <c r="AB14" s="667"/>
      <c r="AC14" s="668"/>
      <c r="AD14" s="666" t="s">
        <v>528</v>
      </c>
      <c r="AE14" s="667"/>
      <c r="AF14" s="667"/>
      <c r="AG14" s="667"/>
      <c r="AH14" s="667"/>
      <c r="AI14" s="667"/>
      <c r="AJ14" s="668"/>
      <c r="AK14" s="666"/>
      <c r="AL14" s="667"/>
      <c r="AM14" s="667"/>
      <c r="AN14" s="667"/>
      <c r="AO14" s="667"/>
      <c r="AP14" s="667"/>
      <c r="AQ14" s="668"/>
      <c r="AR14" s="798"/>
      <c r="AS14" s="798"/>
      <c r="AT14" s="798"/>
      <c r="AU14" s="798"/>
      <c r="AV14" s="798"/>
      <c r="AW14" s="798"/>
      <c r="AX14" s="799"/>
    </row>
    <row r="15" spans="1:50" ht="21" customHeight="1" x14ac:dyDescent="0.15">
      <c r="A15" s="623"/>
      <c r="B15" s="624"/>
      <c r="C15" s="624"/>
      <c r="D15" s="624"/>
      <c r="E15" s="624"/>
      <c r="F15" s="625"/>
      <c r="G15" s="734"/>
      <c r="H15" s="735"/>
      <c r="I15" s="720" t="s">
        <v>50</v>
      </c>
      <c r="J15" s="721"/>
      <c r="K15" s="721"/>
      <c r="L15" s="721"/>
      <c r="M15" s="721"/>
      <c r="N15" s="721"/>
      <c r="O15" s="722"/>
      <c r="P15" s="666" t="s">
        <v>528</v>
      </c>
      <c r="Q15" s="667"/>
      <c r="R15" s="667"/>
      <c r="S15" s="667"/>
      <c r="T15" s="667"/>
      <c r="U15" s="667"/>
      <c r="V15" s="668"/>
      <c r="W15" s="666" t="s">
        <v>527</v>
      </c>
      <c r="X15" s="667"/>
      <c r="Y15" s="667"/>
      <c r="Z15" s="667"/>
      <c r="AA15" s="667"/>
      <c r="AB15" s="667"/>
      <c r="AC15" s="668"/>
      <c r="AD15" s="666" t="s">
        <v>529</v>
      </c>
      <c r="AE15" s="667"/>
      <c r="AF15" s="667"/>
      <c r="AG15" s="667"/>
      <c r="AH15" s="667"/>
      <c r="AI15" s="667"/>
      <c r="AJ15" s="668"/>
      <c r="AK15" s="666" t="s">
        <v>724</v>
      </c>
      <c r="AL15" s="667"/>
      <c r="AM15" s="667"/>
      <c r="AN15" s="667"/>
      <c r="AO15" s="667"/>
      <c r="AP15" s="667"/>
      <c r="AQ15" s="668"/>
      <c r="AR15" s="666"/>
      <c r="AS15" s="667"/>
      <c r="AT15" s="667"/>
      <c r="AU15" s="667"/>
      <c r="AV15" s="667"/>
      <c r="AW15" s="667"/>
      <c r="AX15" s="816"/>
    </row>
    <row r="16" spans="1:50" ht="21" customHeight="1" x14ac:dyDescent="0.15">
      <c r="A16" s="623"/>
      <c r="B16" s="624"/>
      <c r="C16" s="624"/>
      <c r="D16" s="624"/>
      <c r="E16" s="624"/>
      <c r="F16" s="625"/>
      <c r="G16" s="734"/>
      <c r="H16" s="735"/>
      <c r="I16" s="720" t="s">
        <v>51</v>
      </c>
      <c r="J16" s="721"/>
      <c r="K16" s="721"/>
      <c r="L16" s="721"/>
      <c r="M16" s="721"/>
      <c r="N16" s="721"/>
      <c r="O16" s="722"/>
      <c r="P16" s="666" t="s">
        <v>527</v>
      </c>
      <c r="Q16" s="667"/>
      <c r="R16" s="667"/>
      <c r="S16" s="667"/>
      <c r="T16" s="667"/>
      <c r="U16" s="667"/>
      <c r="V16" s="668"/>
      <c r="W16" s="666" t="s">
        <v>527</v>
      </c>
      <c r="X16" s="667"/>
      <c r="Y16" s="667"/>
      <c r="Z16" s="667"/>
      <c r="AA16" s="667"/>
      <c r="AB16" s="667"/>
      <c r="AC16" s="668"/>
      <c r="AD16" s="666" t="s">
        <v>527</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49</v>
      </c>
      <c r="J17" s="772"/>
      <c r="K17" s="772"/>
      <c r="L17" s="772"/>
      <c r="M17" s="772"/>
      <c r="N17" s="772"/>
      <c r="O17" s="773"/>
      <c r="P17" s="666" t="s">
        <v>527</v>
      </c>
      <c r="Q17" s="667"/>
      <c r="R17" s="667"/>
      <c r="S17" s="667"/>
      <c r="T17" s="667"/>
      <c r="U17" s="667"/>
      <c r="V17" s="668"/>
      <c r="W17" s="666" t="s">
        <v>527</v>
      </c>
      <c r="X17" s="667"/>
      <c r="Y17" s="667"/>
      <c r="Z17" s="667"/>
      <c r="AA17" s="667"/>
      <c r="AB17" s="667"/>
      <c r="AC17" s="668"/>
      <c r="AD17" s="666" t="s">
        <v>527</v>
      </c>
      <c r="AE17" s="667"/>
      <c r="AF17" s="667"/>
      <c r="AG17" s="667"/>
      <c r="AH17" s="667"/>
      <c r="AI17" s="667"/>
      <c r="AJ17" s="668"/>
      <c r="AK17" s="666"/>
      <c r="AL17" s="667"/>
      <c r="AM17" s="667"/>
      <c r="AN17" s="667"/>
      <c r="AO17" s="667"/>
      <c r="AP17" s="667"/>
      <c r="AQ17" s="668"/>
      <c r="AR17" s="927"/>
      <c r="AS17" s="927"/>
      <c r="AT17" s="927"/>
      <c r="AU17" s="927"/>
      <c r="AV17" s="927"/>
      <c r="AW17" s="927"/>
      <c r="AX17" s="928"/>
    </row>
    <row r="18" spans="1:50" ht="24.75" customHeight="1" x14ac:dyDescent="0.15">
      <c r="A18" s="623"/>
      <c r="B18" s="624"/>
      <c r="C18" s="624"/>
      <c r="D18" s="624"/>
      <c r="E18" s="624"/>
      <c r="F18" s="625"/>
      <c r="G18" s="736"/>
      <c r="H18" s="737"/>
      <c r="I18" s="725" t="s">
        <v>20</v>
      </c>
      <c r="J18" s="726"/>
      <c r="K18" s="726"/>
      <c r="L18" s="726"/>
      <c r="M18" s="726"/>
      <c r="N18" s="726"/>
      <c r="O18" s="727"/>
      <c r="P18" s="888">
        <f>SUM(P13:V17)</f>
        <v>3299</v>
      </c>
      <c r="Q18" s="889"/>
      <c r="R18" s="889"/>
      <c r="S18" s="889"/>
      <c r="T18" s="889"/>
      <c r="U18" s="889"/>
      <c r="V18" s="890"/>
      <c r="W18" s="888">
        <f>SUM(W13:AC17)</f>
        <v>3386</v>
      </c>
      <c r="X18" s="889"/>
      <c r="Y18" s="889"/>
      <c r="Z18" s="889"/>
      <c r="AA18" s="889"/>
      <c r="AB18" s="889"/>
      <c r="AC18" s="890"/>
      <c r="AD18" s="888">
        <f>SUM(AD13:AJ17)</f>
        <v>3444</v>
      </c>
      <c r="AE18" s="889"/>
      <c r="AF18" s="889"/>
      <c r="AG18" s="889"/>
      <c r="AH18" s="889"/>
      <c r="AI18" s="889"/>
      <c r="AJ18" s="890"/>
      <c r="AK18" s="888">
        <f>SUM(AK13:AQ17)</f>
        <v>3562</v>
      </c>
      <c r="AL18" s="889"/>
      <c r="AM18" s="889"/>
      <c r="AN18" s="889"/>
      <c r="AO18" s="889"/>
      <c r="AP18" s="889"/>
      <c r="AQ18" s="890"/>
      <c r="AR18" s="888">
        <f>SUM(AR13:AX17)</f>
        <v>3678</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6">
        <v>3205</v>
      </c>
      <c r="Q19" s="667"/>
      <c r="R19" s="667"/>
      <c r="S19" s="667"/>
      <c r="T19" s="667"/>
      <c r="U19" s="667"/>
      <c r="V19" s="668"/>
      <c r="W19" s="666">
        <v>3310</v>
      </c>
      <c r="X19" s="667"/>
      <c r="Y19" s="667"/>
      <c r="Z19" s="667"/>
      <c r="AA19" s="667"/>
      <c r="AB19" s="667"/>
      <c r="AC19" s="668"/>
      <c r="AD19" s="666">
        <v>3369</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x14ac:dyDescent="0.15">
      <c r="A20" s="623"/>
      <c r="B20" s="624"/>
      <c r="C20" s="624"/>
      <c r="D20" s="624"/>
      <c r="E20" s="624"/>
      <c r="F20" s="625"/>
      <c r="G20" s="886" t="s">
        <v>10</v>
      </c>
      <c r="H20" s="887"/>
      <c r="I20" s="887"/>
      <c r="J20" s="887"/>
      <c r="K20" s="887"/>
      <c r="L20" s="887"/>
      <c r="M20" s="887"/>
      <c r="N20" s="887"/>
      <c r="O20" s="887"/>
      <c r="P20" s="312">
        <f>IF(P18=0, "-", SUM(P19)/P18)</f>
        <v>0.9715065171264019</v>
      </c>
      <c r="Q20" s="312"/>
      <c r="R20" s="312"/>
      <c r="S20" s="312"/>
      <c r="T20" s="312"/>
      <c r="U20" s="312"/>
      <c r="V20" s="312"/>
      <c r="W20" s="312">
        <f t="shared" ref="W20" si="0">IF(W18=0, "-", SUM(W19)/W18)</f>
        <v>0.9775546367395157</v>
      </c>
      <c r="X20" s="312"/>
      <c r="Y20" s="312"/>
      <c r="Z20" s="312"/>
      <c r="AA20" s="312"/>
      <c r="AB20" s="312"/>
      <c r="AC20" s="312"/>
      <c r="AD20" s="312">
        <f t="shared" ref="AD20" si="1">IF(AD18=0, "-", SUM(AD19)/AD18)</f>
        <v>0.97822299651567945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56"/>
      <c r="G21" s="310" t="s">
        <v>394</v>
      </c>
      <c r="H21" s="311"/>
      <c r="I21" s="311"/>
      <c r="J21" s="311"/>
      <c r="K21" s="311"/>
      <c r="L21" s="311"/>
      <c r="M21" s="311"/>
      <c r="N21" s="311"/>
      <c r="O21" s="311"/>
      <c r="P21" s="312">
        <f>IF(P19=0, "-", SUM(P19)/SUM(P13,P14))</f>
        <v>0.9715065171264019</v>
      </c>
      <c r="Q21" s="312"/>
      <c r="R21" s="312"/>
      <c r="S21" s="312"/>
      <c r="T21" s="312"/>
      <c r="U21" s="312"/>
      <c r="V21" s="312"/>
      <c r="W21" s="312">
        <f t="shared" ref="W21" si="2">IF(W19=0, "-", SUM(W19)/SUM(W13,W14))</f>
        <v>0.9775546367395157</v>
      </c>
      <c r="X21" s="312"/>
      <c r="Y21" s="312"/>
      <c r="Z21" s="312"/>
      <c r="AA21" s="312"/>
      <c r="AB21" s="312"/>
      <c r="AC21" s="312"/>
      <c r="AD21" s="312">
        <f t="shared" ref="AD21" si="3">IF(AD19=0, "-", SUM(AD19)/SUM(AD13,AD14))</f>
        <v>0.97822299651567945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465</v>
      </c>
      <c r="B22" s="975"/>
      <c r="C22" s="975"/>
      <c r="D22" s="975"/>
      <c r="E22" s="975"/>
      <c r="F22" s="976"/>
      <c r="G22" s="961" t="s">
        <v>374</v>
      </c>
      <c r="H22" s="216"/>
      <c r="I22" s="216"/>
      <c r="J22" s="216"/>
      <c r="K22" s="216"/>
      <c r="L22" s="216"/>
      <c r="M22" s="216"/>
      <c r="N22" s="216"/>
      <c r="O22" s="217"/>
      <c r="P22" s="946" t="s">
        <v>434</v>
      </c>
      <c r="Q22" s="216"/>
      <c r="R22" s="216"/>
      <c r="S22" s="216"/>
      <c r="T22" s="216"/>
      <c r="U22" s="216"/>
      <c r="V22" s="217"/>
      <c r="W22" s="946" t="s">
        <v>430</v>
      </c>
      <c r="X22" s="216"/>
      <c r="Y22" s="216"/>
      <c r="Z22" s="216"/>
      <c r="AA22" s="216"/>
      <c r="AB22" s="216"/>
      <c r="AC22" s="217"/>
      <c r="AD22" s="946" t="s">
        <v>373</v>
      </c>
      <c r="AE22" s="216"/>
      <c r="AF22" s="216"/>
      <c r="AG22" s="216"/>
      <c r="AH22" s="216"/>
      <c r="AI22" s="216"/>
      <c r="AJ22" s="216"/>
      <c r="AK22" s="216"/>
      <c r="AL22" s="216"/>
      <c r="AM22" s="216"/>
      <c r="AN22" s="216"/>
      <c r="AO22" s="216"/>
      <c r="AP22" s="216"/>
      <c r="AQ22" s="216"/>
      <c r="AR22" s="216"/>
      <c r="AS22" s="216"/>
      <c r="AT22" s="216"/>
      <c r="AU22" s="216"/>
      <c r="AV22" s="216"/>
      <c r="AW22" s="216"/>
      <c r="AX22" s="983"/>
    </row>
    <row r="23" spans="1:50" ht="25.5" customHeight="1" x14ac:dyDescent="0.15">
      <c r="A23" s="977"/>
      <c r="B23" s="978"/>
      <c r="C23" s="978"/>
      <c r="D23" s="978"/>
      <c r="E23" s="978"/>
      <c r="F23" s="979"/>
      <c r="G23" s="962" t="s">
        <v>530</v>
      </c>
      <c r="H23" s="963"/>
      <c r="I23" s="963"/>
      <c r="J23" s="963"/>
      <c r="K23" s="963"/>
      <c r="L23" s="963"/>
      <c r="M23" s="963"/>
      <c r="N23" s="963"/>
      <c r="O23" s="964"/>
      <c r="P23" s="929">
        <v>2511</v>
      </c>
      <c r="Q23" s="930"/>
      <c r="R23" s="930"/>
      <c r="S23" s="930"/>
      <c r="T23" s="930"/>
      <c r="U23" s="930"/>
      <c r="V23" s="947"/>
      <c r="W23" s="929">
        <v>2575</v>
      </c>
      <c r="X23" s="930"/>
      <c r="Y23" s="930"/>
      <c r="Z23" s="930"/>
      <c r="AA23" s="930"/>
      <c r="AB23" s="930"/>
      <c r="AC23" s="947"/>
      <c r="AD23" s="984" t="s">
        <v>721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531</v>
      </c>
      <c r="H24" s="966"/>
      <c r="I24" s="966"/>
      <c r="J24" s="966"/>
      <c r="K24" s="966"/>
      <c r="L24" s="966"/>
      <c r="M24" s="966"/>
      <c r="N24" s="966"/>
      <c r="O24" s="967"/>
      <c r="P24" s="666">
        <v>445</v>
      </c>
      <c r="Q24" s="667"/>
      <c r="R24" s="667"/>
      <c r="S24" s="667"/>
      <c r="T24" s="667"/>
      <c r="U24" s="667"/>
      <c r="V24" s="668"/>
      <c r="W24" s="666">
        <v>500</v>
      </c>
      <c r="X24" s="667"/>
      <c r="Y24" s="667"/>
      <c r="Z24" s="667"/>
      <c r="AA24" s="667"/>
      <c r="AB24" s="667"/>
      <c r="AC24" s="66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532</v>
      </c>
      <c r="H25" s="966"/>
      <c r="I25" s="966"/>
      <c r="J25" s="966"/>
      <c r="K25" s="966"/>
      <c r="L25" s="966"/>
      <c r="M25" s="966"/>
      <c r="N25" s="966"/>
      <c r="O25" s="967"/>
      <c r="P25" s="666">
        <v>380</v>
      </c>
      <c r="Q25" s="667"/>
      <c r="R25" s="667"/>
      <c r="S25" s="667"/>
      <c r="T25" s="667"/>
      <c r="U25" s="667"/>
      <c r="V25" s="668"/>
      <c r="W25" s="666">
        <v>384</v>
      </c>
      <c r="X25" s="667"/>
      <c r="Y25" s="667"/>
      <c r="Z25" s="667"/>
      <c r="AA25" s="667"/>
      <c r="AB25" s="667"/>
      <c r="AC25" s="66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533</v>
      </c>
      <c r="H26" s="966"/>
      <c r="I26" s="966"/>
      <c r="J26" s="966"/>
      <c r="K26" s="966"/>
      <c r="L26" s="966"/>
      <c r="M26" s="966"/>
      <c r="N26" s="966"/>
      <c r="O26" s="967"/>
      <c r="P26" s="666">
        <v>112</v>
      </c>
      <c r="Q26" s="667"/>
      <c r="R26" s="667"/>
      <c r="S26" s="667"/>
      <c r="T26" s="667"/>
      <c r="U26" s="667"/>
      <c r="V26" s="668"/>
      <c r="W26" s="666">
        <v>112</v>
      </c>
      <c r="X26" s="667"/>
      <c r="Y26" s="667"/>
      <c r="Z26" s="667"/>
      <c r="AA26" s="667"/>
      <c r="AB26" s="667"/>
      <c r="AC26" s="66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534</v>
      </c>
      <c r="H27" s="966"/>
      <c r="I27" s="966"/>
      <c r="J27" s="966"/>
      <c r="K27" s="966"/>
      <c r="L27" s="966"/>
      <c r="M27" s="966"/>
      <c r="N27" s="966"/>
      <c r="O27" s="967"/>
      <c r="P27" s="666">
        <v>28</v>
      </c>
      <c r="Q27" s="667"/>
      <c r="R27" s="667"/>
      <c r="S27" s="667"/>
      <c r="T27" s="667"/>
      <c r="U27" s="667"/>
      <c r="V27" s="668"/>
      <c r="W27" s="666">
        <v>29</v>
      </c>
      <c r="X27" s="667"/>
      <c r="Y27" s="667"/>
      <c r="Z27" s="667"/>
      <c r="AA27" s="667"/>
      <c r="AB27" s="667"/>
      <c r="AC27" s="66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378</v>
      </c>
      <c r="H28" s="969"/>
      <c r="I28" s="969"/>
      <c r="J28" s="969"/>
      <c r="K28" s="969"/>
      <c r="L28" s="969"/>
      <c r="M28" s="969"/>
      <c r="N28" s="969"/>
      <c r="O28" s="970"/>
      <c r="P28" s="888">
        <f>P29-SUM(P23:P27)</f>
        <v>86</v>
      </c>
      <c r="Q28" s="889"/>
      <c r="R28" s="889"/>
      <c r="S28" s="889"/>
      <c r="T28" s="889"/>
      <c r="U28" s="889"/>
      <c r="V28" s="890"/>
      <c r="W28" s="888">
        <f>W29-SUM(W23:W27)</f>
        <v>78</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375</v>
      </c>
      <c r="H29" s="972"/>
      <c r="I29" s="972"/>
      <c r="J29" s="972"/>
      <c r="K29" s="972"/>
      <c r="L29" s="972"/>
      <c r="M29" s="972"/>
      <c r="N29" s="972"/>
      <c r="O29" s="973"/>
      <c r="P29" s="666">
        <f>AK13</f>
        <v>3562</v>
      </c>
      <c r="Q29" s="667"/>
      <c r="R29" s="667"/>
      <c r="S29" s="667"/>
      <c r="T29" s="667"/>
      <c r="U29" s="667"/>
      <c r="V29" s="668"/>
      <c r="W29" s="943">
        <f>AR13</f>
        <v>3678</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390</v>
      </c>
      <c r="B30" s="872"/>
      <c r="C30" s="872"/>
      <c r="D30" s="872"/>
      <c r="E30" s="872"/>
      <c r="F30" s="873"/>
      <c r="G30" s="783" t="s">
        <v>264</v>
      </c>
      <c r="H30" s="784"/>
      <c r="I30" s="784"/>
      <c r="J30" s="784"/>
      <c r="K30" s="784"/>
      <c r="L30" s="784"/>
      <c r="M30" s="784"/>
      <c r="N30" s="784"/>
      <c r="O30" s="785"/>
      <c r="P30" s="867" t="s">
        <v>58</v>
      </c>
      <c r="Q30" s="784"/>
      <c r="R30" s="784"/>
      <c r="S30" s="784"/>
      <c r="T30" s="784"/>
      <c r="U30" s="784"/>
      <c r="V30" s="784"/>
      <c r="W30" s="784"/>
      <c r="X30" s="785"/>
      <c r="Y30" s="864"/>
      <c r="Z30" s="865"/>
      <c r="AA30" s="866"/>
      <c r="AB30" s="868" t="s">
        <v>11</v>
      </c>
      <c r="AC30" s="869"/>
      <c r="AD30" s="870"/>
      <c r="AE30" s="868" t="s">
        <v>449</v>
      </c>
      <c r="AF30" s="869"/>
      <c r="AG30" s="869"/>
      <c r="AH30" s="870"/>
      <c r="AI30" s="868" t="s">
        <v>446</v>
      </c>
      <c r="AJ30" s="869"/>
      <c r="AK30" s="869"/>
      <c r="AL30" s="870"/>
      <c r="AM30" s="925" t="s">
        <v>441</v>
      </c>
      <c r="AN30" s="925"/>
      <c r="AO30" s="925"/>
      <c r="AP30" s="868"/>
      <c r="AQ30" s="777" t="s">
        <v>306</v>
      </c>
      <c r="AR30" s="778"/>
      <c r="AS30" s="778"/>
      <c r="AT30" s="779"/>
      <c r="AU30" s="784" t="s">
        <v>252</v>
      </c>
      <c r="AV30" s="784"/>
      <c r="AW30" s="784"/>
      <c r="AX30" s="926"/>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1"/>
      <c r="AC31" s="242"/>
      <c r="AD31" s="243"/>
      <c r="AE31" s="241"/>
      <c r="AF31" s="242"/>
      <c r="AG31" s="242"/>
      <c r="AH31" s="243"/>
      <c r="AI31" s="241"/>
      <c r="AJ31" s="242"/>
      <c r="AK31" s="242"/>
      <c r="AL31" s="243"/>
      <c r="AM31" s="245"/>
      <c r="AN31" s="245"/>
      <c r="AO31" s="245"/>
      <c r="AP31" s="241"/>
      <c r="AQ31" s="599">
        <v>31</v>
      </c>
      <c r="AR31" s="194"/>
      <c r="AS31" s="127" t="s">
        <v>307</v>
      </c>
      <c r="AT31" s="128"/>
      <c r="AU31" s="193" t="s">
        <v>482</v>
      </c>
      <c r="AV31" s="193"/>
      <c r="AW31" s="407" t="s">
        <v>296</v>
      </c>
      <c r="AX31" s="408"/>
    </row>
    <row r="32" spans="1:50" ht="23.25" customHeight="1" x14ac:dyDescent="0.15">
      <c r="A32" s="412"/>
      <c r="B32" s="410"/>
      <c r="C32" s="410"/>
      <c r="D32" s="410"/>
      <c r="E32" s="410"/>
      <c r="F32" s="411"/>
      <c r="G32" s="573" t="s">
        <v>717</v>
      </c>
      <c r="H32" s="574"/>
      <c r="I32" s="574"/>
      <c r="J32" s="574"/>
      <c r="K32" s="574"/>
      <c r="L32" s="574"/>
      <c r="M32" s="574"/>
      <c r="N32" s="574"/>
      <c r="O32" s="575"/>
      <c r="P32" s="99" t="s">
        <v>485</v>
      </c>
      <c r="Q32" s="99"/>
      <c r="R32" s="99"/>
      <c r="S32" s="99"/>
      <c r="T32" s="99"/>
      <c r="U32" s="99"/>
      <c r="V32" s="99"/>
      <c r="W32" s="99"/>
      <c r="X32" s="100"/>
      <c r="Y32" s="480" t="s">
        <v>12</v>
      </c>
      <c r="Z32" s="540"/>
      <c r="AA32" s="541"/>
      <c r="AB32" s="771" t="s">
        <v>297</v>
      </c>
      <c r="AC32" s="771"/>
      <c r="AD32" s="771"/>
      <c r="AE32" s="212">
        <v>100</v>
      </c>
      <c r="AF32" s="213"/>
      <c r="AG32" s="213"/>
      <c r="AH32" s="213"/>
      <c r="AI32" s="212">
        <v>100</v>
      </c>
      <c r="AJ32" s="213"/>
      <c r="AK32" s="213"/>
      <c r="AL32" s="213"/>
      <c r="AM32" s="212">
        <v>100</v>
      </c>
      <c r="AN32" s="213"/>
      <c r="AO32" s="213"/>
      <c r="AP32" s="213"/>
      <c r="AQ32" s="334" t="s">
        <v>482</v>
      </c>
      <c r="AR32" s="201"/>
      <c r="AS32" s="201"/>
      <c r="AT32" s="335"/>
      <c r="AU32" s="213" t="s">
        <v>482</v>
      </c>
      <c r="AV32" s="213"/>
      <c r="AW32" s="213"/>
      <c r="AX32" s="215"/>
    </row>
    <row r="33" spans="1:50" ht="23.25" customHeight="1" x14ac:dyDescent="0.15">
      <c r="A33" s="413"/>
      <c r="B33" s="414"/>
      <c r="C33" s="414"/>
      <c r="D33" s="414"/>
      <c r="E33" s="414"/>
      <c r="F33" s="415"/>
      <c r="G33" s="576"/>
      <c r="H33" s="577"/>
      <c r="I33" s="577"/>
      <c r="J33" s="577"/>
      <c r="K33" s="577"/>
      <c r="L33" s="577"/>
      <c r="M33" s="577"/>
      <c r="N33" s="577"/>
      <c r="O33" s="578"/>
      <c r="P33" s="102"/>
      <c r="Q33" s="102"/>
      <c r="R33" s="102"/>
      <c r="S33" s="102"/>
      <c r="T33" s="102"/>
      <c r="U33" s="102"/>
      <c r="V33" s="102"/>
      <c r="W33" s="102"/>
      <c r="X33" s="103"/>
      <c r="Y33" s="424" t="s">
        <v>53</v>
      </c>
      <c r="Z33" s="425"/>
      <c r="AA33" s="426"/>
      <c r="AB33" s="771" t="s">
        <v>297</v>
      </c>
      <c r="AC33" s="771"/>
      <c r="AD33" s="771"/>
      <c r="AE33" s="212">
        <v>99.7</v>
      </c>
      <c r="AF33" s="213"/>
      <c r="AG33" s="213"/>
      <c r="AH33" s="213"/>
      <c r="AI33" s="212">
        <v>99.7</v>
      </c>
      <c r="AJ33" s="213"/>
      <c r="AK33" s="213"/>
      <c r="AL33" s="213"/>
      <c r="AM33" s="212">
        <v>99.7</v>
      </c>
      <c r="AN33" s="213"/>
      <c r="AO33" s="213"/>
      <c r="AP33" s="213"/>
      <c r="AQ33" s="334">
        <v>99.7</v>
      </c>
      <c r="AR33" s="201"/>
      <c r="AS33" s="201"/>
      <c r="AT33" s="335"/>
      <c r="AU33" s="213" t="s">
        <v>482</v>
      </c>
      <c r="AV33" s="213"/>
      <c r="AW33" s="213"/>
      <c r="AX33" s="215"/>
    </row>
    <row r="34" spans="1:50" ht="23.25" customHeight="1" x14ac:dyDescent="0.15">
      <c r="A34" s="412"/>
      <c r="B34" s="410"/>
      <c r="C34" s="410"/>
      <c r="D34" s="410"/>
      <c r="E34" s="410"/>
      <c r="F34" s="411"/>
      <c r="G34" s="579"/>
      <c r="H34" s="580"/>
      <c r="I34" s="580"/>
      <c r="J34" s="580"/>
      <c r="K34" s="580"/>
      <c r="L34" s="580"/>
      <c r="M34" s="580"/>
      <c r="N34" s="580"/>
      <c r="O34" s="581"/>
      <c r="P34" s="105"/>
      <c r="Q34" s="105"/>
      <c r="R34" s="105"/>
      <c r="S34" s="105"/>
      <c r="T34" s="105"/>
      <c r="U34" s="105"/>
      <c r="V34" s="105"/>
      <c r="W34" s="105"/>
      <c r="X34" s="106"/>
      <c r="Y34" s="424" t="s">
        <v>13</v>
      </c>
      <c r="Z34" s="425"/>
      <c r="AA34" s="426"/>
      <c r="AB34" s="565" t="s">
        <v>297</v>
      </c>
      <c r="AC34" s="565"/>
      <c r="AD34" s="565"/>
      <c r="AE34" s="212">
        <v>100</v>
      </c>
      <c r="AF34" s="213"/>
      <c r="AG34" s="213"/>
      <c r="AH34" s="213"/>
      <c r="AI34" s="212">
        <v>100</v>
      </c>
      <c r="AJ34" s="213"/>
      <c r="AK34" s="213"/>
      <c r="AL34" s="213"/>
      <c r="AM34" s="212">
        <v>100</v>
      </c>
      <c r="AN34" s="213"/>
      <c r="AO34" s="213"/>
      <c r="AP34" s="213"/>
      <c r="AQ34" s="334" t="s">
        <v>482</v>
      </c>
      <c r="AR34" s="201"/>
      <c r="AS34" s="201"/>
      <c r="AT34" s="335"/>
      <c r="AU34" s="213" t="s">
        <v>482</v>
      </c>
      <c r="AV34" s="213"/>
      <c r="AW34" s="213"/>
      <c r="AX34" s="215"/>
    </row>
    <row r="35" spans="1:50" ht="23.25" customHeight="1" x14ac:dyDescent="0.15">
      <c r="A35" s="220" t="s">
        <v>419</v>
      </c>
      <c r="B35" s="221"/>
      <c r="C35" s="221"/>
      <c r="D35" s="221"/>
      <c r="E35" s="221"/>
      <c r="F35" s="222"/>
      <c r="G35" s="226" t="s">
        <v>713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80" t="s">
        <v>390</v>
      </c>
      <c r="B37" s="781"/>
      <c r="C37" s="781"/>
      <c r="D37" s="781"/>
      <c r="E37" s="781"/>
      <c r="F37" s="782"/>
      <c r="G37" s="419" t="s">
        <v>264</v>
      </c>
      <c r="H37" s="420"/>
      <c r="I37" s="420"/>
      <c r="J37" s="420"/>
      <c r="K37" s="420"/>
      <c r="L37" s="420"/>
      <c r="M37" s="420"/>
      <c r="N37" s="420"/>
      <c r="O37" s="421"/>
      <c r="P37" s="457" t="s">
        <v>58</v>
      </c>
      <c r="Q37" s="420"/>
      <c r="R37" s="420"/>
      <c r="S37" s="420"/>
      <c r="T37" s="420"/>
      <c r="U37" s="420"/>
      <c r="V37" s="420"/>
      <c r="W37" s="420"/>
      <c r="X37" s="421"/>
      <c r="Y37" s="458"/>
      <c r="Z37" s="459"/>
      <c r="AA37" s="460"/>
      <c r="AB37" s="238" t="s">
        <v>11</v>
      </c>
      <c r="AC37" s="239"/>
      <c r="AD37" s="240"/>
      <c r="AE37" s="238" t="s">
        <v>449</v>
      </c>
      <c r="AF37" s="239"/>
      <c r="AG37" s="239"/>
      <c r="AH37" s="240"/>
      <c r="AI37" s="238" t="s">
        <v>446</v>
      </c>
      <c r="AJ37" s="239"/>
      <c r="AK37" s="239"/>
      <c r="AL37" s="240"/>
      <c r="AM37" s="244" t="s">
        <v>441</v>
      </c>
      <c r="AN37" s="244"/>
      <c r="AO37" s="244"/>
      <c r="AP37" s="238"/>
      <c r="AQ37" s="145" t="s">
        <v>306</v>
      </c>
      <c r="AR37" s="146"/>
      <c r="AS37" s="146"/>
      <c r="AT37" s="147"/>
      <c r="AU37" s="420" t="s">
        <v>252</v>
      </c>
      <c r="AV37" s="420"/>
      <c r="AW37" s="420"/>
      <c r="AX37" s="920"/>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1"/>
      <c r="AC38" s="242"/>
      <c r="AD38" s="243"/>
      <c r="AE38" s="241"/>
      <c r="AF38" s="242"/>
      <c r="AG38" s="242"/>
      <c r="AH38" s="243"/>
      <c r="AI38" s="241"/>
      <c r="AJ38" s="242"/>
      <c r="AK38" s="242"/>
      <c r="AL38" s="243"/>
      <c r="AM38" s="245"/>
      <c r="AN38" s="245"/>
      <c r="AO38" s="245"/>
      <c r="AP38" s="241"/>
      <c r="AQ38" s="599">
        <v>31</v>
      </c>
      <c r="AR38" s="194"/>
      <c r="AS38" s="127" t="s">
        <v>307</v>
      </c>
      <c r="AT38" s="128"/>
      <c r="AU38" s="193" t="s">
        <v>482</v>
      </c>
      <c r="AV38" s="193"/>
      <c r="AW38" s="407" t="s">
        <v>296</v>
      </c>
      <c r="AX38" s="408"/>
    </row>
    <row r="39" spans="1:50" ht="23.25" customHeight="1" x14ac:dyDescent="0.15">
      <c r="A39" s="412"/>
      <c r="B39" s="410"/>
      <c r="C39" s="410"/>
      <c r="D39" s="410"/>
      <c r="E39" s="410"/>
      <c r="F39" s="411"/>
      <c r="G39" s="573" t="s">
        <v>718</v>
      </c>
      <c r="H39" s="574"/>
      <c r="I39" s="574"/>
      <c r="J39" s="574"/>
      <c r="K39" s="574"/>
      <c r="L39" s="574"/>
      <c r="M39" s="574"/>
      <c r="N39" s="574"/>
      <c r="O39" s="575"/>
      <c r="P39" s="99" t="s">
        <v>486</v>
      </c>
      <c r="Q39" s="99"/>
      <c r="R39" s="99"/>
      <c r="S39" s="99"/>
      <c r="T39" s="99"/>
      <c r="U39" s="99"/>
      <c r="V39" s="99"/>
      <c r="W39" s="99"/>
      <c r="X39" s="100"/>
      <c r="Y39" s="480" t="s">
        <v>12</v>
      </c>
      <c r="Z39" s="540"/>
      <c r="AA39" s="541"/>
      <c r="AB39" s="771" t="s">
        <v>297</v>
      </c>
      <c r="AC39" s="771"/>
      <c r="AD39" s="771"/>
      <c r="AE39" s="212">
        <v>100</v>
      </c>
      <c r="AF39" s="213"/>
      <c r="AG39" s="213"/>
      <c r="AH39" s="213"/>
      <c r="AI39" s="212">
        <v>99.9</v>
      </c>
      <c r="AJ39" s="213"/>
      <c r="AK39" s="213"/>
      <c r="AL39" s="213"/>
      <c r="AM39" s="212">
        <v>100</v>
      </c>
      <c r="AN39" s="213"/>
      <c r="AO39" s="213"/>
      <c r="AP39" s="213"/>
      <c r="AQ39" s="334" t="s">
        <v>482</v>
      </c>
      <c r="AR39" s="201"/>
      <c r="AS39" s="201"/>
      <c r="AT39" s="335"/>
      <c r="AU39" s="213" t="s">
        <v>482</v>
      </c>
      <c r="AV39" s="213"/>
      <c r="AW39" s="213"/>
      <c r="AX39" s="215"/>
    </row>
    <row r="40" spans="1:50" ht="23.25" customHeight="1" x14ac:dyDescent="0.15">
      <c r="A40" s="413"/>
      <c r="B40" s="414"/>
      <c r="C40" s="414"/>
      <c r="D40" s="414"/>
      <c r="E40" s="414"/>
      <c r="F40" s="415"/>
      <c r="G40" s="576"/>
      <c r="H40" s="577"/>
      <c r="I40" s="577"/>
      <c r="J40" s="577"/>
      <c r="K40" s="577"/>
      <c r="L40" s="577"/>
      <c r="M40" s="577"/>
      <c r="N40" s="577"/>
      <c r="O40" s="578"/>
      <c r="P40" s="102"/>
      <c r="Q40" s="102"/>
      <c r="R40" s="102"/>
      <c r="S40" s="102"/>
      <c r="T40" s="102"/>
      <c r="U40" s="102"/>
      <c r="V40" s="102"/>
      <c r="W40" s="102"/>
      <c r="X40" s="103"/>
      <c r="Y40" s="424" t="s">
        <v>53</v>
      </c>
      <c r="Z40" s="425"/>
      <c r="AA40" s="426"/>
      <c r="AB40" s="771" t="s">
        <v>297</v>
      </c>
      <c r="AC40" s="771"/>
      <c r="AD40" s="771"/>
      <c r="AE40" s="212">
        <v>99.7</v>
      </c>
      <c r="AF40" s="213"/>
      <c r="AG40" s="213"/>
      <c r="AH40" s="213"/>
      <c r="AI40" s="212">
        <v>99.7</v>
      </c>
      <c r="AJ40" s="213"/>
      <c r="AK40" s="213"/>
      <c r="AL40" s="213"/>
      <c r="AM40" s="212">
        <v>99.7</v>
      </c>
      <c r="AN40" s="213"/>
      <c r="AO40" s="213"/>
      <c r="AP40" s="213"/>
      <c r="AQ40" s="334">
        <v>99.7</v>
      </c>
      <c r="AR40" s="201"/>
      <c r="AS40" s="201"/>
      <c r="AT40" s="335"/>
      <c r="AU40" s="213" t="s">
        <v>482</v>
      </c>
      <c r="AV40" s="213"/>
      <c r="AW40" s="213"/>
      <c r="AX40" s="215"/>
    </row>
    <row r="41" spans="1:50" ht="23.25" customHeight="1" x14ac:dyDescent="0.15">
      <c r="A41" s="416"/>
      <c r="B41" s="417"/>
      <c r="C41" s="417"/>
      <c r="D41" s="417"/>
      <c r="E41" s="417"/>
      <c r="F41" s="418"/>
      <c r="G41" s="579"/>
      <c r="H41" s="580"/>
      <c r="I41" s="580"/>
      <c r="J41" s="580"/>
      <c r="K41" s="580"/>
      <c r="L41" s="580"/>
      <c r="M41" s="580"/>
      <c r="N41" s="580"/>
      <c r="O41" s="581"/>
      <c r="P41" s="105"/>
      <c r="Q41" s="105"/>
      <c r="R41" s="105"/>
      <c r="S41" s="105"/>
      <c r="T41" s="105"/>
      <c r="U41" s="105"/>
      <c r="V41" s="105"/>
      <c r="W41" s="105"/>
      <c r="X41" s="106"/>
      <c r="Y41" s="424" t="s">
        <v>13</v>
      </c>
      <c r="Z41" s="425"/>
      <c r="AA41" s="426"/>
      <c r="AB41" s="565" t="s">
        <v>297</v>
      </c>
      <c r="AC41" s="565"/>
      <c r="AD41" s="565"/>
      <c r="AE41" s="212">
        <v>100</v>
      </c>
      <c r="AF41" s="213"/>
      <c r="AG41" s="213"/>
      <c r="AH41" s="213"/>
      <c r="AI41" s="212">
        <v>100</v>
      </c>
      <c r="AJ41" s="213"/>
      <c r="AK41" s="213"/>
      <c r="AL41" s="213"/>
      <c r="AM41" s="212">
        <v>100</v>
      </c>
      <c r="AN41" s="213"/>
      <c r="AO41" s="213"/>
      <c r="AP41" s="213"/>
      <c r="AQ41" s="334" t="s">
        <v>482</v>
      </c>
      <c r="AR41" s="201"/>
      <c r="AS41" s="201"/>
      <c r="AT41" s="335"/>
      <c r="AU41" s="213" t="s">
        <v>482</v>
      </c>
      <c r="AV41" s="213"/>
      <c r="AW41" s="213"/>
      <c r="AX41" s="215"/>
    </row>
    <row r="42" spans="1:50" ht="23.25" customHeight="1" x14ac:dyDescent="0.15">
      <c r="A42" s="220" t="s">
        <v>419</v>
      </c>
      <c r="B42" s="221"/>
      <c r="C42" s="221"/>
      <c r="D42" s="221"/>
      <c r="E42" s="221"/>
      <c r="F42" s="222"/>
      <c r="G42" s="226" t="s">
        <v>713</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0" t="s">
        <v>390</v>
      </c>
      <c r="B44" s="781"/>
      <c r="C44" s="781"/>
      <c r="D44" s="781"/>
      <c r="E44" s="781"/>
      <c r="F44" s="782"/>
      <c r="G44" s="419" t="s">
        <v>264</v>
      </c>
      <c r="H44" s="420"/>
      <c r="I44" s="420"/>
      <c r="J44" s="420"/>
      <c r="K44" s="420"/>
      <c r="L44" s="420"/>
      <c r="M44" s="420"/>
      <c r="N44" s="420"/>
      <c r="O44" s="421"/>
      <c r="P44" s="457" t="s">
        <v>58</v>
      </c>
      <c r="Q44" s="420"/>
      <c r="R44" s="420"/>
      <c r="S44" s="420"/>
      <c r="T44" s="420"/>
      <c r="U44" s="420"/>
      <c r="V44" s="420"/>
      <c r="W44" s="420"/>
      <c r="X44" s="421"/>
      <c r="Y44" s="458"/>
      <c r="Z44" s="459"/>
      <c r="AA44" s="460"/>
      <c r="AB44" s="238" t="s">
        <v>11</v>
      </c>
      <c r="AC44" s="239"/>
      <c r="AD44" s="240"/>
      <c r="AE44" s="238" t="s">
        <v>449</v>
      </c>
      <c r="AF44" s="239"/>
      <c r="AG44" s="239"/>
      <c r="AH44" s="240"/>
      <c r="AI44" s="238" t="s">
        <v>446</v>
      </c>
      <c r="AJ44" s="239"/>
      <c r="AK44" s="239"/>
      <c r="AL44" s="240"/>
      <c r="AM44" s="244" t="s">
        <v>441</v>
      </c>
      <c r="AN44" s="244"/>
      <c r="AO44" s="244"/>
      <c r="AP44" s="238"/>
      <c r="AQ44" s="145" t="s">
        <v>306</v>
      </c>
      <c r="AR44" s="146"/>
      <c r="AS44" s="146"/>
      <c r="AT44" s="147"/>
      <c r="AU44" s="420" t="s">
        <v>252</v>
      </c>
      <c r="AV44" s="420"/>
      <c r="AW44" s="420"/>
      <c r="AX44" s="920"/>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1"/>
      <c r="AC45" s="242"/>
      <c r="AD45" s="243"/>
      <c r="AE45" s="241"/>
      <c r="AF45" s="242"/>
      <c r="AG45" s="242"/>
      <c r="AH45" s="243"/>
      <c r="AI45" s="241"/>
      <c r="AJ45" s="242"/>
      <c r="AK45" s="242"/>
      <c r="AL45" s="243"/>
      <c r="AM45" s="245"/>
      <c r="AN45" s="245"/>
      <c r="AO45" s="245"/>
      <c r="AP45" s="241"/>
      <c r="AQ45" s="599"/>
      <c r="AR45" s="194"/>
      <c r="AS45" s="127" t="s">
        <v>307</v>
      </c>
      <c r="AT45" s="128"/>
      <c r="AU45" s="193"/>
      <c r="AV45" s="193"/>
      <c r="AW45" s="407" t="s">
        <v>296</v>
      </c>
      <c r="AX45" s="408"/>
    </row>
    <row r="46" spans="1:50" ht="23.25" hidden="1" customHeight="1" x14ac:dyDescent="0.15">
      <c r="A46" s="412"/>
      <c r="B46" s="410"/>
      <c r="C46" s="410"/>
      <c r="D46" s="410"/>
      <c r="E46" s="410"/>
      <c r="F46" s="411"/>
      <c r="G46" s="573"/>
      <c r="H46" s="574"/>
      <c r="I46" s="574"/>
      <c r="J46" s="574"/>
      <c r="K46" s="574"/>
      <c r="L46" s="574"/>
      <c r="M46" s="574"/>
      <c r="N46" s="574"/>
      <c r="O46" s="575"/>
      <c r="P46" s="99"/>
      <c r="Q46" s="99"/>
      <c r="R46" s="99"/>
      <c r="S46" s="99"/>
      <c r="T46" s="99"/>
      <c r="U46" s="99"/>
      <c r="V46" s="99"/>
      <c r="W46" s="99"/>
      <c r="X46" s="100"/>
      <c r="Y46" s="480" t="s">
        <v>12</v>
      </c>
      <c r="Z46" s="540"/>
      <c r="AA46" s="541"/>
      <c r="AB46" s="470"/>
      <c r="AC46" s="470"/>
      <c r="AD46" s="470"/>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13"/>
      <c r="B47" s="414"/>
      <c r="C47" s="414"/>
      <c r="D47" s="414"/>
      <c r="E47" s="414"/>
      <c r="F47" s="415"/>
      <c r="G47" s="576"/>
      <c r="H47" s="577"/>
      <c r="I47" s="577"/>
      <c r="J47" s="577"/>
      <c r="K47" s="577"/>
      <c r="L47" s="577"/>
      <c r="M47" s="577"/>
      <c r="N47" s="577"/>
      <c r="O47" s="578"/>
      <c r="P47" s="102"/>
      <c r="Q47" s="102"/>
      <c r="R47" s="102"/>
      <c r="S47" s="102"/>
      <c r="T47" s="102"/>
      <c r="U47" s="102"/>
      <c r="V47" s="102"/>
      <c r="W47" s="102"/>
      <c r="X47" s="103"/>
      <c r="Y47" s="424" t="s">
        <v>53</v>
      </c>
      <c r="Z47" s="425"/>
      <c r="AA47" s="426"/>
      <c r="AB47" s="532"/>
      <c r="AC47" s="532"/>
      <c r="AD47" s="532"/>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6"/>
      <c r="B48" s="417"/>
      <c r="C48" s="417"/>
      <c r="D48" s="417"/>
      <c r="E48" s="417"/>
      <c r="F48" s="418"/>
      <c r="G48" s="579"/>
      <c r="H48" s="580"/>
      <c r="I48" s="580"/>
      <c r="J48" s="580"/>
      <c r="K48" s="580"/>
      <c r="L48" s="580"/>
      <c r="M48" s="580"/>
      <c r="N48" s="580"/>
      <c r="O48" s="581"/>
      <c r="P48" s="105"/>
      <c r="Q48" s="105"/>
      <c r="R48" s="105"/>
      <c r="S48" s="105"/>
      <c r="T48" s="105"/>
      <c r="U48" s="105"/>
      <c r="V48" s="105"/>
      <c r="W48" s="105"/>
      <c r="X48" s="106"/>
      <c r="Y48" s="424" t="s">
        <v>13</v>
      </c>
      <c r="Z48" s="425"/>
      <c r="AA48" s="426"/>
      <c r="AB48" s="565" t="s">
        <v>297</v>
      </c>
      <c r="AC48" s="565"/>
      <c r="AD48" s="565"/>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419</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9" t="s">
        <v>390</v>
      </c>
      <c r="B51" s="410"/>
      <c r="C51" s="410"/>
      <c r="D51" s="410"/>
      <c r="E51" s="410"/>
      <c r="F51" s="411"/>
      <c r="G51" s="419" t="s">
        <v>264</v>
      </c>
      <c r="H51" s="420"/>
      <c r="I51" s="420"/>
      <c r="J51" s="420"/>
      <c r="K51" s="420"/>
      <c r="L51" s="420"/>
      <c r="M51" s="420"/>
      <c r="N51" s="420"/>
      <c r="O51" s="421"/>
      <c r="P51" s="457" t="s">
        <v>58</v>
      </c>
      <c r="Q51" s="420"/>
      <c r="R51" s="420"/>
      <c r="S51" s="420"/>
      <c r="T51" s="420"/>
      <c r="U51" s="420"/>
      <c r="V51" s="420"/>
      <c r="W51" s="420"/>
      <c r="X51" s="421"/>
      <c r="Y51" s="458"/>
      <c r="Z51" s="459"/>
      <c r="AA51" s="460"/>
      <c r="AB51" s="238" t="s">
        <v>11</v>
      </c>
      <c r="AC51" s="239"/>
      <c r="AD51" s="240"/>
      <c r="AE51" s="238" t="s">
        <v>449</v>
      </c>
      <c r="AF51" s="239"/>
      <c r="AG51" s="239"/>
      <c r="AH51" s="240"/>
      <c r="AI51" s="238" t="s">
        <v>446</v>
      </c>
      <c r="AJ51" s="239"/>
      <c r="AK51" s="239"/>
      <c r="AL51" s="240"/>
      <c r="AM51" s="244" t="s">
        <v>442</v>
      </c>
      <c r="AN51" s="244"/>
      <c r="AO51" s="244"/>
      <c r="AP51" s="238"/>
      <c r="AQ51" s="145" t="s">
        <v>306</v>
      </c>
      <c r="AR51" s="146"/>
      <c r="AS51" s="146"/>
      <c r="AT51" s="147"/>
      <c r="AU51" s="934" t="s">
        <v>252</v>
      </c>
      <c r="AV51" s="934"/>
      <c r="AW51" s="934"/>
      <c r="AX51" s="935"/>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1"/>
      <c r="AC52" s="242"/>
      <c r="AD52" s="243"/>
      <c r="AE52" s="241"/>
      <c r="AF52" s="242"/>
      <c r="AG52" s="242"/>
      <c r="AH52" s="243"/>
      <c r="AI52" s="241"/>
      <c r="AJ52" s="242"/>
      <c r="AK52" s="242"/>
      <c r="AL52" s="243"/>
      <c r="AM52" s="245"/>
      <c r="AN52" s="245"/>
      <c r="AO52" s="245"/>
      <c r="AP52" s="241"/>
      <c r="AQ52" s="599"/>
      <c r="AR52" s="194"/>
      <c r="AS52" s="127" t="s">
        <v>307</v>
      </c>
      <c r="AT52" s="128"/>
      <c r="AU52" s="193"/>
      <c r="AV52" s="193"/>
      <c r="AW52" s="407" t="s">
        <v>296</v>
      </c>
      <c r="AX52" s="408"/>
    </row>
    <row r="53" spans="1:50" ht="23.25" hidden="1" customHeight="1" x14ac:dyDescent="0.15">
      <c r="A53" s="412"/>
      <c r="B53" s="410"/>
      <c r="C53" s="410"/>
      <c r="D53" s="410"/>
      <c r="E53" s="410"/>
      <c r="F53" s="411"/>
      <c r="G53" s="573"/>
      <c r="H53" s="574"/>
      <c r="I53" s="574"/>
      <c r="J53" s="574"/>
      <c r="K53" s="574"/>
      <c r="L53" s="574"/>
      <c r="M53" s="574"/>
      <c r="N53" s="574"/>
      <c r="O53" s="575"/>
      <c r="P53" s="99"/>
      <c r="Q53" s="99"/>
      <c r="R53" s="99"/>
      <c r="S53" s="99"/>
      <c r="T53" s="99"/>
      <c r="U53" s="99"/>
      <c r="V53" s="99"/>
      <c r="W53" s="99"/>
      <c r="X53" s="100"/>
      <c r="Y53" s="480" t="s">
        <v>12</v>
      </c>
      <c r="Z53" s="540"/>
      <c r="AA53" s="541"/>
      <c r="AB53" s="470"/>
      <c r="AC53" s="470"/>
      <c r="AD53" s="470"/>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13"/>
      <c r="B54" s="414"/>
      <c r="C54" s="414"/>
      <c r="D54" s="414"/>
      <c r="E54" s="414"/>
      <c r="F54" s="415"/>
      <c r="G54" s="576"/>
      <c r="H54" s="577"/>
      <c r="I54" s="577"/>
      <c r="J54" s="577"/>
      <c r="K54" s="577"/>
      <c r="L54" s="577"/>
      <c r="M54" s="577"/>
      <c r="N54" s="577"/>
      <c r="O54" s="578"/>
      <c r="P54" s="102"/>
      <c r="Q54" s="102"/>
      <c r="R54" s="102"/>
      <c r="S54" s="102"/>
      <c r="T54" s="102"/>
      <c r="U54" s="102"/>
      <c r="V54" s="102"/>
      <c r="W54" s="102"/>
      <c r="X54" s="103"/>
      <c r="Y54" s="424" t="s">
        <v>53</v>
      </c>
      <c r="Z54" s="425"/>
      <c r="AA54" s="426"/>
      <c r="AB54" s="532"/>
      <c r="AC54" s="532"/>
      <c r="AD54" s="532"/>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6"/>
      <c r="B55" s="417"/>
      <c r="C55" s="417"/>
      <c r="D55" s="417"/>
      <c r="E55" s="417"/>
      <c r="F55" s="418"/>
      <c r="G55" s="579"/>
      <c r="H55" s="580"/>
      <c r="I55" s="580"/>
      <c r="J55" s="580"/>
      <c r="K55" s="580"/>
      <c r="L55" s="580"/>
      <c r="M55" s="580"/>
      <c r="N55" s="580"/>
      <c r="O55" s="581"/>
      <c r="P55" s="105"/>
      <c r="Q55" s="105"/>
      <c r="R55" s="105"/>
      <c r="S55" s="105"/>
      <c r="T55" s="105"/>
      <c r="U55" s="105"/>
      <c r="V55" s="105"/>
      <c r="W55" s="105"/>
      <c r="X55" s="106"/>
      <c r="Y55" s="424" t="s">
        <v>13</v>
      </c>
      <c r="Z55" s="425"/>
      <c r="AA55" s="426"/>
      <c r="AB55" s="603" t="s">
        <v>14</v>
      </c>
      <c r="AC55" s="603"/>
      <c r="AD55" s="60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419</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9" t="s">
        <v>390</v>
      </c>
      <c r="B58" s="410"/>
      <c r="C58" s="410"/>
      <c r="D58" s="410"/>
      <c r="E58" s="410"/>
      <c r="F58" s="411"/>
      <c r="G58" s="419" t="s">
        <v>264</v>
      </c>
      <c r="H58" s="420"/>
      <c r="I58" s="420"/>
      <c r="J58" s="420"/>
      <c r="K58" s="420"/>
      <c r="L58" s="420"/>
      <c r="M58" s="420"/>
      <c r="N58" s="420"/>
      <c r="O58" s="421"/>
      <c r="P58" s="457" t="s">
        <v>58</v>
      </c>
      <c r="Q58" s="420"/>
      <c r="R58" s="420"/>
      <c r="S58" s="420"/>
      <c r="T58" s="420"/>
      <c r="U58" s="420"/>
      <c r="V58" s="420"/>
      <c r="W58" s="420"/>
      <c r="X58" s="421"/>
      <c r="Y58" s="458"/>
      <c r="Z58" s="459"/>
      <c r="AA58" s="460"/>
      <c r="AB58" s="238" t="s">
        <v>11</v>
      </c>
      <c r="AC58" s="239"/>
      <c r="AD58" s="240"/>
      <c r="AE58" s="238" t="s">
        <v>450</v>
      </c>
      <c r="AF58" s="239"/>
      <c r="AG58" s="239"/>
      <c r="AH58" s="240"/>
      <c r="AI58" s="238" t="s">
        <v>446</v>
      </c>
      <c r="AJ58" s="239"/>
      <c r="AK58" s="239"/>
      <c r="AL58" s="240"/>
      <c r="AM58" s="244" t="s">
        <v>441</v>
      </c>
      <c r="AN58" s="244"/>
      <c r="AO58" s="244"/>
      <c r="AP58" s="238"/>
      <c r="AQ58" s="145" t="s">
        <v>306</v>
      </c>
      <c r="AR58" s="146"/>
      <c r="AS58" s="146"/>
      <c r="AT58" s="147"/>
      <c r="AU58" s="934" t="s">
        <v>252</v>
      </c>
      <c r="AV58" s="934"/>
      <c r="AW58" s="934"/>
      <c r="AX58" s="935"/>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1"/>
      <c r="AC59" s="242"/>
      <c r="AD59" s="243"/>
      <c r="AE59" s="241"/>
      <c r="AF59" s="242"/>
      <c r="AG59" s="242"/>
      <c r="AH59" s="243"/>
      <c r="AI59" s="241"/>
      <c r="AJ59" s="242"/>
      <c r="AK59" s="242"/>
      <c r="AL59" s="243"/>
      <c r="AM59" s="245"/>
      <c r="AN59" s="245"/>
      <c r="AO59" s="245"/>
      <c r="AP59" s="241"/>
      <c r="AQ59" s="599"/>
      <c r="AR59" s="194"/>
      <c r="AS59" s="127" t="s">
        <v>307</v>
      </c>
      <c r="AT59" s="128"/>
      <c r="AU59" s="193"/>
      <c r="AV59" s="193"/>
      <c r="AW59" s="407" t="s">
        <v>296</v>
      </c>
      <c r="AX59" s="408"/>
    </row>
    <row r="60" spans="1:50" ht="23.25" hidden="1" customHeight="1" x14ac:dyDescent="0.15">
      <c r="A60" s="412"/>
      <c r="B60" s="410"/>
      <c r="C60" s="410"/>
      <c r="D60" s="410"/>
      <c r="E60" s="410"/>
      <c r="F60" s="411"/>
      <c r="G60" s="573"/>
      <c r="H60" s="574"/>
      <c r="I60" s="574"/>
      <c r="J60" s="574"/>
      <c r="K60" s="574"/>
      <c r="L60" s="574"/>
      <c r="M60" s="574"/>
      <c r="N60" s="574"/>
      <c r="O60" s="575"/>
      <c r="P60" s="99"/>
      <c r="Q60" s="99"/>
      <c r="R60" s="99"/>
      <c r="S60" s="99"/>
      <c r="T60" s="99"/>
      <c r="U60" s="99"/>
      <c r="V60" s="99"/>
      <c r="W60" s="99"/>
      <c r="X60" s="100"/>
      <c r="Y60" s="480" t="s">
        <v>12</v>
      </c>
      <c r="Z60" s="540"/>
      <c r="AA60" s="541"/>
      <c r="AB60" s="470"/>
      <c r="AC60" s="470"/>
      <c r="AD60" s="470"/>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13"/>
      <c r="B61" s="414"/>
      <c r="C61" s="414"/>
      <c r="D61" s="414"/>
      <c r="E61" s="414"/>
      <c r="F61" s="415"/>
      <c r="G61" s="576"/>
      <c r="H61" s="577"/>
      <c r="I61" s="577"/>
      <c r="J61" s="577"/>
      <c r="K61" s="577"/>
      <c r="L61" s="577"/>
      <c r="M61" s="577"/>
      <c r="N61" s="577"/>
      <c r="O61" s="578"/>
      <c r="P61" s="102"/>
      <c r="Q61" s="102"/>
      <c r="R61" s="102"/>
      <c r="S61" s="102"/>
      <c r="T61" s="102"/>
      <c r="U61" s="102"/>
      <c r="V61" s="102"/>
      <c r="W61" s="102"/>
      <c r="X61" s="103"/>
      <c r="Y61" s="424" t="s">
        <v>53</v>
      </c>
      <c r="Z61" s="425"/>
      <c r="AA61" s="426"/>
      <c r="AB61" s="532"/>
      <c r="AC61" s="532"/>
      <c r="AD61" s="532"/>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13"/>
      <c r="B62" s="414"/>
      <c r="C62" s="414"/>
      <c r="D62" s="414"/>
      <c r="E62" s="414"/>
      <c r="F62" s="415"/>
      <c r="G62" s="579"/>
      <c r="H62" s="580"/>
      <c r="I62" s="580"/>
      <c r="J62" s="580"/>
      <c r="K62" s="580"/>
      <c r="L62" s="580"/>
      <c r="M62" s="580"/>
      <c r="N62" s="580"/>
      <c r="O62" s="581"/>
      <c r="P62" s="105"/>
      <c r="Q62" s="105"/>
      <c r="R62" s="105"/>
      <c r="S62" s="105"/>
      <c r="T62" s="105"/>
      <c r="U62" s="105"/>
      <c r="V62" s="105"/>
      <c r="W62" s="105"/>
      <c r="X62" s="106"/>
      <c r="Y62" s="424" t="s">
        <v>13</v>
      </c>
      <c r="Z62" s="425"/>
      <c r="AA62" s="426"/>
      <c r="AB62" s="565" t="s">
        <v>14</v>
      </c>
      <c r="AC62" s="565"/>
      <c r="AD62" s="565"/>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419</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1" t="s">
        <v>391</v>
      </c>
      <c r="B65" s="492"/>
      <c r="C65" s="492"/>
      <c r="D65" s="492"/>
      <c r="E65" s="492"/>
      <c r="F65" s="493"/>
      <c r="G65" s="494"/>
      <c r="H65" s="233" t="s">
        <v>264</v>
      </c>
      <c r="I65" s="233"/>
      <c r="J65" s="233"/>
      <c r="K65" s="233"/>
      <c r="L65" s="233"/>
      <c r="M65" s="233"/>
      <c r="N65" s="233"/>
      <c r="O65" s="234"/>
      <c r="P65" s="232" t="s">
        <v>58</v>
      </c>
      <c r="Q65" s="233"/>
      <c r="R65" s="233"/>
      <c r="S65" s="233"/>
      <c r="T65" s="233"/>
      <c r="U65" s="233"/>
      <c r="V65" s="234"/>
      <c r="W65" s="496" t="s">
        <v>386</v>
      </c>
      <c r="X65" s="497"/>
      <c r="Y65" s="500"/>
      <c r="Z65" s="500"/>
      <c r="AA65" s="501"/>
      <c r="AB65" s="232" t="s">
        <v>11</v>
      </c>
      <c r="AC65" s="233"/>
      <c r="AD65" s="234"/>
      <c r="AE65" s="238" t="s">
        <v>449</v>
      </c>
      <c r="AF65" s="239"/>
      <c r="AG65" s="239"/>
      <c r="AH65" s="240"/>
      <c r="AI65" s="238" t="s">
        <v>446</v>
      </c>
      <c r="AJ65" s="239"/>
      <c r="AK65" s="239"/>
      <c r="AL65" s="240"/>
      <c r="AM65" s="244" t="s">
        <v>441</v>
      </c>
      <c r="AN65" s="244"/>
      <c r="AO65" s="244"/>
      <c r="AP65" s="238"/>
      <c r="AQ65" s="232" t="s">
        <v>306</v>
      </c>
      <c r="AR65" s="233"/>
      <c r="AS65" s="233"/>
      <c r="AT65" s="234"/>
      <c r="AU65" s="246" t="s">
        <v>252</v>
      </c>
      <c r="AV65" s="246"/>
      <c r="AW65" s="246"/>
      <c r="AX65" s="247"/>
    </row>
    <row r="66" spans="1:50" ht="18.75" hidden="1" customHeight="1" x14ac:dyDescent="0.15">
      <c r="A66" s="484"/>
      <c r="B66" s="485"/>
      <c r="C66" s="485"/>
      <c r="D66" s="485"/>
      <c r="E66" s="485"/>
      <c r="F66" s="486"/>
      <c r="G66" s="495"/>
      <c r="H66" s="236"/>
      <c r="I66" s="236"/>
      <c r="J66" s="236"/>
      <c r="K66" s="236"/>
      <c r="L66" s="236"/>
      <c r="M66" s="236"/>
      <c r="N66" s="236"/>
      <c r="O66" s="237"/>
      <c r="P66" s="235"/>
      <c r="Q66" s="236"/>
      <c r="R66" s="236"/>
      <c r="S66" s="236"/>
      <c r="T66" s="236"/>
      <c r="U66" s="236"/>
      <c r="V66" s="237"/>
      <c r="W66" s="498"/>
      <c r="X66" s="499"/>
      <c r="Y66" s="502"/>
      <c r="Z66" s="502"/>
      <c r="AA66" s="503"/>
      <c r="AB66" s="235"/>
      <c r="AC66" s="236"/>
      <c r="AD66" s="237"/>
      <c r="AE66" s="241"/>
      <c r="AF66" s="242"/>
      <c r="AG66" s="242"/>
      <c r="AH66" s="243"/>
      <c r="AI66" s="241"/>
      <c r="AJ66" s="242"/>
      <c r="AK66" s="242"/>
      <c r="AL66" s="243"/>
      <c r="AM66" s="245"/>
      <c r="AN66" s="245"/>
      <c r="AO66" s="245"/>
      <c r="AP66" s="241"/>
      <c r="AQ66" s="192"/>
      <c r="AR66" s="193"/>
      <c r="AS66" s="236" t="s">
        <v>307</v>
      </c>
      <c r="AT66" s="237"/>
      <c r="AU66" s="193"/>
      <c r="AV66" s="193"/>
      <c r="AW66" s="236" t="s">
        <v>389</v>
      </c>
      <c r="AX66" s="248"/>
    </row>
    <row r="67" spans="1:50" ht="23.25" hidden="1" customHeight="1" x14ac:dyDescent="0.15">
      <c r="A67" s="484"/>
      <c r="B67" s="485"/>
      <c r="C67" s="485"/>
      <c r="D67" s="485"/>
      <c r="E67" s="485"/>
      <c r="F67" s="486"/>
      <c r="G67" s="249" t="s">
        <v>308</v>
      </c>
      <c r="H67" s="252"/>
      <c r="I67" s="253"/>
      <c r="J67" s="253"/>
      <c r="K67" s="253"/>
      <c r="L67" s="253"/>
      <c r="M67" s="253"/>
      <c r="N67" s="253"/>
      <c r="O67" s="254"/>
      <c r="P67" s="252"/>
      <c r="Q67" s="253"/>
      <c r="R67" s="253"/>
      <c r="S67" s="253"/>
      <c r="T67" s="253"/>
      <c r="U67" s="253"/>
      <c r="V67" s="254"/>
      <c r="W67" s="258"/>
      <c r="X67" s="259"/>
      <c r="Y67" s="264" t="s">
        <v>12</v>
      </c>
      <c r="Z67" s="264"/>
      <c r="AA67" s="265"/>
      <c r="AB67" s="266" t="s">
        <v>409</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4"/>
      <c r="B68" s="485"/>
      <c r="C68" s="485"/>
      <c r="D68" s="485"/>
      <c r="E68" s="485"/>
      <c r="F68" s="486"/>
      <c r="G68" s="250"/>
      <c r="H68" s="255"/>
      <c r="I68" s="256"/>
      <c r="J68" s="256"/>
      <c r="K68" s="256"/>
      <c r="L68" s="256"/>
      <c r="M68" s="256"/>
      <c r="N68" s="256"/>
      <c r="O68" s="257"/>
      <c r="P68" s="255"/>
      <c r="Q68" s="256"/>
      <c r="R68" s="256"/>
      <c r="S68" s="256"/>
      <c r="T68" s="256"/>
      <c r="U68" s="256"/>
      <c r="V68" s="257"/>
      <c r="W68" s="260"/>
      <c r="X68" s="261"/>
      <c r="Y68" s="216" t="s">
        <v>53</v>
      </c>
      <c r="Z68" s="216"/>
      <c r="AA68" s="217"/>
      <c r="AB68" s="218" t="s">
        <v>409</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4"/>
      <c r="B69" s="485"/>
      <c r="C69" s="485"/>
      <c r="D69" s="485"/>
      <c r="E69" s="485"/>
      <c r="F69" s="48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410</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4" t="s">
        <v>395</v>
      </c>
      <c r="B70" s="485"/>
      <c r="C70" s="485"/>
      <c r="D70" s="485"/>
      <c r="E70" s="485"/>
      <c r="F70" s="486"/>
      <c r="G70" s="250" t="s">
        <v>309</v>
      </c>
      <c r="H70" s="301"/>
      <c r="I70" s="301"/>
      <c r="J70" s="301"/>
      <c r="K70" s="301"/>
      <c r="L70" s="301"/>
      <c r="M70" s="301"/>
      <c r="N70" s="301"/>
      <c r="O70" s="301"/>
      <c r="P70" s="301"/>
      <c r="Q70" s="301"/>
      <c r="R70" s="301"/>
      <c r="S70" s="301"/>
      <c r="T70" s="301"/>
      <c r="U70" s="301"/>
      <c r="V70" s="301"/>
      <c r="W70" s="304" t="s">
        <v>408</v>
      </c>
      <c r="X70" s="305"/>
      <c r="Y70" s="264" t="s">
        <v>12</v>
      </c>
      <c r="Z70" s="264"/>
      <c r="AA70" s="265"/>
      <c r="AB70" s="266" t="s">
        <v>409</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4"/>
      <c r="B71" s="485"/>
      <c r="C71" s="485"/>
      <c r="D71" s="485"/>
      <c r="E71" s="485"/>
      <c r="F71" s="486"/>
      <c r="G71" s="250"/>
      <c r="H71" s="302"/>
      <c r="I71" s="302"/>
      <c r="J71" s="302"/>
      <c r="K71" s="302"/>
      <c r="L71" s="302"/>
      <c r="M71" s="302"/>
      <c r="N71" s="302"/>
      <c r="O71" s="302"/>
      <c r="P71" s="302"/>
      <c r="Q71" s="302"/>
      <c r="R71" s="302"/>
      <c r="S71" s="302"/>
      <c r="T71" s="302"/>
      <c r="U71" s="302"/>
      <c r="V71" s="302"/>
      <c r="W71" s="306"/>
      <c r="X71" s="307"/>
      <c r="Y71" s="216" t="s">
        <v>53</v>
      </c>
      <c r="Z71" s="216"/>
      <c r="AA71" s="217"/>
      <c r="AB71" s="218" t="s">
        <v>409</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7"/>
      <c r="B72" s="488"/>
      <c r="C72" s="488"/>
      <c r="D72" s="488"/>
      <c r="E72" s="488"/>
      <c r="F72" s="48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410</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5" t="s">
        <v>391</v>
      </c>
      <c r="B73" s="516"/>
      <c r="C73" s="516"/>
      <c r="D73" s="516"/>
      <c r="E73" s="516"/>
      <c r="F73" s="517"/>
      <c r="G73" s="591"/>
      <c r="H73" s="124" t="s">
        <v>264</v>
      </c>
      <c r="I73" s="124"/>
      <c r="J73" s="124"/>
      <c r="K73" s="124"/>
      <c r="L73" s="124"/>
      <c r="M73" s="124"/>
      <c r="N73" s="124"/>
      <c r="O73" s="125"/>
      <c r="P73" s="153" t="s">
        <v>58</v>
      </c>
      <c r="Q73" s="124"/>
      <c r="R73" s="124"/>
      <c r="S73" s="124"/>
      <c r="T73" s="124"/>
      <c r="U73" s="124"/>
      <c r="V73" s="124"/>
      <c r="W73" s="124"/>
      <c r="X73" s="125"/>
      <c r="Y73" s="593"/>
      <c r="Z73" s="594"/>
      <c r="AA73" s="595"/>
      <c r="AB73" s="153" t="s">
        <v>11</v>
      </c>
      <c r="AC73" s="124"/>
      <c r="AD73" s="125"/>
      <c r="AE73" s="238" t="s">
        <v>449</v>
      </c>
      <c r="AF73" s="239"/>
      <c r="AG73" s="239"/>
      <c r="AH73" s="240"/>
      <c r="AI73" s="238" t="s">
        <v>446</v>
      </c>
      <c r="AJ73" s="239"/>
      <c r="AK73" s="239"/>
      <c r="AL73" s="240"/>
      <c r="AM73" s="244" t="s">
        <v>441</v>
      </c>
      <c r="AN73" s="244"/>
      <c r="AO73" s="244"/>
      <c r="AP73" s="238"/>
      <c r="AQ73" s="153" t="s">
        <v>306</v>
      </c>
      <c r="AR73" s="124"/>
      <c r="AS73" s="124"/>
      <c r="AT73" s="125"/>
      <c r="AU73" s="129" t="s">
        <v>252</v>
      </c>
      <c r="AV73" s="130"/>
      <c r="AW73" s="130"/>
      <c r="AX73" s="131"/>
    </row>
    <row r="74" spans="1:50" ht="18.75" hidden="1" customHeight="1" x14ac:dyDescent="0.15">
      <c r="A74" s="518"/>
      <c r="B74" s="519"/>
      <c r="C74" s="519"/>
      <c r="D74" s="519"/>
      <c r="E74" s="519"/>
      <c r="F74" s="520"/>
      <c r="G74" s="592"/>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9"/>
      <c r="AR74" s="194"/>
      <c r="AS74" s="127" t="s">
        <v>307</v>
      </c>
      <c r="AT74" s="128"/>
      <c r="AU74" s="599"/>
      <c r="AV74" s="194"/>
      <c r="AW74" s="127" t="s">
        <v>296</v>
      </c>
      <c r="AX74" s="189"/>
    </row>
    <row r="75" spans="1:50" ht="23.25" hidden="1" customHeight="1" x14ac:dyDescent="0.15">
      <c r="A75" s="518"/>
      <c r="B75" s="519"/>
      <c r="C75" s="519"/>
      <c r="D75" s="519"/>
      <c r="E75" s="519"/>
      <c r="F75" s="520"/>
      <c r="G75" s="618" t="s">
        <v>308</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8"/>
      <c r="B76" s="519"/>
      <c r="C76" s="519"/>
      <c r="D76" s="519"/>
      <c r="E76" s="519"/>
      <c r="F76" s="520"/>
      <c r="G76" s="619"/>
      <c r="H76" s="102"/>
      <c r="I76" s="102"/>
      <c r="J76" s="102"/>
      <c r="K76" s="102"/>
      <c r="L76" s="102"/>
      <c r="M76" s="102"/>
      <c r="N76" s="102"/>
      <c r="O76" s="103"/>
      <c r="P76" s="102"/>
      <c r="Q76" s="102"/>
      <c r="R76" s="102"/>
      <c r="S76" s="102"/>
      <c r="T76" s="102"/>
      <c r="U76" s="102"/>
      <c r="V76" s="102"/>
      <c r="W76" s="102"/>
      <c r="X76" s="103"/>
      <c r="Y76" s="203" t="s">
        <v>53</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8"/>
      <c r="B77" s="519"/>
      <c r="C77" s="519"/>
      <c r="D77" s="519"/>
      <c r="E77" s="519"/>
      <c r="F77" s="520"/>
      <c r="G77" s="620"/>
      <c r="H77" s="105"/>
      <c r="I77" s="105"/>
      <c r="J77" s="105"/>
      <c r="K77" s="105"/>
      <c r="L77" s="105"/>
      <c r="M77" s="105"/>
      <c r="N77" s="105"/>
      <c r="O77" s="106"/>
      <c r="P77" s="102"/>
      <c r="Q77" s="102"/>
      <c r="R77" s="102"/>
      <c r="S77" s="102"/>
      <c r="T77" s="102"/>
      <c r="U77" s="102"/>
      <c r="V77" s="102"/>
      <c r="W77" s="102"/>
      <c r="X77" s="103"/>
      <c r="Y77" s="153" t="s">
        <v>13</v>
      </c>
      <c r="Z77" s="124"/>
      <c r="AA77" s="125"/>
      <c r="AB77" s="588" t="s">
        <v>14</v>
      </c>
      <c r="AC77" s="588"/>
      <c r="AD77" s="588"/>
      <c r="AE77" s="900"/>
      <c r="AF77" s="901"/>
      <c r="AG77" s="901"/>
      <c r="AH77" s="901"/>
      <c r="AI77" s="900"/>
      <c r="AJ77" s="901"/>
      <c r="AK77" s="901"/>
      <c r="AL77" s="901"/>
      <c r="AM77" s="900"/>
      <c r="AN77" s="901"/>
      <c r="AO77" s="901"/>
      <c r="AP77" s="901"/>
      <c r="AQ77" s="334"/>
      <c r="AR77" s="201"/>
      <c r="AS77" s="201"/>
      <c r="AT77" s="335"/>
      <c r="AU77" s="213"/>
      <c r="AV77" s="213"/>
      <c r="AW77" s="213"/>
      <c r="AX77" s="215"/>
    </row>
    <row r="78" spans="1:50" ht="69.75" hidden="1" customHeight="1" x14ac:dyDescent="0.15">
      <c r="A78" s="329" t="s">
        <v>422</v>
      </c>
      <c r="B78" s="330"/>
      <c r="C78" s="330"/>
      <c r="D78" s="330"/>
      <c r="E78" s="327" t="s">
        <v>368</v>
      </c>
      <c r="F78" s="328"/>
      <c r="G78" s="48" t="s">
        <v>309</v>
      </c>
      <c r="H78" s="596"/>
      <c r="I78" s="597"/>
      <c r="J78" s="597"/>
      <c r="K78" s="597"/>
      <c r="L78" s="597"/>
      <c r="M78" s="597"/>
      <c r="N78" s="597"/>
      <c r="O78" s="598"/>
      <c r="P78" s="141"/>
      <c r="Q78" s="141"/>
      <c r="R78" s="141"/>
      <c r="S78" s="141"/>
      <c r="T78" s="141"/>
      <c r="U78" s="141"/>
      <c r="V78" s="141"/>
      <c r="W78" s="141"/>
      <c r="X78" s="141"/>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2" t="s">
        <v>267</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2" t="s">
        <v>385</v>
      </c>
      <c r="AP79" s="273"/>
      <c r="AQ79" s="273"/>
      <c r="AR79" s="67" t="s">
        <v>383</v>
      </c>
      <c r="AS79" s="272"/>
      <c r="AT79" s="273"/>
      <c r="AU79" s="273"/>
      <c r="AV79" s="273"/>
      <c r="AW79" s="273"/>
      <c r="AX79" s="957"/>
    </row>
    <row r="80" spans="1:50" ht="18.75" hidden="1" customHeight="1" x14ac:dyDescent="0.15">
      <c r="A80" s="874" t="s">
        <v>265</v>
      </c>
      <c r="B80" s="533" t="s">
        <v>382</v>
      </c>
      <c r="C80" s="534"/>
      <c r="D80" s="534"/>
      <c r="E80" s="534"/>
      <c r="F80" s="535"/>
      <c r="G80" s="442" t="s">
        <v>257</v>
      </c>
      <c r="H80" s="442"/>
      <c r="I80" s="442"/>
      <c r="J80" s="442"/>
      <c r="K80" s="442"/>
      <c r="L80" s="442"/>
      <c r="M80" s="442"/>
      <c r="N80" s="442"/>
      <c r="O80" s="442"/>
      <c r="P80" s="442"/>
      <c r="Q80" s="442"/>
      <c r="R80" s="442"/>
      <c r="S80" s="442"/>
      <c r="T80" s="442"/>
      <c r="U80" s="442"/>
      <c r="V80" s="442"/>
      <c r="W80" s="442"/>
      <c r="X80" s="442"/>
      <c r="Y80" s="442"/>
      <c r="Z80" s="442"/>
      <c r="AA80" s="522"/>
      <c r="AB80" s="441" t="s">
        <v>466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5"/>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5"/>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7" t="s">
        <v>263</v>
      </c>
      <c r="C85" s="437"/>
      <c r="D85" s="437"/>
      <c r="E85" s="437"/>
      <c r="F85" s="438"/>
      <c r="G85" s="521" t="s">
        <v>60</v>
      </c>
      <c r="H85" s="442"/>
      <c r="I85" s="442"/>
      <c r="J85" s="442"/>
      <c r="K85" s="442"/>
      <c r="L85" s="442"/>
      <c r="M85" s="442"/>
      <c r="N85" s="442"/>
      <c r="O85" s="522"/>
      <c r="P85" s="441" t="s">
        <v>62</v>
      </c>
      <c r="Q85" s="442"/>
      <c r="R85" s="442"/>
      <c r="S85" s="442"/>
      <c r="T85" s="442"/>
      <c r="U85" s="442"/>
      <c r="V85" s="442"/>
      <c r="W85" s="442"/>
      <c r="X85" s="522"/>
      <c r="Y85" s="158"/>
      <c r="Z85" s="159"/>
      <c r="AA85" s="160"/>
      <c r="AB85" s="566" t="s">
        <v>11</v>
      </c>
      <c r="AC85" s="567"/>
      <c r="AD85" s="568"/>
      <c r="AE85" s="238" t="s">
        <v>449</v>
      </c>
      <c r="AF85" s="239"/>
      <c r="AG85" s="239"/>
      <c r="AH85" s="240"/>
      <c r="AI85" s="238" t="s">
        <v>446</v>
      </c>
      <c r="AJ85" s="239"/>
      <c r="AK85" s="239"/>
      <c r="AL85" s="240"/>
      <c r="AM85" s="244" t="s">
        <v>441</v>
      </c>
      <c r="AN85" s="244"/>
      <c r="AO85" s="244"/>
      <c r="AP85" s="238"/>
      <c r="AQ85" s="153" t="s">
        <v>306</v>
      </c>
      <c r="AR85" s="124"/>
      <c r="AS85" s="124"/>
      <c r="AT85" s="125"/>
      <c r="AU85" s="542" t="s">
        <v>252</v>
      </c>
      <c r="AV85" s="542"/>
      <c r="AW85" s="542"/>
      <c r="AX85" s="543"/>
      <c r="AY85" s="10"/>
      <c r="AZ85" s="10"/>
      <c r="BA85" s="10"/>
      <c r="BB85" s="10"/>
      <c r="BC85" s="10"/>
    </row>
    <row r="86" spans="1:60" ht="18.75" hidden="1" customHeight="1" x14ac:dyDescent="0.15">
      <c r="A86" s="875"/>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58"/>
      <c r="Z86" s="159"/>
      <c r="AA86" s="160"/>
      <c r="AB86" s="241"/>
      <c r="AC86" s="242"/>
      <c r="AD86" s="243"/>
      <c r="AE86" s="241"/>
      <c r="AF86" s="242"/>
      <c r="AG86" s="242"/>
      <c r="AH86" s="243"/>
      <c r="AI86" s="241"/>
      <c r="AJ86" s="242"/>
      <c r="AK86" s="242"/>
      <c r="AL86" s="243"/>
      <c r="AM86" s="245"/>
      <c r="AN86" s="245"/>
      <c r="AO86" s="245"/>
      <c r="AP86" s="241"/>
      <c r="AQ86" s="192"/>
      <c r="AR86" s="193"/>
      <c r="AS86" s="127" t="s">
        <v>307</v>
      </c>
      <c r="AT86" s="128"/>
      <c r="AU86" s="193"/>
      <c r="AV86" s="193"/>
      <c r="AW86" s="407" t="s">
        <v>296</v>
      </c>
      <c r="AX86" s="408"/>
      <c r="AY86" s="10"/>
      <c r="AZ86" s="10"/>
      <c r="BA86" s="10"/>
      <c r="BB86" s="10"/>
      <c r="BC86" s="10"/>
      <c r="BD86" s="10"/>
      <c r="BE86" s="10"/>
      <c r="BF86" s="10"/>
      <c r="BG86" s="10"/>
      <c r="BH86" s="10"/>
    </row>
    <row r="87" spans="1:60" ht="23.25" hidden="1" customHeight="1" x14ac:dyDescent="0.15">
      <c r="A87" s="875"/>
      <c r="B87" s="437"/>
      <c r="C87" s="437"/>
      <c r="D87" s="437"/>
      <c r="E87" s="437"/>
      <c r="F87" s="438"/>
      <c r="G87" s="98"/>
      <c r="H87" s="99"/>
      <c r="I87" s="99"/>
      <c r="J87" s="99"/>
      <c r="K87" s="99"/>
      <c r="L87" s="99"/>
      <c r="M87" s="99"/>
      <c r="N87" s="99"/>
      <c r="O87" s="100"/>
      <c r="P87" s="99"/>
      <c r="Q87" s="523"/>
      <c r="R87" s="523"/>
      <c r="S87" s="523"/>
      <c r="T87" s="523"/>
      <c r="U87" s="523"/>
      <c r="V87" s="523"/>
      <c r="W87" s="523"/>
      <c r="X87" s="524"/>
      <c r="Y87" s="570" t="s">
        <v>61</v>
      </c>
      <c r="Z87" s="571"/>
      <c r="AA87" s="572"/>
      <c r="AB87" s="470"/>
      <c r="AC87" s="470"/>
      <c r="AD87" s="470"/>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5"/>
      <c r="B88" s="437"/>
      <c r="C88" s="437"/>
      <c r="D88" s="437"/>
      <c r="E88" s="437"/>
      <c r="F88" s="438"/>
      <c r="G88" s="101"/>
      <c r="H88" s="102"/>
      <c r="I88" s="102"/>
      <c r="J88" s="102"/>
      <c r="K88" s="102"/>
      <c r="L88" s="102"/>
      <c r="M88" s="102"/>
      <c r="N88" s="102"/>
      <c r="O88" s="103"/>
      <c r="P88" s="525"/>
      <c r="Q88" s="525"/>
      <c r="R88" s="525"/>
      <c r="S88" s="525"/>
      <c r="T88" s="525"/>
      <c r="U88" s="525"/>
      <c r="V88" s="525"/>
      <c r="W88" s="525"/>
      <c r="X88" s="526"/>
      <c r="Y88" s="467" t="s">
        <v>53</v>
      </c>
      <c r="Z88" s="468"/>
      <c r="AA88" s="469"/>
      <c r="AB88" s="532"/>
      <c r="AC88" s="532"/>
      <c r="AD88" s="532"/>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5"/>
      <c r="B89" s="538"/>
      <c r="C89" s="538"/>
      <c r="D89" s="538"/>
      <c r="E89" s="538"/>
      <c r="F89" s="539"/>
      <c r="G89" s="104"/>
      <c r="H89" s="105"/>
      <c r="I89" s="105"/>
      <c r="J89" s="105"/>
      <c r="K89" s="105"/>
      <c r="L89" s="105"/>
      <c r="M89" s="105"/>
      <c r="N89" s="105"/>
      <c r="O89" s="106"/>
      <c r="P89" s="170"/>
      <c r="Q89" s="170"/>
      <c r="R89" s="170"/>
      <c r="S89" s="170"/>
      <c r="T89" s="170"/>
      <c r="U89" s="170"/>
      <c r="V89" s="170"/>
      <c r="W89" s="170"/>
      <c r="X89" s="569"/>
      <c r="Y89" s="467" t="s">
        <v>13</v>
      </c>
      <c r="Z89" s="468"/>
      <c r="AA89" s="469"/>
      <c r="AB89" s="603" t="s">
        <v>14</v>
      </c>
      <c r="AC89" s="603"/>
      <c r="AD89" s="603"/>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5"/>
      <c r="B90" s="437" t="s">
        <v>263</v>
      </c>
      <c r="C90" s="437"/>
      <c r="D90" s="437"/>
      <c r="E90" s="437"/>
      <c r="F90" s="438"/>
      <c r="G90" s="521" t="s">
        <v>60</v>
      </c>
      <c r="H90" s="442"/>
      <c r="I90" s="442"/>
      <c r="J90" s="442"/>
      <c r="K90" s="442"/>
      <c r="L90" s="442"/>
      <c r="M90" s="442"/>
      <c r="N90" s="442"/>
      <c r="O90" s="522"/>
      <c r="P90" s="441" t="s">
        <v>62</v>
      </c>
      <c r="Q90" s="442"/>
      <c r="R90" s="442"/>
      <c r="S90" s="442"/>
      <c r="T90" s="442"/>
      <c r="U90" s="442"/>
      <c r="V90" s="442"/>
      <c r="W90" s="442"/>
      <c r="X90" s="522"/>
      <c r="Y90" s="158"/>
      <c r="Z90" s="159"/>
      <c r="AA90" s="160"/>
      <c r="AB90" s="566" t="s">
        <v>11</v>
      </c>
      <c r="AC90" s="567"/>
      <c r="AD90" s="568"/>
      <c r="AE90" s="238" t="s">
        <v>449</v>
      </c>
      <c r="AF90" s="239"/>
      <c r="AG90" s="239"/>
      <c r="AH90" s="240"/>
      <c r="AI90" s="238" t="s">
        <v>446</v>
      </c>
      <c r="AJ90" s="239"/>
      <c r="AK90" s="239"/>
      <c r="AL90" s="240"/>
      <c r="AM90" s="244" t="s">
        <v>441</v>
      </c>
      <c r="AN90" s="244"/>
      <c r="AO90" s="244"/>
      <c r="AP90" s="238"/>
      <c r="AQ90" s="153" t="s">
        <v>306</v>
      </c>
      <c r="AR90" s="124"/>
      <c r="AS90" s="124"/>
      <c r="AT90" s="125"/>
      <c r="AU90" s="542" t="s">
        <v>252</v>
      </c>
      <c r="AV90" s="542"/>
      <c r="AW90" s="542"/>
      <c r="AX90" s="543"/>
    </row>
    <row r="91" spans="1:60" ht="18.75" hidden="1" customHeight="1" x14ac:dyDescent="0.15">
      <c r="A91" s="875"/>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58"/>
      <c r="Z91" s="159"/>
      <c r="AA91" s="160"/>
      <c r="AB91" s="241"/>
      <c r="AC91" s="242"/>
      <c r="AD91" s="243"/>
      <c r="AE91" s="241"/>
      <c r="AF91" s="242"/>
      <c r="AG91" s="242"/>
      <c r="AH91" s="243"/>
      <c r="AI91" s="241"/>
      <c r="AJ91" s="242"/>
      <c r="AK91" s="242"/>
      <c r="AL91" s="243"/>
      <c r="AM91" s="245"/>
      <c r="AN91" s="245"/>
      <c r="AO91" s="245"/>
      <c r="AP91" s="241"/>
      <c r="AQ91" s="192"/>
      <c r="AR91" s="193"/>
      <c r="AS91" s="127" t="s">
        <v>307</v>
      </c>
      <c r="AT91" s="128"/>
      <c r="AU91" s="193"/>
      <c r="AV91" s="193"/>
      <c r="AW91" s="407" t="s">
        <v>296</v>
      </c>
      <c r="AX91" s="408"/>
      <c r="AY91" s="10"/>
      <c r="AZ91" s="10"/>
      <c r="BA91" s="10"/>
      <c r="BB91" s="10"/>
      <c r="BC91" s="10"/>
    </row>
    <row r="92" spans="1:60" ht="23.25" hidden="1" customHeight="1" x14ac:dyDescent="0.15">
      <c r="A92" s="875"/>
      <c r="B92" s="437"/>
      <c r="C92" s="437"/>
      <c r="D92" s="437"/>
      <c r="E92" s="437"/>
      <c r="F92" s="438"/>
      <c r="G92" s="98"/>
      <c r="H92" s="99"/>
      <c r="I92" s="99"/>
      <c r="J92" s="99"/>
      <c r="K92" s="99"/>
      <c r="L92" s="99"/>
      <c r="M92" s="99"/>
      <c r="N92" s="99"/>
      <c r="O92" s="100"/>
      <c r="P92" s="99"/>
      <c r="Q92" s="523"/>
      <c r="R92" s="523"/>
      <c r="S92" s="523"/>
      <c r="T92" s="523"/>
      <c r="U92" s="523"/>
      <c r="V92" s="523"/>
      <c r="W92" s="523"/>
      <c r="X92" s="524"/>
      <c r="Y92" s="570" t="s">
        <v>61</v>
      </c>
      <c r="Z92" s="571"/>
      <c r="AA92" s="572"/>
      <c r="AB92" s="470"/>
      <c r="AC92" s="470"/>
      <c r="AD92" s="470"/>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5"/>
      <c r="B93" s="437"/>
      <c r="C93" s="437"/>
      <c r="D93" s="437"/>
      <c r="E93" s="437"/>
      <c r="F93" s="438"/>
      <c r="G93" s="101"/>
      <c r="H93" s="102"/>
      <c r="I93" s="102"/>
      <c r="J93" s="102"/>
      <c r="K93" s="102"/>
      <c r="L93" s="102"/>
      <c r="M93" s="102"/>
      <c r="N93" s="102"/>
      <c r="O93" s="103"/>
      <c r="P93" s="525"/>
      <c r="Q93" s="525"/>
      <c r="R93" s="525"/>
      <c r="S93" s="525"/>
      <c r="T93" s="525"/>
      <c r="U93" s="525"/>
      <c r="V93" s="525"/>
      <c r="W93" s="525"/>
      <c r="X93" s="526"/>
      <c r="Y93" s="467" t="s">
        <v>53</v>
      </c>
      <c r="Z93" s="468"/>
      <c r="AA93" s="469"/>
      <c r="AB93" s="532"/>
      <c r="AC93" s="532"/>
      <c r="AD93" s="532"/>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5"/>
      <c r="B94" s="538"/>
      <c r="C94" s="538"/>
      <c r="D94" s="538"/>
      <c r="E94" s="538"/>
      <c r="F94" s="539"/>
      <c r="G94" s="104"/>
      <c r="H94" s="105"/>
      <c r="I94" s="105"/>
      <c r="J94" s="105"/>
      <c r="K94" s="105"/>
      <c r="L94" s="105"/>
      <c r="M94" s="105"/>
      <c r="N94" s="105"/>
      <c r="O94" s="106"/>
      <c r="P94" s="170"/>
      <c r="Q94" s="170"/>
      <c r="R94" s="170"/>
      <c r="S94" s="170"/>
      <c r="T94" s="170"/>
      <c r="U94" s="170"/>
      <c r="V94" s="170"/>
      <c r="W94" s="170"/>
      <c r="X94" s="569"/>
      <c r="Y94" s="467" t="s">
        <v>13</v>
      </c>
      <c r="Z94" s="468"/>
      <c r="AA94" s="469"/>
      <c r="AB94" s="603" t="s">
        <v>14</v>
      </c>
      <c r="AC94" s="603"/>
      <c r="AD94" s="603"/>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5"/>
      <c r="B95" s="437" t="s">
        <v>263</v>
      </c>
      <c r="C95" s="437"/>
      <c r="D95" s="437"/>
      <c r="E95" s="437"/>
      <c r="F95" s="438"/>
      <c r="G95" s="521" t="s">
        <v>60</v>
      </c>
      <c r="H95" s="442"/>
      <c r="I95" s="442"/>
      <c r="J95" s="442"/>
      <c r="K95" s="442"/>
      <c r="L95" s="442"/>
      <c r="M95" s="442"/>
      <c r="N95" s="442"/>
      <c r="O95" s="522"/>
      <c r="P95" s="441" t="s">
        <v>62</v>
      </c>
      <c r="Q95" s="442"/>
      <c r="R95" s="442"/>
      <c r="S95" s="442"/>
      <c r="T95" s="442"/>
      <c r="U95" s="442"/>
      <c r="V95" s="442"/>
      <c r="W95" s="442"/>
      <c r="X95" s="522"/>
      <c r="Y95" s="158"/>
      <c r="Z95" s="159"/>
      <c r="AA95" s="160"/>
      <c r="AB95" s="566" t="s">
        <v>11</v>
      </c>
      <c r="AC95" s="567"/>
      <c r="AD95" s="568"/>
      <c r="AE95" s="238" t="s">
        <v>449</v>
      </c>
      <c r="AF95" s="239"/>
      <c r="AG95" s="239"/>
      <c r="AH95" s="240"/>
      <c r="AI95" s="238" t="s">
        <v>446</v>
      </c>
      <c r="AJ95" s="239"/>
      <c r="AK95" s="239"/>
      <c r="AL95" s="240"/>
      <c r="AM95" s="244" t="s">
        <v>441</v>
      </c>
      <c r="AN95" s="244"/>
      <c r="AO95" s="244"/>
      <c r="AP95" s="238"/>
      <c r="AQ95" s="153" t="s">
        <v>306</v>
      </c>
      <c r="AR95" s="124"/>
      <c r="AS95" s="124"/>
      <c r="AT95" s="125"/>
      <c r="AU95" s="542" t="s">
        <v>252</v>
      </c>
      <c r="AV95" s="542"/>
      <c r="AW95" s="542"/>
      <c r="AX95" s="543"/>
      <c r="AY95" s="10"/>
      <c r="AZ95" s="10"/>
      <c r="BA95" s="10"/>
      <c r="BB95" s="10"/>
      <c r="BC95" s="10"/>
      <c r="BD95" s="10"/>
      <c r="BE95" s="10"/>
      <c r="BF95" s="10"/>
      <c r="BG95" s="10"/>
      <c r="BH95" s="10"/>
    </row>
    <row r="96" spans="1:60" ht="18.75" hidden="1" customHeight="1" x14ac:dyDescent="0.15">
      <c r="A96" s="875"/>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58"/>
      <c r="Z96" s="159"/>
      <c r="AA96" s="160"/>
      <c r="AB96" s="241"/>
      <c r="AC96" s="242"/>
      <c r="AD96" s="243"/>
      <c r="AE96" s="241"/>
      <c r="AF96" s="242"/>
      <c r="AG96" s="242"/>
      <c r="AH96" s="243"/>
      <c r="AI96" s="241"/>
      <c r="AJ96" s="242"/>
      <c r="AK96" s="242"/>
      <c r="AL96" s="243"/>
      <c r="AM96" s="245"/>
      <c r="AN96" s="245"/>
      <c r="AO96" s="245"/>
      <c r="AP96" s="241"/>
      <c r="AQ96" s="192"/>
      <c r="AR96" s="193"/>
      <c r="AS96" s="127" t="s">
        <v>307</v>
      </c>
      <c r="AT96" s="128"/>
      <c r="AU96" s="193"/>
      <c r="AV96" s="193"/>
      <c r="AW96" s="407" t="s">
        <v>296</v>
      </c>
      <c r="AX96" s="408"/>
    </row>
    <row r="97" spans="1:60" ht="23.25" hidden="1" customHeight="1" x14ac:dyDescent="0.15">
      <c r="A97" s="875"/>
      <c r="B97" s="437"/>
      <c r="C97" s="437"/>
      <c r="D97" s="437"/>
      <c r="E97" s="437"/>
      <c r="F97" s="438"/>
      <c r="G97" s="98"/>
      <c r="H97" s="99"/>
      <c r="I97" s="99"/>
      <c r="J97" s="99"/>
      <c r="K97" s="99"/>
      <c r="L97" s="99"/>
      <c r="M97" s="99"/>
      <c r="N97" s="99"/>
      <c r="O97" s="100"/>
      <c r="P97" s="99"/>
      <c r="Q97" s="523"/>
      <c r="R97" s="523"/>
      <c r="S97" s="523"/>
      <c r="T97" s="523"/>
      <c r="U97" s="523"/>
      <c r="V97" s="523"/>
      <c r="W97" s="523"/>
      <c r="X97" s="524"/>
      <c r="Y97" s="570" t="s">
        <v>61</v>
      </c>
      <c r="Z97" s="571"/>
      <c r="AA97" s="572"/>
      <c r="AB97" s="477"/>
      <c r="AC97" s="478"/>
      <c r="AD97" s="479"/>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5"/>
      <c r="B98" s="437"/>
      <c r="C98" s="437"/>
      <c r="D98" s="437"/>
      <c r="E98" s="437"/>
      <c r="F98" s="438"/>
      <c r="G98" s="101"/>
      <c r="H98" s="102"/>
      <c r="I98" s="102"/>
      <c r="J98" s="102"/>
      <c r="K98" s="102"/>
      <c r="L98" s="102"/>
      <c r="M98" s="102"/>
      <c r="N98" s="102"/>
      <c r="O98" s="103"/>
      <c r="P98" s="525"/>
      <c r="Q98" s="525"/>
      <c r="R98" s="525"/>
      <c r="S98" s="525"/>
      <c r="T98" s="525"/>
      <c r="U98" s="525"/>
      <c r="V98" s="525"/>
      <c r="W98" s="525"/>
      <c r="X98" s="526"/>
      <c r="Y98" s="467" t="s">
        <v>53</v>
      </c>
      <c r="Z98" s="468"/>
      <c r="AA98" s="469"/>
      <c r="AB98" s="471"/>
      <c r="AC98" s="472"/>
      <c r="AD98" s="473"/>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6"/>
      <c r="B99" s="439"/>
      <c r="C99" s="439"/>
      <c r="D99" s="439"/>
      <c r="E99" s="439"/>
      <c r="F99" s="440"/>
      <c r="G99" s="589"/>
      <c r="H99" s="209"/>
      <c r="I99" s="209"/>
      <c r="J99" s="209"/>
      <c r="K99" s="209"/>
      <c r="L99" s="209"/>
      <c r="M99" s="209"/>
      <c r="N99" s="209"/>
      <c r="O99" s="590"/>
      <c r="P99" s="527"/>
      <c r="Q99" s="527"/>
      <c r="R99" s="527"/>
      <c r="S99" s="527"/>
      <c r="T99" s="527"/>
      <c r="U99" s="527"/>
      <c r="V99" s="527"/>
      <c r="W99" s="527"/>
      <c r="X99" s="528"/>
      <c r="Y99" s="905" t="s">
        <v>13</v>
      </c>
      <c r="Z99" s="906"/>
      <c r="AA99" s="907"/>
      <c r="AB99" s="902" t="s">
        <v>14</v>
      </c>
      <c r="AC99" s="903"/>
      <c r="AD99" s="904"/>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392</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64"/>
      <c r="Z100" s="865"/>
      <c r="AA100" s="866"/>
      <c r="AB100" s="490" t="s">
        <v>11</v>
      </c>
      <c r="AC100" s="490"/>
      <c r="AD100" s="490"/>
      <c r="AE100" s="548" t="s">
        <v>449</v>
      </c>
      <c r="AF100" s="549"/>
      <c r="AG100" s="549"/>
      <c r="AH100" s="550"/>
      <c r="AI100" s="548" t="s">
        <v>446</v>
      </c>
      <c r="AJ100" s="549"/>
      <c r="AK100" s="549"/>
      <c r="AL100" s="550"/>
      <c r="AM100" s="548" t="s">
        <v>442</v>
      </c>
      <c r="AN100" s="549"/>
      <c r="AO100" s="549"/>
      <c r="AP100" s="550"/>
      <c r="AQ100" s="314" t="s">
        <v>435</v>
      </c>
      <c r="AR100" s="315"/>
      <c r="AS100" s="315"/>
      <c r="AT100" s="316"/>
      <c r="AU100" s="314" t="s">
        <v>432</v>
      </c>
      <c r="AV100" s="315"/>
      <c r="AW100" s="315"/>
      <c r="AX100" s="317"/>
    </row>
    <row r="101" spans="1:60" ht="23.25" customHeight="1" x14ac:dyDescent="0.15">
      <c r="A101" s="431"/>
      <c r="B101" s="432"/>
      <c r="C101" s="432"/>
      <c r="D101" s="432"/>
      <c r="E101" s="432"/>
      <c r="F101" s="433"/>
      <c r="G101" s="99" t="s">
        <v>711</v>
      </c>
      <c r="H101" s="99"/>
      <c r="I101" s="99"/>
      <c r="J101" s="99"/>
      <c r="K101" s="99"/>
      <c r="L101" s="99"/>
      <c r="M101" s="99"/>
      <c r="N101" s="99"/>
      <c r="O101" s="99"/>
      <c r="P101" s="99"/>
      <c r="Q101" s="99"/>
      <c r="R101" s="99"/>
      <c r="S101" s="99"/>
      <c r="T101" s="99"/>
      <c r="U101" s="99"/>
      <c r="V101" s="99"/>
      <c r="W101" s="99"/>
      <c r="X101" s="100"/>
      <c r="Y101" s="551" t="s">
        <v>54</v>
      </c>
      <c r="Z101" s="552"/>
      <c r="AA101" s="553"/>
      <c r="AB101" s="470" t="s">
        <v>491</v>
      </c>
      <c r="AC101" s="470"/>
      <c r="AD101" s="470"/>
      <c r="AE101" s="212">
        <v>81</v>
      </c>
      <c r="AF101" s="213"/>
      <c r="AG101" s="213"/>
      <c r="AH101" s="214"/>
      <c r="AI101" s="212">
        <v>81</v>
      </c>
      <c r="AJ101" s="213"/>
      <c r="AK101" s="213"/>
      <c r="AL101" s="214"/>
      <c r="AM101" s="212">
        <v>81</v>
      </c>
      <c r="AN101" s="213"/>
      <c r="AO101" s="213"/>
      <c r="AP101" s="214"/>
      <c r="AQ101" s="212" t="s">
        <v>514</v>
      </c>
      <c r="AR101" s="213"/>
      <c r="AS101" s="213"/>
      <c r="AT101" s="214"/>
      <c r="AU101" s="212" t="s">
        <v>514</v>
      </c>
      <c r="AV101" s="213"/>
      <c r="AW101" s="213"/>
      <c r="AX101" s="214"/>
    </row>
    <row r="102" spans="1:60" ht="23.25" customHeight="1" x14ac:dyDescent="0.15">
      <c r="A102" s="434"/>
      <c r="B102" s="435"/>
      <c r="C102" s="435"/>
      <c r="D102" s="435"/>
      <c r="E102" s="435"/>
      <c r="F102" s="436"/>
      <c r="G102" s="105"/>
      <c r="H102" s="105"/>
      <c r="I102" s="105"/>
      <c r="J102" s="105"/>
      <c r="K102" s="105"/>
      <c r="L102" s="105"/>
      <c r="M102" s="105"/>
      <c r="N102" s="105"/>
      <c r="O102" s="105"/>
      <c r="P102" s="105"/>
      <c r="Q102" s="105"/>
      <c r="R102" s="105"/>
      <c r="S102" s="105"/>
      <c r="T102" s="105"/>
      <c r="U102" s="105"/>
      <c r="V102" s="105"/>
      <c r="W102" s="105"/>
      <c r="X102" s="106"/>
      <c r="Y102" s="454" t="s">
        <v>55</v>
      </c>
      <c r="Z102" s="455"/>
      <c r="AA102" s="456"/>
      <c r="AB102" s="470" t="s">
        <v>491</v>
      </c>
      <c r="AC102" s="470"/>
      <c r="AD102" s="470"/>
      <c r="AE102" s="427">
        <v>81</v>
      </c>
      <c r="AF102" s="427"/>
      <c r="AG102" s="427"/>
      <c r="AH102" s="427"/>
      <c r="AI102" s="427">
        <v>81</v>
      </c>
      <c r="AJ102" s="427"/>
      <c r="AK102" s="427"/>
      <c r="AL102" s="427"/>
      <c r="AM102" s="427">
        <v>81</v>
      </c>
      <c r="AN102" s="427"/>
      <c r="AO102" s="427"/>
      <c r="AP102" s="427"/>
      <c r="AQ102" s="267">
        <v>81</v>
      </c>
      <c r="AR102" s="268"/>
      <c r="AS102" s="268"/>
      <c r="AT102" s="313"/>
      <c r="AU102" s="267">
        <v>81</v>
      </c>
      <c r="AV102" s="268"/>
      <c r="AW102" s="268"/>
      <c r="AX102" s="313"/>
    </row>
    <row r="103" spans="1:60" ht="31.5" customHeight="1" x14ac:dyDescent="0.15">
      <c r="A103" s="428" t="s">
        <v>392</v>
      </c>
      <c r="B103" s="429"/>
      <c r="C103" s="429"/>
      <c r="D103" s="429"/>
      <c r="E103" s="429"/>
      <c r="F103" s="430"/>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449</v>
      </c>
      <c r="AF103" s="425"/>
      <c r="AG103" s="425"/>
      <c r="AH103" s="426"/>
      <c r="AI103" s="424" t="s">
        <v>446</v>
      </c>
      <c r="AJ103" s="425"/>
      <c r="AK103" s="425"/>
      <c r="AL103" s="426"/>
      <c r="AM103" s="424" t="s">
        <v>442</v>
      </c>
      <c r="AN103" s="425"/>
      <c r="AO103" s="425"/>
      <c r="AP103" s="426"/>
      <c r="AQ103" s="278" t="s">
        <v>435</v>
      </c>
      <c r="AR103" s="279"/>
      <c r="AS103" s="279"/>
      <c r="AT103" s="318"/>
      <c r="AU103" s="278" t="s">
        <v>432</v>
      </c>
      <c r="AV103" s="279"/>
      <c r="AW103" s="279"/>
      <c r="AX103" s="280"/>
    </row>
    <row r="104" spans="1:60" ht="23.25" customHeight="1" x14ac:dyDescent="0.15">
      <c r="A104" s="431"/>
      <c r="B104" s="432"/>
      <c r="C104" s="432"/>
      <c r="D104" s="432"/>
      <c r="E104" s="432"/>
      <c r="F104" s="433"/>
      <c r="G104" s="99" t="s">
        <v>487</v>
      </c>
      <c r="H104" s="99"/>
      <c r="I104" s="99"/>
      <c r="J104" s="99"/>
      <c r="K104" s="99"/>
      <c r="L104" s="99"/>
      <c r="M104" s="99"/>
      <c r="N104" s="99"/>
      <c r="O104" s="99"/>
      <c r="P104" s="99"/>
      <c r="Q104" s="99"/>
      <c r="R104" s="99"/>
      <c r="S104" s="99"/>
      <c r="T104" s="99"/>
      <c r="U104" s="99"/>
      <c r="V104" s="99"/>
      <c r="W104" s="99"/>
      <c r="X104" s="100"/>
      <c r="Y104" s="474" t="s">
        <v>54</v>
      </c>
      <c r="Z104" s="475"/>
      <c r="AA104" s="476"/>
      <c r="AB104" s="554" t="s">
        <v>492</v>
      </c>
      <c r="AC104" s="555"/>
      <c r="AD104" s="556"/>
      <c r="AE104" s="212">
        <v>545093</v>
      </c>
      <c r="AF104" s="213"/>
      <c r="AG104" s="213"/>
      <c r="AH104" s="214"/>
      <c r="AI104" s="212">
        <v>560317</v>
      </c>
      <c r="AJ104" s="213"/>
      <c r="AK104" s="213"/>
      <c r="AL104" s="214"/>
      <c r="AM104" s="212">
        <v>543408</v>
      </c>
      <c r="AN104" s="213"/>
      <c r="AO104" s="213"/>
      <c r="AP104" s="214"/>
      <c r="AQ104" s="212" t="s">
        <v>514</v>
      </c>
      <c r="AR104" s="213"/>
      <c r="AS104" s="213"/>
      <c r="AT104" s="214"/>
      <c r="AU104" s="212" t="s">
        <v>514</v>
      </c>
      <c r="AV104" s="213"/>
      <c r="AW104" s="213"/>
      <c r="AX104" s="214"/>
    </row>
    <row r="105" spans="1:60" ht="23.25" customHeight="1" x14ac:dyDescent="0.15">
      <c r="A105" s="434"/>
      <c r="B105" s="435"/>
      <c r="C105" s="435"/>
      <c r="D105" s="435"/>
      <c r="E105" s="435"/>
      <c r="F105" s="436"/>
      <c r="G105" s="105"/>
      <c r="H105" s="105"/>
      <c r="I105" s="105"/>
      <c r="J105" s="105"/>
      <c r="K105" s="105"/>
      <c r="L105" s="105"/>
      <c r="M105" s="105"/>
      <c r="N105" s="105"/>
      <c r="O105" s="105"/>
      <c r="P105" s="105"/>
      <c r="Q105" s="105"/>
      <c r="R105" s="105"/>
      <c r="S105" s="105"/>
      <c r="T105" s="105"/>
      <c r="U105" s="105"/>
      <c r="V105" s="105"/>
      <c r="W105" s="105"/>
      <c r="X105" s="106"/>
      <c r="Y105" s="454" t="s">
        <v>55</v>
      </c>
      <c r="Z105" s="557"/>
      <c r="AA105" s="558"/>
      <c r="AB105" s="477" t="s">
        <v>492</v>
      </c>
      <c r="AC105" s="478"/>
      <c r="AD105" s="479"/>
      <c r="AE105" s="427">
        <v>539229</v>
      </c>
      <c r="AF105" s="427"/>
      <c r="AG105" s="427"/>
      <c r="AH105" s="427"/>
      <c r="AI105" s="427">
        <v>549385</v>
      </c>
      <c r="AJ105" s="427"/>
      <c r="AK105" s="427"/>
      <c r="AL105" s="427"/>
      <c r="AM105" s="427">
        <v>553296</v>
      </c>
      <c r="AN105" s="427"/>
      <c r="AO105" s="427"/>
      <c r="AP105" s="427"/>
      <c r="AQ105" s="212">
        <v>589399</v>
      </c>
      <c r="AR105" s="213"/>
      <c r="AS105" s="213"/>
      <c r="AT105" s="214"/>
      <c r="AU105" s="267">
        <v>586618</v>
      </c>
      <c r="AV105" s="268"/>
      <c r="AW105" s="268"/>
      <c r="AX105" s="313"/>
    </row>
    <row r="106" spans="1:60" ht="31.5" customHeight="1" x14ac:dyDescent="0.15">
      <c r="A106" s="428" t="s">
        <v>392</v>
      </c>
      <c r="B106" s="429"/>
      <c r="C106" s="429"/>
      <c r="D106" s="429"/>
      <c r="E106" s="429"/>
      <c r="F106" s="430"/>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449</v>
      </c>
      <c r="AF106" s="425"/>
      <c r="AG106" s="425"/>
      <c r="AH106" s="426"/>
      <c r="AI106" s="424" t="s">
        <v>446</v>
      </c>
      <c r="AJ106" s="425"/>
      <c r="AK106" s="425"/>
      <c r="AL106" s="426"/>
      <c r="AM106" s="424" t="s">
        <v>441</v>
      </c>
      <c r="AN106" s="425"/>
      <c r="AO106" s="425"/>
      <c r="AP106" s="426"/>
      <c r="AQ106" s="278" t="s">
        <v>435</v>
      </c>
      <c r="AR106" s="279"/>
      <c r="AS106" s="279"/>
      <c r="AT106" s="318"/>
      <c r="AU106" s="278" t="s">
        <v>432</v>
      </c>
      <c r="AV106" s="279"/>
      <c r="AW106" s="279"/>
      <c r="AX106" s="280"/>
    </row>
    <row r="107" spans="1:60" ht="23.25" customHeight="1" x14ac:dyDescent="0.15">
      <c r="A107" s="431"/>
      <c r="B107" s="432"/>
      <c r="C107" s="432"/>
      <c r="D107" s="432"/>
      <c r="E107" s="432"/>
      <c r="F107" s="433"/>
      <c r="G107" s="99" t="s">
        <v>488</v>
      </c>
      <c r="H107" s="99"/>
      <c r="I107" s="99"/>
      <c r="J107" s="99"/>
      <c r="K107" s="99"/>
      <c r="L107" s="99"/>
      <c r="M107" s="99"/>
      <c r="N107" s="99"/>
      <c r="O107" s="99"/>
      <c r="P107" s="99"/>
      <c r="Q107" s="99"/>
      <c r="R107" s="99"/>
      <c r="S107" s="99"/>
      <c r="T107" s="99"/>
      <c r="U107" s="99"/>
      <c r="V107" s="99"/>
      <c r="W107" s="99"/>
      <c r="X107" s="100"/>
      <c r="Y107" s="474" t="s">
        <v>54</v>
      </c>
      <c r="Z107" s="475"/>
      <c r="AA107" s="476"/>
      <c r="AB107" s="554" t="s">
        <v>492</v>
      </c>
      <c r="AC107" s="555"/>
      <c r="AD107" s="556"/>
      <c r="AE107" s="427">
        <v>267291</v>
      </c>
      <c r="AF107" s="427"/>
      <c r="AG107" s="427"/>
      <c r="AH107" s="427"/>
      <c r="AI107" s="427">
        <v>269722</v>
      </c>
      <c r="AJ107" s="427"/>
      <c r="AK107" s="427"/>
      <c r="AL107" s="427"/>
      <c r="AM107" s="427">
        <v>277682</v>
      </c>
      <c r="AN107" s="427"/>
      <c r="AO107" s="427"/>
      <c r="AP107" s="427"/>
      <c r="AQ107" s="212" t="s">
        <v>514</v>
      </c>
      <c r="AR107" s="213"/>
      <c r="AS107" s="213"/>
      <c r="AT107" s="214"/>
      <c r="AU107" s="212" t="s">
        <v>514</v>
      </c>
      <c r="AV107" s="213"/>
      <c r="AW107" s="213"/>
      <c r="AX107" s="214"/>
    </row>
    <row r="108" spans="1:60" ht="23.25" customHeight="1" x14ac:dyDescent="0.15">
      <c r="A108" s="434"/>
      <c r="B108" s="435"/>
      <c r="C108" s="435"/>
      <c r="D108" s="435"/>
      <c r="E108" s="435"/>
      <c r="F108" s="436"/>
      <c r="G108" s="105"/>
      <c r="H108" s="105"/>
      <c r="I108" s="105"/>
      <c r="J108" s="105"/>
      <c r="K108" s="105"/>
      <c r="L108" s="105"/>
      <c r="M108" s="105"/>
      <c r="N108" s="105"/>
      <c r="O108" s="105"/>
      <c r="P108" s="105"/>
      <c r="Q108" s="105"/>
      <c r="R108" s="105"/>
      <c r="S108" s="105"/>
      <c r="T108" s="105"/>
      <c r="U108" s="105"/>
      <c r="V108" s="105"/>
      <c r="W108" s="105"/>
      <c r="X108" s="106"/>
      <c r="Y108" s="454" t="s">
        <v>55</v>
      </c>
      <c r="Z108" s="557"/>
      <c r="AA108" s="558"/>
      <c r="AB108" s="477" t="s">
        <v>492</v>
      </c>
      <c r="AC108" s="478"/>
      <c r="AD108" s="479"/>
      <c r="AE108" s="427">
        <v>267865</v>
      </c>
      <c r="AF108" s="427"/>
      <c r="AG108" s="427"/>
      <c r="AH108" s="427"/>
      <c r="AI108" s="427">
        <v>267982</v>
      </c>
      <c r="AJ108" s="427"/>
      <c r="AK108" s="427"/>
      <c r="AL108" s="427"/>
      <c r="AM108" s="427">
        <v>268088</v>
      </c>
      <c r="AN108" s="427"/>
      <c r="AO108" s="427"/>
      <c r="AP108" s="427"/>
      <c r="AQ108" s="212">
        <v>290065</v>
      </c>
      <c r="AR108" s="213"/>
      <c r="AS108" s="213"/>
      <c r="AT108" s="214"/>
      <c r="AU108" s="267">
        <v>289308</v>
      </c>
      <c r="AV108" s="268"/>
      <c r="AW108" s="268"/>
      <c r="AX108" s="313"/>
    </row>
    <row r="109" spans="1:60" ht="31.5" customHeight="1" x14ac:dyDescent="0.15">
      <c r="A109" s="428" t="s">
        <v>392</v>
      </c>
      <c r="B109" s="429"/>
      <c r="C109" s="429"/>
      <c r="D109" s="429"/>
      <c r="E109" s="429"/>
      <c r="F109" s="430"/>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449</v>
      </c>
      <c r="AF109" s="425"/>
      <c r="AG109" s="425"/>
      <c r="AH109" s="426"/>
      <c r="AI109" s="424" t="s">
        <v>446</v>
      </c>
      <c r="AJ109" s="425"/>
      <c r="AK109" s="425"/>
      <c r="AL109" s="426"/>
      <c r="AM109" s="424" t="s">
        <v>442</v>
      </c>
      <c r="AN109" s="425"/>
      <c r="AO109" s="425"/>
      <c r="AP109" s="426"/>
      <c r="AQ109" s="278" t="s">
        <v>435</v>
      </c>
      <c r="AR109" s="279"/>
      <c r="AS109" s="279"/>
      <c r="AT109" s="318"/>
      <c r="AU109" s="278" t="s">
        <v>432</v>
      </c>
      <c r="AV109" s="279"/>
      <c r="AW109" s="279"/>
      <c r="AX109" s="280"/>
    </row>
    <row r="110" spans="1:60" ht="23.25" customHeight="1" x14ac:dyDescent="0.15">
      <c r="A110" s="431"/>
      <c r="B110" s="432"/>
      <c r="C110" s="432"/>
      <c r="D110" s="432"/>
      <c r="E110" s="432"/>
      <c r="F110" s="433"/>
      <c r="G110" s="99" t="s">
        <v>489</v>
      </c>
      <c r="H110" s="99"/>
      <c r="I110" s="99"/>
      <c r="J110" s="99"/>
      <c r="K110" s="99"/>
      <c r="L110" s="99"/>
      <c r="M110" s="99"/>
      <c r="N110" s="99"/>
      <c r="O110" s="99"/>
      <c r="P110" s="99"/>
      <c r="Q110" s="99"/>
      <c r="R110" s="99"/>
      <c r="S110" s="99"/>
      <c r="T110" s="99"/>
      <c r="U110" s="99"/>
      <c r="V110" s="99"/>
      <c r="W110" s="99"/>
      <c r="X110" s="100"/>
      <c r="Y110" s="474" t="s">
        <v>54</v>
      </c>
      <c r="Z110" s="475"/>
      <c r="AA110" s="476"/>
      <c r="AB110" s="554" t="s">
        <v>492</v>
      </c>
      <c r="AC110" s="555"/>
      <c r="AD110" s="556"/>
      <c r="AE110" s="427">
        <v>81170</v>
      </c>
      <c r="AF110" s="427"/>
      <c r="AG110" s="427"/>
      <c r="AH110" s="427"/>
      <c r="AI110" s="427">
        <v>77527</v>
      </c>
      <c r="AJ110" s="427"/>
      <c r="AK110" s="427"/>
      <c r="AL110" s="427"/>
      <c r="AM110" s="427">
        <v>78369</v>
      </c>
      <c r="AN110" s="427"/>
      <c r="AO110" s="427"/>
      <c r="AP110" s="427"/>
      <c r="AQ110" s="212" t="s">
        <v>515</v>
      </c>
      <c r="AR110" s="213"/>
      <c r="AS110" s="213"/>
      <c r="AT110" s="214"/>
      <c r="AU110" s="212" t="s">
        <v>514</v>
      </c>
      <c r="AV110" s="213"/>
      <c r="AW110" s="213"/>
      <c r="AX110" s="214"/>
    </row>
    <row r="111" spans="1:60" ht="23.25" customHeight="1" x14ac:dyDescent="0.15">
      <c r="A111" s="434"/>
      <c r="B111" s="435"/>
      <c r="C111" s="435"/>
      <c r="D111" s="435"/>
      <c r="E111" s="435"/>
      <c r="F111" s="436"/>
      <c r="G111" s="105"/>
      <c r="H111" s="105"/>
      <c r="I111" s="105"/>
      <c r="J111" s="105"/>
      <c r="K111" s="105"/>
      <c r="L111" s="105"/>
      <c r="M111" s="105"/>
      <c r="N111" s="105"/>
      <c r="O111" s="105"/>
      <c r="P111" s="105"/>
      <c r="Q111" s="105"/>
      <c r="R111" s="105"/>
      <c r="S111" s="105"/>
      <c r="T111" s="105"/>
      <c r="U111" s="105"/>
      <c r="V111" s="105"/>
      <c r="W111" s="105"/>
      <c r="X111" s="106"/>
      <c r="Y111" s="454" t="s">
        <v>55</v>
      </c>
      <c r="Z111" s="557"/>
      <c r="AA111" s="558"/>
      <c r="AB111" s="477" t="s">
        <v>492</v>
      </c>
      <c r="AC111" s="478"/>
      <c r="AD111" s="479"/>
      <c r="AE111" s="427">
        <v>106118</v>
      </c>
      <c r="AF111" s="427"/>
      <c r="AG111" s="427"/>
      <c r="AH111" s="427"/>
      <c r="AI111" s="427">
        <v>98538</v>
      </c>
      <c r="AJ111" s="427"/>
      <c r="AK111" s="427"/>
      <c r="AL111" s="427"/>
      <c r="AM111" s="427">
        <v>89129</v>
      </c>
      <c r="AN111" s="427"/>
      <c r="AO111" s="427"/>
      <c r="AP111" s="427"/>
      <c r="AQ111" s="212">
        <v>79761</v>
      </c>
      <c r="AR111" s="213"/>
      <c r="AS111" s="213"/>
      <c r="AT111" s="214"/>
      <c r="AU111" s="267">
        <v>79632</v>
      </c>
      <c r="AV111" s="268"/>
      <c r="AW111" s="268"/>
      <c r="AX111" s="313"/>
    </row>
    <row r="112" spans="1:60" ht="31.5" customHeight="1" x14ac:dyDescent="0.15">
      <c r="A112" s="428" t="s">
        <v>392</v>
      </c>
      <c r="B112" s="429"/>
      <c r="C112" s="429"/>
      <c r="D112" s="429"/>
      <c r="E112" s="429"/>
      <c r="F112" s="430"/>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449</v>
      </c>
      <c r="AF112" s="425"/>
      <c r="AG112" s="425"/>
      <c r="AH112" s="426"/>
      <c r="AI112" s="424" t="s">
        <v>446</v>
      </c>
      <c r="AJ112" s="425"/>
      <c r="AK112" s="425"/>
      <c r="AL112" s="426"/>
      <c r="AM112" s="424" t="s">
        <v>441</v>
      </c>
      <c r="AN112" s="425"/>
      <c r="AO112" s="425"/>
      <c r="AP112" s="426"/>
      <c r="AQ112" s="278" t="s">
        <v>435</v>
      </c>
      <c r="AR112" s="279"/>
      <c r="AS112" s="279"/>
      <c r="AT112" s="318"/>
      <c r="AU112" s="278" t="s">
        <v>432</v>
      </c>
      <c r="AV112" s="279"/>
      <c r="AW112" s="279"/>
      <c r="AX112" s="280"/>
    </row>
    <row r="113" spans="1:50" ht="23.25" customHeight="1" x14ac:dyDescent="0.15">
      <c r="A113" s="431"/>
      <c r="B113" s="432"/>
      <c r="C113" s="432"/>
      <c r="D113" s="432"/>
      <c r="E113" s="432"/>
      <c r="F113" s="433"/>
      <c r="G113" s="99" t="s">
        <v>490</v>
      </c>
      <c r="H113" s="99"/>
      <c r="I113" s="99"/>
      <c r="J113" s="99"/>
      <c r="K113" s="99"/>
      <c r="L113" s="99"/>
      <c r="M113" s="99"/>
      <c r="N113" s="99"/>
      <c r="O113" s="99"/>
      <c r="P113" s="99"/>
      <c r="Q113" s="99"/>
      <c r="R113" s="99"/>
      <c r="S113" s="99"/>
      <c r="T113" s="99"/>
      <c r="U113" s="99"/>
      <c r="V113" s="99"/>
      <c r="W113" s="99"/>
      <c r="X113" s="100"/>
      <c r="Y113" s="474" t="s">
        <v>54</v>
      </c>
      <c r="Z113" s="475"/>
      <c r="AA113" s="476"/>
      <c r="AB113" s="554" t="s">
        <v>493</v>
      </c>
      <c r="AC113" s="555"/>
      <c r="AD113" s="556"/>
      <c r="AE113" s="427">
        <v>1085144</v>
      </c>
      <c r="AF113" s="427"/>
      <c r="AG113" s="427"/>
      <c r="AH113" s="427"/>
      <c r="AI113" s="427">
        <v>1085510</v>
      </c>
      <c r="AJ113" s="427"/>
      <c r="AK113" s="427"/>
      <c r="AL113" s="427"/>
      <c r="AM113" s="427">
        <v>1085510</v>
      </c>
      <c r="AN113" s="427"/>
      <c r="AO113" s="427"/>
      <c r="AP113" s="427"/>
      <c r="AQ113" s="212" t="s">
        <v>514</v>
      </c>
      <c r="AR113" s="213"/>
      <c r="AS113" s="213"/>
      <c r="AT113" s="214"/>
      <c r="AU113" s="212" t="s">
        <v>514</v>
      </c>
      <c r="AV113" s="213"/>
      <c r="AW113" s="213"/>
      <c r="AX113" s="214"/>
    </row>
    <row r="114" spans="1:50" ht="23.25" customHeight="1" x14ac:dyDescent="0.15">
      <c r="A114" s="434"/>
      <c r="B114" s="435"/>
      <c r="C114" s="435"/>
      <c r="D114" s="435"/>
      <c r="E114" s="435"/>
      <c r="F114" s="436"/>
      <c r="G114" s="105"/>
      <c r="H114" s="105"/>
      <c r="I114" s="105"/>
      <c r="J114" s="105"/>
      <c r="K114" s="105"/>
      <c r="L114" s="105"/>
      <c r="M114" s="105"/>
      <c r="N114" s="105"/>
      <c r="O114" s="105"/>
      <c r="P114" s="105"/>
      <c r="Q114" s="105"/>
      <c r="R114" s="105"/>
      <c r="S114" s="105"/>
      <c r="T114" s="105"/>
      <c r="U114" s="105"/>
      <c r="V114" s="105"/>
      <c r="W114" s="105"/>
      <c r="X114" s="106"/>
      <c r="Y114" s="454" t="s">
        <v>55</v>
      </c>
      <c r="Z114" s="557"/>
      <c r="AA114" s="558"/>
      <c r="AB114" s="477" t="s">
        <v>493</v>
      </c>
      <c r="AC114" s="478"/>
      <c r="AD114" s="479"/>
      <c r="AE114" s="427">
        <v>1082954</v>
      </c>
      <c r="AF114" s="427"/>
      <c r="AG114" s="427"/>
      <c r="AH114" s="427"/>
      <c r="AI114" s="427">
        <v>1085510</v>
      </c>
      <c r="AJ114" s="427"/>
      <c r="AK114" s="427"/>
      <c r="AL114" s="427"/>
      <c r="AM114" s="427">
        <v>1085510</v>
      </c>
      <c r="AN114" s="427"/>
      <c r="AO114" s="427"/>
      <c r="AP114" s="427"/>
      <c r="AQ114" s="212">
        <v>1088484</v>
      </c>
      <c r="AR114" s="213"/>
      <c r="AS114" s="213"/>
      <c r="AT114" s="214"/>
      <c r="AU114" s="212">
        <v>1085510</v>
      </c>
      <c r="AV114" s="213"/>
      <c r="AW114" s="213"/>
      <c r="AX114" s="214"/>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449</v>
      </c>
      <c r="AF115" s="425"/>
      <c r="AG115" s="425"/>
      <c r="AH115" s="426"/>
      <c r="AI115" s="424" t="s">
        <v>446</v>
      </c>
      <c r="AJ115" s="425"/>
      <c r="AK115" s="425"/>
      <c r="AL115" s="426"/>
      <c r="AM115" s="424" t="s">
        <v>441</v>
      </c>
      <c r="AN115" s="425"/>
      <c r="AO115" s="425"/>
      <c r="AP115" s="426"/>
      <c r="AQ115" s="600" t="s">
        <v>436</v>
      </c>
      <c r="AR115" s="601"/>
      <c r="AS115" s="601"/>
      <c r="AT115" s="601"/>
      <c r="AU115" s="601"/>
      <c r="AV115" s="601"/>
      <c r="AW115" s="601"/>
      <c r="AX115" s="602"/>
    </row>
    <row r="116" spans="1:50" ht="23.25" customHeight="1" x14ac:dyDescent="0.15">
      <c r="A116" s="448"/>
      <c r="B116" s="449"/>
      <c r="C116" s="449"/>
      <c r="D116" s="449"/>
      <c r="E116" s="449"/>
      <c r="F116" s="450"/>
      <c r="G116" s="402" t="s">
        <v>494</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516</v>
      </c>
      <c r="AC116" s="472"/>
      <c r="AD116" s="473"/>
      <c r="AE116" s="427">
        <v>40</v>
      </c>
      <c r="AF116" s="427"/>
      <c r="AG116" s="427"/>
      <c r="AH116" s="427"/>
      <c r="AI116" s="427">
        <v>41</v>
      </c>
      <c r="AJ116" s="427"/>
      <c r="AK116" s="427"/>
      <c r="AL116" s="427"/>
      <c r="AM116" s="427">
        <v>42</v>
      </c>
      <c r="AN116" s="427"/>
      <c r="AO116" s="427"/>
      <c r="AP116" s="427"/>
      <c r="AQ116" s="212">
        <v>44</v>
      </c>
      <c r="AR116" s="213"/>
      <c r="AS116" s="213"/>
      <c r="AT116" s="213"/>
      <c r="AU116" s="213"/>
      <c r="AV116" s="213"/>
      <c r="AW116" s="213"/>
      <c r="AX116" s="215"/>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48</v>
      </c>
      <c r="Z117" s="455"/>
      <c r="AA117" s="456"/>
      <c r="AB117" s="481" t="s">
        <v>398</v>
      </c>
      <c r="AC117" s="482"/>
      <c r="AD117" s="483"/>
      <c r="AE117" s="560" t="s">
        <v>517</v>
      </c>
      <c r="AF117" s="560"/>
      <c r="AG117" s="560"/>
      <c r="AH117" s="560"/>
      <c r="AI117" s="560" t="s">
        <v>518</v>
      </c>
      <c r="AJ117" s="560"/>
      <c r="AK117" s="560"/>
      <c r="AL117" s="560"/>
      <c r="AM117" s="560" t="s">
        <v>712</v>
      </c>
      <c r="AN117" s="560"/>
      <c r="AO117" s="560"/>
      <c r="AP117" s="560"/>
      <c r="AQ117" s="560" t="s">
        <v>723</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449</v>
      </c>
      <c r="AF118" s="425"/>
      <c r="AG118" s="425"/>
      <c r="AH118" s="426"/>
      <c r="AI118" s="424" t="s">
        <v>446</v>
      </c>
      <c r="AJ118" s="425"/>
      <c r="AK118" s="425"/>
      <c r="AL118" s="426"/>
      <c r="AM118" s="424" t="s">
        <v>441</v>
      </c>
      <c r="AN118" s="425"/>
      <c r="AO118" s="425"/>
      <c r="AP118" s="426"/>
      <c r="AQ118" s="600" t="s">
        <v>436</v>
      </c>
      <c r="AR118" s="601"/>
      <c r="AS118" s="601"/>
      <c r="AT118" s="601"/>
      <c r="AU118" s="601"/>
      <c r="AV118" s="601"/>
      <c r="AW118" s="601"/>
      <c r="AX118" s="602"/>
    </row>
    <row r="119" spans="1:50" ht="23.25" hidden="1" customHeight="1" x14ac:dyDescent="0.15">
      <c r="A119" s="448"/>
      <c r="B119" s="449"/>
      <c r="C119" s="449"/>
      <c r="D119" s="449"/>
      <c r="E119" s="449"/>
      <c r="F119" s="450"/>
      <c r="G119" s="402" t="s">
        <v>399</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48</v>
      </c>
      <c r="Z120" s="455"/>
      <c r="AA120" s="456"/>
      <c r="AB120" s="481" t="s">
        <v>398</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449</v>
      </c>
      <c r="AF121" s="425"/>
      <c r="AG121" s="425"/>
      <c r="AH121" s="426"/>
      <c r="AI121" s="424" t="s">
        <v>446</v>
      </c>
      <c r="AJ121" s="425"/>
      <c r="AK121" s="425"/>
      <c r="AL121" s="426"/>
      <c r="AM121" s="424" t="s">
        <v>441</v>
      </c>
      <c r="AN121" s="425"/>
      <c r="AO121" s="425"/>
      <c r="AP121" s="426"/>
      <c r="AQ121" s="600" t="s">
        <v>436</v>
      </c>
      <c r="AR121" s="601"/>
      <c r="AS121" s="601"/>
      <c r="AT121" s="601"/>
      <c r="AU121" s="601"/>
      <c r="AV121" s="601"/>
      <c r="AW121" s="601"/>
      <c r="AX121" s="602"/>
    </row>
    <row r="122" spans="1:50" ht="23.25" hidden="1" customHeight="1" x14ac:dyDescent="0.15">
      <c r="A122" s="448"/>
      <c r="B122" s="449"/>
      <c r="C122" s="449"/>
      <c r="D122" s="449"/>
      <c r="E122" s="449"/>
      <c r="F122" s="450"/>
      <c r="G122" s="402" t="s">
        <v>400</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48</v>
      </c>
      <c r="Z123" s="455"/>
      <c r="AA123" s="456"/>
      <c r="AB123" s="481" t="s">
        <v>401</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450</v>
      </c>
      <c r="AF124" s="425"/>
      <c r="AG124" s="425"/>
      <c r="AH124" s="426"/>
      <c r="AI124" s="424" t="s">
        <v>446</v>
      </c>
      <c r="AJ124" s="425"/>
      <c r="AK124" s="425"/>
      <c r="AL124" s="426"/>
      <c r="AM124" s="424" t="s">
        <v>441</v>
      </c>
      <c r="AN124" s="425"/>
      <c r="AO124" s="425"/>
      <c r="AP124" s="426"/>
      <c r="AQ124" s="600" t="s">
        <v>436</v>
      </c>
      <c r="AR124" s="601"/>
      <c r="AS124" s="601"/>
      <c r="AT124" s="601"/>
      <c r="AU124" s="601"/>
      <c r="AV124" s="601"/>
      <c r="AW124" s="601"/>
      <c r="AX124" s="602"/>
    </row>
    <row r="125" spans="1:50" ht="23.25" hidden="1" customHeight="1" x14ac:dyDescent="0.15">
      <c r="A125" s="448"/>
      <c r="B125" s="449"/>
      <c r="C125" s="449"/>
      <c r="D125" s="449"/>
      <c r="E125" s="449"/>
      <c r="F125" s="450"/>
      <c r="G125" s="402" t="s">
        <v>400</v>
      </c>
      <c r="H125" s="402"/>
      <c r="I125" s="402"/>
      <c r="J125" s="402"/>
      <c r="K125" s="402"/>
      <c r="L125" s="402"/>
      <c r="M125" s="402"/>
      <c r="N125" s="402"/>
      <c r="O125" s="402"/>
      <c r="P125" s="402"/>
      <c r="Q125" s="402"/>
      <c r="R125" s="402"/>
      <c r="S125" s="402"/>
      <c r="T125" s="402"/>
      <c r="U125" s="402"/>
      <c r="V125" s="402"/>
      <c r="W125" s="402"/>
      <c r="X125" s="939"/>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0"/>
      <c r="Y126" s="480" t="s">
        <v>48</v>
      </c>
      <c r="Z126" s="455"/>
      <c r="AA126" s="456"/>
      <c r="AB126" s="481" t="s">
        <v>398</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24" t="s">
        <v>449</v>
      </c>
      <c r="AF127" s="425"/>
      <c r="AG127" s="425"/>
      <c r="AH127" s="426"/>
      <c r="AI127" s="424" t="s">
        <v>446</v>
      </c>
      <c r="AJ127" s="425"/>
      <c r="AK127" s="425"/>
      <c r="AL127" s="426"/>
      <c r="AM127" s="424" t="s">
        <v>441</v>
      </c>
      <c r="AN127" s="425"/>
      <c r="AO127" s="425"/>
      <c r="AP127" s="426"/>
      <c r="AQ127" s="600" t="s">
        <v>436</v>
      </c>
      <c r="AR127" s="601"/>
      <c r="AS127" s="601"/>
      <c r="AT127" s="601"/>
      <c r="AU127" s="601"/>
      <c r="AV127" s="601"/>
      <c r="AW127" s="601"/>
      <c r="AX127" s="602"/>
    </row>
    <row r="128" spans="1:50" ht="23.25" hidden="1" customHeight="1" x14ac:dyDescent="0.15">
      <c r="A128" s="448"/>
      <c r="B128" s="449"/>
      <c r="C128" s="449"/>
      <c r="D128" s="449"/>
      <c r="E128" s="449"/>
      <c r="F128" s="450"/>
      <c r="G128" s="402" t="s">
        <v>400</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48</v>
      </c>
      <c r="Z129" s="455"/>
      <c r="AA129" s="456"/>
      <c r="AB129" s="481" t="s">
        <v>398</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2" t="s">
        <v>471</v>
      </c>
      <c r="B130" s="179"/>
      <c r="C130" s="178" t="s">
        <v>310</v>
      </c>
      <c r="D130" s="179"/>
      <c r="E130" s="163" t="s">
        <v>339</v>
      </c>
      <c r="F130" s="164"/>
      <c r="G130" s="165" t="s">
        <v>495</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338</v>
      </c>
      <c r="F131" s="169"/>
      <c r="G131" s="104" t="s">
        <v>496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311</v>
      </c>
      <c r="F132" s="173"/>
      <c r="G132" s="154" t="s">
        <v>320</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449</v>
      </c>
      <c r="AF132" s="149"/>
      <c r="AG132" s="149"/>
      <c r="AH132" s="149"/>
      <c r="AI132" s="149" t="s">
        <v>446</v>
      </c>
      <c r="AJ132" s="149"/>
      <c r="AK132" s="149"/>
      <c r="AL132" s="149"/>
      <c r="AM132" s="149" t="s">
        <v>441</v>
      </c>
      <c r="AN132" s="149"/>
      <c r="AO132" s="149"/>
      <c r="AP132" s="145"/>
      <c r="AQ132" s="145" t="s">
        <v>306</v>
      </c>
      <c r="AR132" s="146"/>
      <c r="AS132" s="146"/>
      <c r="AT132" s="147"/>
      <c r="AU132" s="190" t="s">
        <v>322</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716</v>
      </c>
      <c r="AR133" s="193"/>
      <c r="AS133" s="127" t="s">
        <v>307</v>
      </c>
      <c r="AT133" s="128"/>
      <c r="AU133" s="194" t="s">
        <v>716</v>
      </c>
      <c r="AV133" s="194"/>
      <c r="AW133" s="127" t="s">
        <v>296</v>
      </c>
      <c r="AX133" s="189"/>
    </row>
    <row r="134" spans="1:50" ht="39.75" customHeight="1" x14ac:dyDescent="0.15">
      <c r="A134" s="183"/>
      <c r="B134" s="180"/>
      <c r="C134" s="174"/>
      <c r="D134" s="180"/>
      <c r="E134" s="174"/>
      <c r="F134" s="175"/>
      <c r="G134" s="98" t="s">
        <v>716</v>
      </c>
      <c r="H134" s="99"/>
      <c r="I134" s="99"/>
      <c r="J134" s="99"/>
      <c r="K134" s="99"/>
      <c r="L134" s="99"/>
      <c r="M134" s="99"/>
      <c r="N134" s="99"/>
      <c r="O134" s="99"/>
      <c r="P134" s="99"/>
      <c r="Q134" s="99"/>
      <c r="R134" s="99"/>
      <c r="S134" s="99"/>
      <c r="T134" s="99"/>
      <c r="U134" s="99"/>
      <c r="V134" s="99"/>
      <c r="W134" s="99"/>
      <c r="X134" s="100"/>
      <c r="Y134" s="195" t="s">
        <v>321</v>
      </c>
      <c r="Z134" s="196"/>
      <c r="AA134" s="197"/>
      <c r="AB134" s="198" t="s">
        <v>716</v>
      </c>
      <c r="AC134" s="199"/>
      <c r="AD134" s="199"/>
      <c r="AE134" s="200" t="s">
        <v>716</v>
      </c>
      <c r="AF134" s="201"/>
      <c r="AG134" s="201"/>
      <c r="AH134" s="201"/>
      <c r="AI134" s="200" t="s">
        <v>716</v>
      </c>
      <c r="AJ134" s="201"/>
      <c r="AK134" s="201"/>
      <c r="AL134" s="201"/>
      <c r="AM134" s="200" t="s">
        <v>716</v>
      </c>
      <c r="AN134" s="201"/>
      <c r="AO134" s="201"/>
      <c r="AP134" s="201"/>
      <c r="AQ134" s="200" t="s">
        <v>716</v>
      </c>
      <c r="AR134" s="201"/>
      <c r="AS134" s="201"/>
      <c r="AT134" s="201"/>
      <c r="AU134" s="200" t="s">
        <v>716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53</v>
      </c>
      <c r="Z135" s="204"/>
      <c r="AA135" s="205"/>
      <c r="AB135" s="206" t="s">
        <v>716</v>
      </c>
      <c r="AC135" s="207"/>
      <c r="AD135" s="207"/>
      <c r="AE135" s="200" t="s">
        <v>716</v>
      </c>
      <c r="AF135" s="201"/>
      <c r="AG135" s="201"/>
      <c r="AH135" s="201"/>
      <c r="AI135" s="200" t="s">
        <v>716</v>
      </c>
      <c r="AJ135" s="201"/>
      <c r="AK135" s="201"/>
      <c r="AL135" s="201"/>
      <c r="AM135" s="200" t="s">
        <v>716</v>
      </c>
      <c r="AN135" s="201"/>
      <c r="AO135" s="201"/>
      <c r="AP135" s="201"/>
      <c r="AQ135" s="200" t="s">
        <v>716</v>
      </c>
      <c r="AR135" s="201"/>
      <c r="AS135" s="201"/>
      <c r="AT135" s="201"/>
      <c r="AU135" s="200" t="s">
        <v>716</v>
      </c>
      <c r="AV135" s="201"/>
      <c r="AW135" s="201"/>
      <c r="AX135" s="202"/>
    </row>
    <row r="136" spans="1:50" ht="18.75" hidden="1" customHeight="1" x14ac:dyDescent="0.15">
      <c r="A136" s="183"/>
      <c r="B136" s="180"/>
      <c r="C136" s="174"/>
      <c r="D136" s="180"/>
      <c r="E136" s="174"/>
      <c r="F136" s="175"/>
      <c r="G136" s="154" t="s">
        <v>320</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449</v>
      </c>
      <c r="AF136" s="149"/>
      <c r="AG136" s="149"/>
      <c r="AH136" s="149"/>
      <c r="AI136" s="149" t="s">
        <v>446</v>
      </c>
      <c r="AJ136" s="149"/>
      <c r="AK136" s="149"/>
      <c r="AL136" s="149"/>
      <c r="AM136" s="149" t="s">
        <v>441</v>
      </c>
      <c r="AN136" s="149"/>
      <c r="AO136" s="149"/>
      <c r="AP136" s="145"/>
      <c r="AQ136" s="145" t="s">
        <v>306</v>
      </c>
      <c r="AR136" s="146"/>
      <c r="AS136" s="146"/>
      <c r="AT136" s="147"/>
      <c r="AU136" s="190" t="s">
        <v>322</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307</v>
      </c>
      <c r="AT137" s="128"/>
      <c r="AU137" s="194"/>
      <c r="AV137" s="194"/>
      <c r="AW137" s="127" t="s">
        <v>296</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321</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53</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320</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449</v>
      </c>
      <c r="AF140" s="149"/>
      <c r="AG140" s="149"/>
      <c r="AH140" s="149"/>
      <c r="AI140" s="149" t="s">
        <v>446</v>
      </c>
      <c r="AJ140" s="149"/>
      <c r="AK140" s="149"/>
      <c r="AL140" s="149"/>
      <c r="AM140" s="149" t="s">
        <v>441</v>
      </c>
      <c r="AN140" s="149"/>
      <c r="AO140" s="149"/>
      <c r="AP140" s="145"/>
      <c r="AQ140" s="145" t="s">
        <v>306</v>
      </c>
      <c r="AR140" s="146"/>
      <c r="AS140" s="146"/>
      <c r="AT140" s="147"/>
      <c r="AU140" s="190" t="s">
        <v>322</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307</v>
      </c>
      <c r="AT141" s="128"/>
      <c r="AU141" s="194"/>
      <c r="AV141" s="194"/>
      <c r="AW141" s="127" t="s">
        <v>296</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321</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53</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320</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449</v>
      </c>
      <c r="AF144" s="149"/>
      <c r="AG144" s="149"/>
      <c r="AH144" s="149"/>
      <c r="AI144" s="149" t="s">
        <v>446</v>
      </c>
      <c r="AJ144" s="149"/>
      <c r="AK144" s="149"/>
      <c r="AL144" s="149"/>
      <c r="AM144" s="149" t="s">
        <v>441</v>
      </c>
      <c r="AN144" s="149"/>
      <c r="AO144" s="149"/>
      <c r="AP144" s="145"/>
      <c r="AQ144" s="145" t="s">
        <v>306</v>
      </c>
      <c r="AR144" s="146"/>
      <c r="AS144" s="146"/>
      <c r="AT144" s="147"/>
      <c r="AU144" s="190" t="s">
        <v>322</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307</v>
      </c>
      <c r="AT145" s="128"/>
      <c r="AU145" s="194"/>
      <c r="AV145" s="194"/>
      <c r="AW145" s="127" t="s">
        <v>296</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321</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53</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320</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449</v>
      </c>
      <c r="AF148" s="149"/>
      <c r="AG148" s="149"/>
      <c r="AH148" s="149"/>
      <c r="AI148" s="149" t="s">
        <v>446</v>
      </c>
      <c r="AJ148" s="149"/>
      <c r="AK148" s="149"/>
      <c r="AL148" s="149"/>
      <c r="AM148" s="149" t="s">
        <v>441</v>
      </c>
      <c r="AN148" s="149"/>
      <c r="AO148" s="149"/>
      <c r="AP148" s="145"/>
      <c r="AQ148" s="145" t="s">
        <v>306</v>
      </c>
      <c r="AR148" s="146"/>
      <c r="AS148" s="146"/>
      <c r="AT148" s="147"/>
      <c r="AU148" s="190" t="s">
        <v>322</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307</v>
      </c>
      <c r="AT149" s="128"/>
      <c r="AU149" s="194"/>
      <c r="AV149" s="194"/>
      <c r="AW149" s="127" t="s">
        <v>296</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321</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53</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323</v>
      </c>
      <c r="H152" s="124"/>
      <c r="I152" s="124"/>
      <c r="J152" s="124"/>
      <c r="K152" s="124"/>
      <c r="L152" s="124"/>
      <c r="M152" s="124"/>
      <c r="N152" s="124"/>
      <c r="O152" s="124"/>
      <c r="P152" s="125"/>
      <c r="Q152" s="153" t="s">
        <v>376</v>
      </c>
      <c r="R152" s="124"/>
      <c r="S152" s="124"/>
      <c r="T152" s="124"/>
      <c r="U152" s="124"/>
      <c r="V152" s="124"/>
      <c r="W152" s="124"/>
      <c r="X152" s="124"/>
      <c r="Y152" s="124"/>
      <c r="Z152" s="124"/>
      <c r="AA152" s="124"/>
      <c r="AB152" s="123" t="s">
        <v>377</v>
      </c>
      <c r="AC152" s="124"/>
      <c r="AD152" s="125"/>
      <c r="AE152" s="153" t="s">
        <v>324</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325</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323</v>
      </c>
      <c r="H159" s="124"/>
      <c r="I159" s="124"/>
      <c r="J159" s="124"/>
      <c r="K159" s="124"/>
      <c r="L159" s="124"/>
      <c r="M159" s="124"/>
      <c r="N159" s="124"/>
      <c r="O159" s="124"/>
      <c r="P159" s="125"/>
      <c r="Q159" s="153" t="s">
        <v>376</v>
      </c>
      <c r="R159" s="124"/>
      <c r="S159" s="124"/>
      <c r="T159" s="124"/>
      <c r="U159" s="124"/>
      <c r="V159" s="124"/>
      <c r="W159" s="124"/>
      <c r="X159" s="124"/>
      <c r="Y159" s="124"/>
      <c r="Z159" s="124"/>
      <c r="AA159" s="124"/>
      <c r="AB159" s="123" t="s">
        <v>377</v>
      </c>
      <c r="AC159" s="124"/>
      <c r="AD159" s="125"/>
      <c r="AE159" s="129" t="s">
        <v>324</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325</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323</v>
      </c>
      <c r="H166" s="124"/>
      <c r="I166" s="124"/>
      <c r="J166" s="124"/>
      <c r="K166" s="124"/>
      <c r="L166" s="124"/>
      <c r="M166" s="124"/>
      <c r="N166" s="124"/>
      <c r="O166" s="124"/>
      <c r="P166" s="125"/>
      <c r="Q166" s="153" t="s">
        <v>376</v>
      </c>
      <c r="R166" s="124"/>
      <c r="S166" s="124"/>
      <c r="T166" s="124"/>
      <c r="U166" s="124"/>
      <c r="V166" s="124"/>
      <c r="W166" s="124"/>
      <c r="X166" s="124"/>
      <c r="Y166" s="124"/>
      <c r="Z166" s="124"/>
      <c r="AA166" s="124"/>
      <c r="AB166" s="123" t="s">
        <v>377</v>
      </c>
      <c r="AC166" s="124"/>
      <c r="AD166" s="125"/>
      <c r="AE166" s="129" t="s">
        <v>324</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325</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323</v>
      </c>
      <c r="H173" s="124"/>
      <c r="I173" s="124"/>
      <c r="J173" s="124"/>
      <c r="K173" s="124"/>
      <c r="L173" s="124"/>
      <c r="M173" s="124"/>
      <c r="N173" s="124"/>
      <c r="O173" s="124"/>
      <c r="P173" s="125"/>
      <c r="Q173" s="153" t="s">
        <v>376</v>
      </c>
      <c r="R173" s="124"/>
      <c r="S173" s="124"/>
      <c r="T173" s="124"/>
      <c r="U173" s="124"/>
      <c r="V173" s="124"/>
      <c r="W173" s="124"/>
      <c r="X173" s="124"/>
      <c r="Y173" s="124"/>
      <c r="Z173" s="124"/>
      <c r="AA173" s="124"/>
      <c r="AB173" s="123" t="s">
        <v>377</v>
      </c>
      <c r="AC173" s="124"/>
      <c r="AD173" s="125"/>
      <c r="AE173" s="129" t="s">
        <v>324</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325</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323</v>
      </c>
      <c r="H180" s="124"/>
      <c r="I180" s="124"/>
      <c r="J180" s="124"/>
      <c r="K180" s="124"/>
      <c r="L180" s="124"/>
      <c r="M180" s="124"/>
      <c r="N180" s="124"/>
      <c r="O180" s="124"/>
      <c r="P180" s="125"/>
      <c r="Q180" s="153" t="s">
        <v>376</v>
      </c>
      <c r="R180" s="124"/>
      <c r="S180" s="124"/>
      <c r="T180" s="124"/>
      <c r="U180" s="124"/>
      <c r="V180" s="124"/>
      <c r="W180" s="124"/>
      <c r="X180" s="124"/>
      <c r="Y180" s="124"/>
      <c r="Z180" s="124"/>
      <c r="AA180" s="124"/>
      <c r="AB180" s="123" t="s">
        <v>377</v>
      </c>
      <c r="AC180" s="124"/>
      <c r="AD180" s="125"/>
      <c r="AE180" s="129" t="s">
        <v>324</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325</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342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497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339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338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311</v>
      </c>
      <c r="F192" s="173"/>
      <c r="G192" s="154" t="s">
        <v>320</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449</v>
      </c>
      <c r="AF192" s="149"/>
      <c r="AG192" s="149"/>
      <c r="AH192" s="149"/>
      <c r="AI192" s="149" t="s">
        <v>446</v>
      </c>
      <c r="AJ192" s="149"/>
      <c r="AK192" s="149"/>
      <c r="AL192" s="149"/>
      <c r="AM192" s="149" t="s">
        <v>441</v>
      </c>
      <c r="AN192" s="149"/>
      <c r="AO192" s="149"/>
      <c r="AP192" s="145"/>
      <c r="AQ192" s="145" t="s">
        <v>306</v>
      </c>
      <c r="AR192" s="146"/>
      <c r="AS192" s="146"/>
      <c r="AT192" s="147"/>
      <c r="AU192" s="190" t="s">
        <v>322</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307</v>
      </c>
      <c r="AT193" s="128"/>
      <c r="AU193" s="194"/>
      <c r="AV193" s="194"/>
      <c r="AW193" s="127" t="s">
        <v>296</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321</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53</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320</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450</v>
      </c>
      <c r="AF196" s="149"/>
      <c r="AG196" s="149"/>
      <c r="AH196" s="149"/>
      <c r="AI196" s="149" t="s">
        <v>446</v>
      </c>
      <c r="AJ196" s="149"/>
      <c r="AK196" s="149"/>
      <c r="AL196" s="149"/>
      <c r="AM196" s="149" t="s">
        <v>441</v>
      </c>
      <c r="AN196" s="149"/>
      <c r="AO196" s="149"/>
      <c r="AP196" s="145"/>
      <c r="AQ196" s="145" t="s">
        <v>306</v>
      </c>
      <c r="AR196" s="146"/>
      <c r="AS196" s="146"/>
      <c r="AT196" s="147"/>
      <c r="AU196" s="190" t="s">
        <v>322</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307</v>
      </c>
      <c r="AT197" s="128"/>
      <c r="AU197" s="194"/>
      <c r="AV197" s="194"/>
      <c r="AW197" s="127" t="s">
        <v>296</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321</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53</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320</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449</v>
      </c>
      <c r="AF200" s="149"/>
      <c r="AG200" s="149"/>
      <c r="AH200" s="149"/>
      <c r="AI200" s="149" t="s">
        <v>446</v>
      </c>
      <c r="AJ200" s="149"/>
      <c r="AK200" s="149"/>
      <c r="AL200" s="149"/>
      <c r="AM200" s="149" t="s">
        <v>441</v>
      </c>
      <c r="AN200" s="149"/>
      <c r="AO200" s="149"/>
      <c r="AP200" s="145"/>
      <c r="AQ200" s="145" t="s">
        <v>306</v>
      </c>
      <c r="AR200" s="146"/>
      <c r="AS200" s="146"/>
      <c r="AT200" s="147"/>
      <c r="AU200" s="190" t="s">
        <v>322</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307</v>
      </c>
      <c r="AT201" s="128"/>
      <c r="AU201" s="194"/>
      <c r="AV201" s="194"/>
      <c r="AW201" s="127" t="s">
        <v>296</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321</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53</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320</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449</v>
      </c>
      <c r="AF204" s="149"/>
      <c r="AG204" s="149"/>
      <c r="AH204" s="149"/>
      <c r="AI204" s="149" t="s">
        <v>446</v>
      </c>
      <c r="AJ204" s="149"/>
      <c r="AK204" s="149"/>
      <c r="AL204" s="149"/>
      <c r="AM204" s="149" t="s">
        <v>441</v>
      </c>
      <c r="AN204" s="149"/>
      <c r="AO204" s="149"/>
      <c r="AP204" s="145"/>
      <c r="AQ204" s="145" t="s">
        <v>306</v>
      </c>
      <c r="AR204" s="146"/>
      <c r="AS204" s="146"/>
      <c r="AT204" s="147"/>
      <c r="AU204" s="190" t="s">
        <v>322</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307</v>
      </c>
      <c r="AT205" s="128"/>
      <c r="AU205" s="194"/>
      <c r="AV205" s="194"/>
      <c r="AW205" s="127" t="s">
        <v>296</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321</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53</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320</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449</v>
      </c>
      <c r="AF208" s="149"/>
      <c r="AG208" s="149"/>
      <c r="AH208" s="149"/>
      <c r="AI208" s="149" t="s">
        <v>446</v>
      </c>
      <c r="AJ208" s="149"/>
      <c r="AK208" s="149"/>
      <c r="AL208" s="149"/>
      <c r="AM208" s="149" t="s">
        <v>441</v>
      </c>
      <c r="AN208" s="149"/>
      <c r="AO208" s="149"/>
      <c r="AP208" s="145"/>
      <c r="AQ208" s="145" t="s">
        <v>306</v>
      </c>
      <c r="AR208" s="146"/>
      <c r="AS208" s="146"/>
      <c r="AT208" s="147"/>
      <c r="AU208" s="190" t="s">
        <v>322</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307</v>
      </c>
      <c r="AT209" s="128"/>
      <c r="AU209" s="194"/>
      <c r="AV209" s="194"/>
      <c r="AW209" s="127" t="s">
        <v>296</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321</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53</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323</v>
      </c>
      <c r="H212" s="124"/>
      <c r="I212" s="124"/>
      <c r="J212" s="124"/>
      <c r="K212" s="124"/>
      <c r="L212" s="124"/>
      <c r="M212" s="124"/>
      <c r="N212" s="124"/>
      <c r="O212" s="124"/>
      <c r="P212" s="125"/>
      <c r="Q212" s="153" t="s">
        <v>376</v>
      </c>
      <c r="R212" s="124"/>
      <c r="S212" s="124"/>
      <c r="T212" s="124"/>
      <c r="U212" s="124"/>
      <c r="V212" s="124"/>
      <c r="W212" s="124"/>
      <c r="X212" s="124"/>
      <c r="Y212" s="124"/>
      <c r="Z212" s="124"/>
      <c r="AA212" s="124"/>
      <c r="AB212" s="123" t="s">
        <v>377</v>
      </c>
      <c r="AC212" s="124"/>
      <c r="AD212" s="125"/>
      <c r="AE212" s="153" t="s">
        <v>324</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325</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323</v>
      </c>
      <c r="H219" s="124"/>
      <c r="I219" s="124"/>
      <c r="J219" s="124"/>
      <c r="K219" s="124"/>
      <c r="L219" s="124"/>
      <c r="M219" s="124"/>
      <c r="N219" s="124"/>
      <c r="O219" s="124"/>
      <c r="P219" s="125"/>
      <c r="Q219" s="153" t="s">
        <v>376</v>
      </c>
      <c r="R219" s="124"/>
      <c r="S219" s="124"/>
      <c r="T219" s="124"/>
      <c r="U219" s="124"/>
      <c r="V219" s="124"/>
      <c r="W219" s="124"/>
      <c r="X219" s="124"/>
      <c r="Y219" s="124"/>
      <c r="Z219" s="124"/>
      <c r="AA219" s="124"/>
      <c r="AB219" s="123" t="s">
        <v>377</v>
      </c>
      <c r="AC219" s="124"/>
      <c r="AD219" s="125"/>
      <c r="AE219" s="129" t="s">
        <v>324</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325</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323</v>
      </c>
      <c r="H226" s="124"/>
      <c r="I226" s="124"/>
      <c r="J226" s="124"/>
      <c r="K226" s="124"/>
      <c r="L226" s="124"/>
      <c r="M226" s="124"/>
      <c r="N226" s="124"/>
      <c r="O226" s="124"/>
      <c r="P226" s="125"/>
      <c r="Q226" s="153" t="s">
        <v>376</v>
      </c>
      <c r="R226" s="124"/>
      <c r="S226" s="124"/>
      <c r="T226" s="124"/>
      <c r="U226" s="124"/>
      <c r="V226" s="124"/>
      <c r="W226" s="124"/>
      <c r="X226" s="124"/>
      <c r="Y226" s="124"/>
      <c r="Z226" s="124"/>
      <c r="AA226" s="124"/>
      <c r="AB226" s="123" t="s">
        <v>377</v>
      </c>
      <c r="AC226" s="124"/>
      <c r="AD226" s="125"/>
      <c r="AE226" s="129" t="s">
        <v>324</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325</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323</v>
      </c>
      <c r="H233" s="124"/>
      <c r="I233" s="124"/>
      <c r="J233" s="124"/>
      <c r="K233" s="124"/>
      <c r="L233" s="124"/>
      <c r="M233" s="124"/>
      <c r="N233" s="124"/>
      <c r="O233" s="124"/>
      <c r="P233" s="125"/>
      <c r="Q233" s="153" t="s">
        <v>376</v>
      </c>
      <c r="R233" s="124"/>
      <c r="S233" s="124"/>
      <c r="T233" s="124"/>
      <c r="U233" s="124"/>
      <c r="V233" s="124"/>
      <c r="W233" s="124"/>
      <c r="X233" s="124"/>
      <c r="Y233" s="124"/>
      <c r="Z233" s="124"/>
      <c r="AA233" s="124"/>
      <c r="AB233" s="123" t="s">
        <v>377</v>
      </c>
      <c r="AC233" s="124"/>
      <c r="AD233" s="125"/>
      <c r="AE233" s="129" t="s">
        <v>324</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325</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323</v>
      </c>
      <c r="H240" s="124"/>
      <c r="I240" s="124"/>
      <c r="J240" s="124"/>
      <c r="K240" s="124"/>
      <c r="L240" s="124"/>
      <c r="M240" s="124"/>
      <c r="N240" s="124"/>
      <c r="O240" s="124"/>
      <c r="P240" s="125"/>
      <c r="Q240" s="153" t="s">
        <v>376</v>
      </c>
      <c r="R240" s="124"/>
      <c r="S240" s="124"/>
      <c r="T240" s="124"/>
      <c r="U240" s="124"/>
      <c r="V240" s="124"/>
      <c r="W240" s="124"/>
      <c r="X240" s="124"/>
      <c r="Y240" s="124"/>
      <c r="Z240" s="124"/>
      <c r="AA240" s="124"/>
      <c r="AB240" s="123" t="s">
        <v>377</v>
      </c>
      <c r="AC240" s="124"/>
      <c r="AD240" s="125"/>
      <c r="AE240" s="129" t="s">
        <v>324</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325</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342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339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338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311</v>
      </c>
      <c r="F252" s="173"/>
      <c r="G252" s="154" t="s">
        <v>320</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449</v>
      </c>
      <c r="AF252" s="149"/>
      <c r="AG252" s="149"/>
      <c r="AH252" s="149"/>
      <c r="AI252" s="149" t="s">
        <v>446</v>
      </c>
      <c r="AJ252" s="149"/>
      <c r="AK252" s="149"/>
      <c r="AL252" s="149"/>
      <c r="AM252" s="149" t="s">
        <v>441</v>
      </c>
      <c r="AN252" s="149"/>
      <c r="AO252" s="149"/>
      <c r="AP252" s="145"/>
      <c r="AQ252" s="145" t="s">
        <v>306</v>
      </c>
      <c r="AR252" s="146"/>
      <c r="AS252" s="146"/>
      <c r="AT252" s="147"/>
      <c r="AU252" s="190" t="s">
        <v>322</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307</v>
      </c>
      <c r="AT253" s="128"/>
      <c r="AU253" s="194"/>
      <c r="AV253" s="194"/>
      <c r="AW253" s="127" t="s">
        <v>296</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321</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53</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320</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449</v>
      </c>
      <c r="AF256" s="149"/>
      <c r="AG256" s="149"/>
      <c r="AH256" s="149"/>
      <c r="AI256" s="149" t="s">
        <v>446</v>
      </c>
      <c r="AJ256" s="149"/>
      <c r="AK256" s="149"/>
      <c r="AL256" s="149"/>
      <c r="AM256" s="149" t="s">
        <v>442</v>
      </c>
      <c r="AN256" s="149"/>
      <c r="AO256" s="149"/>
      <c r="AP256" s="145"/>
      <c r="AQ256" s="145" t="s">
        <v>306</v>
      </c>
      <c r="AR256" s="146"/>
      <c r="AS256" s="146"/>
      <c r="AT256" s="147"/>
      <c r="AU256" s="190" t="s">
        <v>322</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307</v>
      </c>
      <c r="AT257" s="128"/>
      <c r="AU257" s="194"/>
      <c r="AV257" s="194"/>
      <c r="AW257" s="127" t="s">
        <v>296</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321</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53</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320</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449</v>
      </c>
      <c r="AF260" s="149"/>
      <c r="AG260" s="149"/>
      <c r="AH260" s="149"/>
      <c r="AI260" s="149" t="s">
        <v>446</v>
      </c>
      <c r="AJ260" s="149"/>
      <c r="AK260" s="149"/>
      <c r="AL260" s="149"/>
      <c r="AM260" s="149" t="s">
        <v>442</v>
      </c>
      <c r="AN260" s="149"/>
      <c r="AO260" s="149"/>
      <c r="AP260" s="145"/>
      <c r="AQ260" s="145" t="s">
        <v>306</v>
      </c>
      <c r="AR260" s="146"/>
      <c r="AS260" s="146"/>
      <c r="AT260" s="147"/>
      <c r="AU260" s="190" t="s">
        <v>322</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307</v>
      </c>
      <c r="AT261" s="128"/>
      <c r="AU261" s="194"/>
      <c r="AV261" s="194"/>
      <c r="AW261" s="127" t="s">
        <v>296</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321</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53</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320</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449</v>
      </c>
      <c r="AF264" s="211"/>
      <c r="AG264" s="211"/>
      <c r="AH264" s="211"/>
      <c r="AI264" s="211" t="s">
        <v>446</v>
      </c>
      <c r="AJ264" s="211"/>
      <c r="AK264" s="211"/>
      <c r="AL264" s="211"/>
      <c r="AM264" s="211" t="s">
        <v>441</v>
      </c>
      <c r="AN264" s="211"/>
      <c r="AO264" s="211"/>
      <c r="AP264" s="153"/>
      <c r="AQ264" s="153" t="s">
        <v>306</v>
      </c>
      <c r="AR264" s="124"/>
      <c r="AS264" s="124"/>
      <c r="AT264" s="125"/>
      <c r="AU264" s="130" t="s">
        <v>322</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307</v>
      </c>
      <c r="AT265" s="128"/>
      <c r="AU265" s="194"/>
      <c r="AV265" s="194"/>
      <c r="AW265" s="127" t="s">
        <v>296</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321</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53</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320</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450</v>
      </c>
      <c r="AF268" s="149"/>
      <c r="AG268" s="149"/>
      <c r="AH268" s="149"/>
      <c r="AI268" s="149" t="s">
        <v>446</v>
      </c>
      <c r="AJ268" s="149"/>
      <c r="AK268" s="149"/>
      <c r="AL268" s="149"/>
      <c r="AM268" s="149" t="s">
        <v>441</v>
      </c>
      <c r="AN268" s="149"/>
      <c r="AO268" s="149"/>
      <c r="AP268" s="145"/>
      <c r="AQ268" s="145" t="s">
        <v>306</v>
      </c>
      <c r="AR268" s="146"/>
      <c r="AS268" s="146"/>
      <c r="AT268" s="147"/>
      <c r="AU268" s="190" t="s">
        <v>322</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307</v>
      </c>
      <c r="AT269" s="128"/>
      <c r="AU269" s="194"/>
      <c r="AV269" s="194"/>
      <c r="AW269" s="127" t="s">
        <v>296</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321</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53</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323</v>
      </c>
      <c r="H272" s="124"/>
      <c r="I272" s="124"/>
      <c r="J272" s="124"/>
      <c r="K272" s="124"/>
      <c r="L272" s="124"/>
      <c r="M272" s="124"/>
      <c r="N272" s="124"/>
      <c r="O272" s="124"/>
      <c r="P272" s="125"/>
      <c r="Q272" s="153" t="s">
        <v>376</v>
      </c>
      <c r="R272" s="124"/>
      <c r="S272" s="124"/>
      <c r="T272" s="124"/>
      <c r="U272" s="124"/>
      <c r="V272" s="124"/>
      <c r="W272" s="124"/>
      <c r="X272" s="124"/>
      <c r="Y272" s="124"/>
      <c r="Z272" s="124"/>
      <c r="AA272" s="124"/>
      <c r="AB272" s="123" t="s">
        <v>377</v>
      </c>
      <c r="AC272" s="124"/>
      <c r="AD272" s="125"/>
      <c r="AE272" s="153" t="s">
        <v>324</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325</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323</v>
      </c>
      <c r="H279" s="124"/>
      <c r="I279" s="124"/>
      <c r="J279" s="124"/>
      <c r="K279" s="124"/>
      <c r="L279" s="124"/>
      <c r="M279" s="124"/>
      <c r="N279" s="124"/>
      <c r="O279" s="124"/>
      <c r="P279" s="125"/>
      <c r="Q279" s="153" t="s">
        <v>376</v>
      </c>
      <c r="R279" s="124"/>
      <c r="S279" s="124"/>
      <c r="T279" s="124"/>
      <c r="U279" s="124"/>
      <c r="V279" s="124"/>
      <c r="W279" s="124"/>
      <c r="X279" s="124"/>
      <c r="Y279" s="124"/>
      <c r="Z279" s="124"/>
      <c r="AA279" s="124"/>
      <c r="AB279" s="123" t="s">
        <v>377</v>
      </c>
      <c r="AC279" s="124"/>
      <c r="AD279" s="125"/>
      <c r="AE279" s="129" t="s">
        <v>324</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325</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323</v>
      </c>
      <c r="H286" s="124"/>
      <c r="I286" s="124"/>
      <c r="J286" s="124"/>
      <c r="K286" s="124"/>
      <c r="L286" s="124"/>
      <c r="M286" s="124"/>
      <c r="N286" s="124"/>
      <c r="O286" s="124"/>
      <c r="P286" s="125"/>
      <c r="Q286" s="153" t="s">
        <v>376</v>
      </c>
      <c r="R286" s="124"/>
      <c r="S286" s="124"/>
      <c r="T286" s="124"/>
      <c r="U286" s="124"/>
      <c r="V286" s="124"/>
      <c r="W286" s="124"/>
      <c r="X286" s="124"/>
      <c r="Y286" s="124"/>
      <c r="Z286" s="124"/>
      <c r="AA286" s="124"/>
      <c r="AB286" s="123" t="s">
        <v>377</v>
      </c>
      <c r="AC286" s="124"/>
      <c r="AD286" s="125"/>
      <c r="AE286" s="129" t="s">
        <v>324</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325</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323</v>
      </c>
      <c r="H293" s="124"/>
      <c r="I293" s="124"/>
      <c r="J293" s="124"/>
      <c r="K293" s="124"/>
      <c r="L293" s="124"/>
      <c r="M293" s="124"/>
      <c r="N293" s="124"/>
      <c r="O293" s="124"/>
      <c r="P293" s="125"/>
      <c r="Q293" s="153" t="s">
        <v>376</v>
      </c>
      <c r="R293" s="124"/>
      <c r="S293" s="124"/>
      <c r="T293" s="124"/>
      <c r="U293" s="124"/>
      <c r="V293" s="124"/>
      <c r="W293" s="124"/>
      <c r="X293" s="124"/>
      <c r="Y293" s="124"/>
      <c r="Z293" s="124"/>
      <c r="AA293" s="124"/>
      <c r="AB293" s="123" t="s">
        <v>377</v>
      </c>
      <c r="AC293" s="124"/>
      <c r="AD293" s="125"/>
      <c r="AE293" s="129" t="s">
        <v>324</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325</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323</v>
      </c>
      <c r="H300" s="124"/>
      <c r="I300" s="124"/>
      <c r="J300" s="124"/>
      <c r="K300" s="124"/>
      <c r="L300" s="124"/>
      <c r="M300" s="124"/>
      <c r="N300" s="124"/>
      <c r="O300" s="124"/>
      <c r="P300" s="125"/>
      <c r="Q300" s="153" t="s">
        <v>376</v>
      </c>
      <c r="R300" s="124"/>
      <c r="S300" s="124"/>
      <c r="T300" s="124"/>
      <c r="U300" s="124"/>
      <c r="V300" s="124"/>
      <c r="W300" s="124"/>
      <c r="X300" s="124"/>
      <c r="Y300" s="124"/>
      <c r="Z300" s="124"/>
      <c r="AA300" s="124"/>
      <c r="AB300" s="123" t="s">
        <v>377</v>
      </c>
      <c r="AC300" s="124"/>
      <c r="AD300" s="125"/>
      <c r="AE300" s="129" t="s">
        <v>324</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325</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342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339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338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311</v>
      </c>
      <c r="F312" s="173"/>
      <c r="G312" s="154" t="s">
        <v>320</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449</v>
      </c>
      <c r="AF312" s="149"/>
      <c r="AG312" s="149"/>
      <c r="AH312" s="149"/>
      <c r="AI312" s="149" t="s">
        <v>446</v>
      </c>
      <c r="AJ312" s="149"/>
      <c r="AK312" s="149"/>
      <c r="AL312" s="149"/>
      <c r="AM312" s="149" t="s">
        <v>441</v>
      </c>
      <c r="AN312" s="149"/>
      <c r="AO312" s="149"/>
      <c r="AP312" s="145"/>
      <c r="AQ312" s="145" t="s">
        <v>306</v>
      </c>
      <c r="AR312" s="146"/>
      <c r="AS312" s="146"/>
      <c r="AT312" s="147"/>
      <c r="AU312" s="190" t="s">
        <v>322</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307</v>
      </c>
      <c r="AT313" s="128"/>
      <c r="AU313" s="194"/>
      <c r="AV313" s="194"/>
      <c r="AW313" s="127" t="s">
        <v>296</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321</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53</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320</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449</v>
      </c>
      <c r="AF316" s="149"/>
      <c r="AG316" s="149"/>
      <c r="AH316" s="149"/>
      <c r="AI316" s="149" t="s">
        <v>446</v>
      </c>
      <c r="AJ316" s="149"/>
      <c r="AK316" s="149"/>
      <c r="AL316" s="149"/>
      <c r="AM316" s="149" t="s">
        <v>441</v>
      </c>
      <c r="AN316" s="149"/>
      <c r="AO316" s="149"/>
      <c r="AP316" s="145"/>
      <c r="AQ316" s="145" t="s">
        <v>306</v>
      </c>
      <c r="AR316" s="146"/>
      <c r="AS316" s="146"/>
      <c r="AT316" s="147"/>
      <c r="AU316" s="190" t="s">
        <v>322</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307</v>
      </c>
      <c r="AT317" s="128"/>
      <c r="AU317" s="194"/>
      <c r="AV317" s="194"/>
      <c r="AW317" s="127" t="s">
        <v>296</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321</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53</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320</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449</v>
      </c>
      <c r="AF320" s="149"/>
      <c r="AG320" s="149"/>
      <c r="AH320" s="149"/>
      <c r="AI320" s="149" t="s">
        <v>446</v>
      </c>
      <c r="AJ320" s="149"/>
      <c r="AK320" s="149"/>
      <c r="AL320" s="149"/>
      <c r="AM320" s="149" t="s">
        <v>442</v>
      </c>
      <c r="AN320" s="149"/>
      <c r="AO320" s="149"/>
      <c r="AP320" s="145"/>
      <c r="AQ320" s="145" t="s">
        <v>306</v>
      </c>
      <c r="AR320" s="146"/>
      <c r="AS320" s="146"/>
      <c r="AT320" s="147"/>
      <c r="AU320" s="190" t="s">
        <v>322</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307</v>
      </c>
      <c r="AT321" s="128"/>
      <c r="AU321" s="194"/>
      <c r="AV321" s="194"/>
      <c r="AW321" s="127" t="s">
        <v>296</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321</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53</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320</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449</v>
      </c>
      <c r="AF324" s="149"/>
      <c r="AG324" s="149"/>
      <c r="AH324" s="149"/>
      <c r="AI324" s="149" t="s">
        <v>446</v>
      </c>
      <c r="AJ324" s="149"/>
      <c r="AK324" s="149"/>
      <c r="AL324" s="149"/>
      <c r="AM324" s="149" t="s">
        <v>441</v>
      </c>
      <c r="AN324" s="149"/>
      <c r="AO324" s="149"/>
      <c r="AP324" s="145"/>
      <c r="AQ324" s="145" t="s">
        <v>306</v>
      </c>
      <c r="AR324" s="146"/>
      <c r="AS324" s="146"/>
      <c r="AT324" s="147"/>
      <c r="AU324" s="190" t="s">
        <v>322</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307</v>
      </c>
      <c r="AT325" s="128"/>
      <c r="AU325" s="194"/>
      <c r="AV325" s="194"/>
      <c r="AW325" s="127" t="s">
        <v>296</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321</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53</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320</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450</v>
      </c>
      <c r="AF328" s="149"/>
      <c r="AG328" s="149"/>
      <c r="AH328" s="149"/>
      <c r="AI328" s="149" t="s">
        <v>446</v>
      </c>
      <c r="AJ328" s="149"/>
      <c r="AK328" s="149"/>
      <c r="AL328" s="149"/>
      <c r="AM328" s="149" t="s">
        <v>442</v>
      </c>
      <c r="AN328" s="149"/>
      <c r="AO328" s="149"/>
      <c r="AP328" s="145"/>
      <c r="AQ328" s="145" t="s">
        <v>306</v>
      </c>
      <c r="AR328" s="146"/>
      <c r="AS328" s="146"/>
      <c r="AT328" s="147"/>
      <c r="AU328" s="190" t="s">
        <v>322</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307</v>
      </c>
      <c r="AT329" s="128"/>
      <c r="AU329" s="194"/>
      <c r="AV329" s="194"/>
      <c r="AW329" s="127" t="s">
        <v>296</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321</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53</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323</v>
      </c>
      <c r="H332" s="124"/>
      <c r="I332" s="124"/>
      <c r="J332" s="124"/>
      <c r="K332" s="124"/>
      <c r="L332" s="124"/>
      <c r="M332" s="124"/>
      <c r="N332" s="124"/>
      <c r="O332" s="124"/>
      <c r="P332" s="125"/>
      <c r="Q332" s="153" t="s">
        <v>376</v>
      </c>
      <c r="R332" s="124"/>
      <c r="S332" s="124"/>
      <c r="T332" s="124"/>
      <c r="U332" s="124"/>
      <c r="V332" s="124"/>
      <c r="W332" s="124"/>
      <c r="X332" s="124"/>
      <c r="Y332" s="124"/>
      <c r="Z332" s="124"/>
      <c r="AA332" s="124"/>
      <c r="AB332" s="123" t="s">
        <v>377</v>
      </c>
      <c r="AC332" s="124"/>
      <c r="AD332" s="125"/>
      <c r="AE332" s="153" t="s">
        <v>324</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325</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323</v>
      </c>
      <c r="H339" s="124"/>
      <c r="I339" s="124"/>
      <c r="J339" s="124"/>
      <c r="K339" s="124"/>
      <c r="L339" s="124"/>
      <c r="M339" s="124"/>
      <c r="N339" s="124"/>
      <c r="O339" s="124"/>
      <c r="P339" s="125"/>
      <c r="Q339" s="153" t="s">
        <v>376</v>
      </c>
      <c r="R339" s="124"/>
      <c r="S339" s="124"/>
      <c r="T339" s="124"/>
      <c r="U339" s="124"/>
      <c r="V339" s="124"/>
      <c r="W339" s="124"/>
      <c r="X339" s="124"/>
      <c r="Y339" s="124"/>
      <c r="Z339" s="124"/>
      <c r="AA339" s="124"/>
      <c r="AB339" s="123" t="s">
        <v>377</v>
      </c>
      <c r="AC339" s="124"/>
      <c r="AD339" s="125"/>
      <c r="AE339" s="129" t="s">
        <v>324</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325</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323</v>
      </c>
      <c r="H346" s="124"/>
      <c r="I346" s="124"/>
      <c r="J346" s="124"/>
      <c r="K346" s="124"/>
      <c r="L346" s="124"/>
      <c r="M346" s="124"/>
      <c r="N346" s="124"/>
      <c r="O346" s="124"/>
      <c r="P346" s="125"/>
      <c r="Q346" s="153" t="s">
        <v>376</v>
      </c>
      <c r="R346" s="124"/>
      <c r="S346" s="124"/>
      <c r="T346" s="124"/>
      <c r="U346" s="124"/>
      <c r="V346" s="124"/>
      <c r="W346" s="124"/>
      <c r="X346" s="124"/>
      <c r="Y346" s="124"/>
      <c r="Z346" s="124"/>
      <c r="AA346" s="124"/>
      <c r="AB346" s="123" t="s">
        <v>377</v>
      </c>
      <c r="AC346" s="124"/>
      <c r="AD346" s="125"/>
      <c r="AE346" s="129" t="s">
        <v>324</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325</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323</v>
      </c>
      <c r="H353" s="124"/>
      <c r="I353" s="124"/>
      <c r="J353" s="124"/>
      <c r="K353" s="124"/>
      <c r="L353" s="124"/>
      <c r="M353" s="124"/>
      <c r="N353" s="124"/>
      <c r="O353" s="124"/>
      <c r="P353" s="125"/>
      <c r="Q353" s="153" t="s">
        <v>376</v>
      </c>
      <c r="R353" s="124"/>
      <c r="S353" s="124"/>
      <c r="T353" s="124"/>
      <c r="U353" s="124"/>
      <c r="V353" s="124"/>
      <c r="W353" s="124"/>
      <c r="X353" s="124"/>
      <c r="Y353" s="124"/>
      <c r="Z353" s="124"/>
      <c r="AA353" s="124"/>
      <c r="AB353" s="123" t="s">
        <v>377</v>
      </c>
      <c r="AC353" s="124"/>
      <c r="AD353" s="125"/>
      <c r="AE353" s="129" t="s">
        <v>324</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325</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323</v>
      </c>
      <c r="H360" s="124"/>
      <c r="I360" s="124"/>
      <c r="J360" s="124"/>
      <c r="K360" s="124"/>
      <c r="L360" s="124"/>
      <c r="M360" s="124"/>
      <c r="N360" s="124"/>
      <c r="O360" s="124"/>
      <c r="P360" s="125"/>
      <c r="Q360" s="153" t="s">
        <v>376</v>
      </c>
      <c r="R360" s="124"/>
      <c r="S360" s="124"/>
      <c r="T360" s="124"/>
      <c r="U360" s="124"/>
      <c r="V360" s="124"/>
      <c r="W360" s="124"/>
      <c r="X360" s="124"/>
      <c r="Y360" s="124"/>
      <c r="Z360" s="124"/>
      <c r="AA360" s="124"/>
      <c r="AB360" s="123" t="s">
        <v>377</v>
      </c>
      <c r="AC360" s="124"/>
      <c r="AD360" s="125"/>
      <c r="AE360" s="129" t="s">
        <v>324</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325</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342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339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338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311</v>
      </c>
      <c r="F372" s="173"/>
      <c r="G372" s="154" t="s">
        <v>320</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449</v>
      </c>
      <c r="AF372" s="149"/>
      <c r="AG372" s="149"/>
      <c r="AH372" s="149"/>
      <c r="AI372" s="149" t="s">
        <v>446</v>
      </c>
      <c r="AJ372" s="149"/>
      <c r="AK372" s="149"/>
      <c r="AL372" s="149"/>
      <c r="AM372" s="149" t="s">
        <v>441</v>
      </c>
      <c r="AN372" s="149"/>
      <c r="AO372" s="149"/>
      <c r="AP372" s="145"/>
      <c r="AQ372" s="145" t="s">
        <v>306</v>
      </c>
      <c r="AR372" s="146"/>
      <c r="AS372" s="146"/>
      <c r="AT372" s="147"/>
      <c r="AU372" s="190" t="s">
        <v>322</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307</v>
      </c>
      <c r="AT373" s="128"/>
      <c r="AU373" s="194"/>
      <c r="AV373" s="194"/>
      <c r="AW373" s="127" t="s">
        <v>296</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321</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53</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320</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449</v>
      </c>
      <c r="AF376" s="149"/>
      <c r="AG376" s="149"/>
      <c r="AH376" s="149"/>
      <c r="AI376" s="149" t="s">
        <v>446</v>
      </c>
      <c r="AJ376" s="149"/>
      <c r="AK376" s="149"/>
      <c r="AL376" s="149"/>
      <c r="AM376" s="149" t="s">
        <v>441</v>
      </c>
      <c r="AN376" s="149"/>
      <c r="AO376" s="149"/>
      <c r="AP376" s="145"/>
      <c r="AQ376" s="145" t="s">
        <v>306</v>
      </c>
      <c r="AR376" s="146"/>
      <c r="AS376" s="146"/>
      <c r="AT376" s="147"/>
      <c r="AU376" s="190" t="s">
        <v>322</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307</v>
      </c>
      <c r="AT377" s="128"/>
      <c r="AU377" s="194"/>
      <c r="AV377" s="194"/>
      <c r="AW377" s="127" t="s">
        <v>296</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321</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53</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320</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449</v>
      </c>
      <c r="AF380" s="149"/>
      <c r="AG380" s="149"/>
      <c r="AH380" s="149"/>
      <c r="AI380" s="149" t="s">
        <v>446</v>
      </c>
      <c r="AJ380" s="149"/>
      <c r="AK380" s="149"/>
      <c r="AL380" s="149"/>
      <c r="AM380" s="149" t="s">
        <v>441</v>
      </c>
      <c r="AN380" s="149"/>
      <c r="AO380" s="149"/>
      <c r="AP380" s="145"/>
      <c r="AQ380" s="145" t="s">
        <v>306</v>
      </c>
      <c r="AR380" s="146"/>
      <c r="AS380" s="146"/>
      <c r="AT380" s="147"/>
      <c r="AU380" s="190" t="s">
        <v>322</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307</v>
      </c>
      <c r="AT381" s="128"/>
      <c r="AU381" s="194"/>
      <c r="AV381" s="194"/>
      <c r="AW381" s="127" t="s">
        <v>296</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321</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53</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320</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449</v>
      </c>
      <c r="AF384" s="149"/>
      <c r="AG384" s="149"/>
      <c r="AH384" s="149"/>
      <c r="AI384" s="149" t="s">
        <v>446</v>
      </c>
      <c r="AJ384" s="149"/>
      <c r="AK384" s="149"/>
      <c r="AL384" s="149"/>
      <c r="AM384" s="149" t="s">
        <v>441</v>
      </c>
      <c r="AN384" s="149"/>
      <c r="AO384" s="149"/>
      <c r="AP384" s="145"/>
      <c r="AQ384" s="145" t="s">
        <v>306</v>
      </c>
      <c r="AR384" s="146"/>
      <c r="AS384" s="146"/>
      <c r="AT384" s="147"/>
      <c r="AU384" s="190" t="s">
        <v>322</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307</v>
      </c>
      <c r="AT385" s="128"/>
      <c r="AU385" s="194"/>
      <c r="AV385" s="194"/>
      <c r="AW385" s="127" t="s">
        <v>296</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321</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53</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320</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449</v>
      </c>
      <c r="AF388" s="149"/>
      <c r="AG388" s="149"/>
      <c r="AH388" s="149"/>
      <c r="AI388" s="149" t="s">
        <v>446</v>
      </c>
      <c r="AJ388" s="149"/>
      <c r="AK388" s="149"/>
      <c r="AL388" s="149"/>
      <c r="AM388" s="149" t="s">
        <v>441</v>
      </c>
      <c r="AN388" s="149"/>
      <c r="AO388" s="149"/>
      <c r="AP388" s="145"/>
      <c r="AQ388" s="145" t="s">
        <v>306</v>
      </c>
      <c r="AR388" s="146"/>
      <c r="AS388" s="146"/>
      <c r="AT388" s="147"/>
      <c r="AU388" s="190" t="s">
        <v>322</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307</v>
      </c>
      <c r="AT389" s="128"/>
      <c r="AU389" s="194"/>
      <c r="AV389" s="194"/>
      <c r="AW389" s="127" t="s">
        <v>296</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321</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53</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323</v>
      </c>
      <c r="H392" s="124"/>
      <c r="I392" s="124"/>
      <c r="J392" s="124"/>
      <c r="K392" s="124"/>
      <c r="L392" s="124"/>
      <c r="M392" s="124"/>
      <c r="N392" s="124"/>
      <c r="O392" s="124"/>
      <c r="P392" s="125"/>
      <c r="Q392" s="153" t="s">
        <v>376</v>
      </c>
      <c r="R392" s="124"/>
      <c r="S392" s="124"/>
      <c r="T392" s="124"/>
      <c r="U392" s="124"/>
      <c r="V392" s="124"/>
      <c r="W392" s="124"/>
      <c r="X392" s="124"/>
      <c r="Y392" s="124"/>
      <c r="Z392" s="124"/>
      <c r="AA392" s="124"/>
      <c r="AB392" s="123" t="s">
        <v>377</v>
      </c>
      <c r="AC392" s="124"/>
      <c r="AD392" s="125"/>
      <c r="AE392" s="153" t="s">
        <v>324</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325</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323</v>
      </c>
      <c r="H399" s="124"/>
      <c r="I399" s="124"/>
      <c r="J399" s="124"/>
      <c r="K399" s="124"/>
      <c r="L399" s="124"/>
      <c r="M399" s="124"/>
      <c r="N399" s="124"/>
      <c r="O399" s="124"/>
      <c r="P399" s="125"/>
      <c r="Q399" s="153" t="s">
        <v>376</v>
      </c>
      <c r="R399" s="124"/>
      <c r="S399" s="124"/>
      <c r="T399" s="124"/>
      <c r="U399" s="124"/>
      <c r="V399" s="124"/>
      <c r="W399" s="124"/>
      <c r="X399" s="124"/>
      <c r="Y399" s="124"/>
      <c r="Z399" s="124"/>
      <c r="AA399" s="124"/>
      <c r="AB399" s="123" t="s">
        <v>377</v>
      </c>
      <c r="AC399" s="124"/>
      <c r="AD399" s="125"/>
      <c r="AE399" s="129" t="s">
        <v>324</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325</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323</v>
      </c>
      <c r="H406" s="124"/>
      <c r="I406" s="124"/>
      <c r="J406" s="124"/>
      <c r="K406" s="124"/>
      <c r="L406" s="124"/>
      <c r="M406" s="124"/>
      <c r="N406" s="124"/>
      <c r="O406" s="124"/>
      <c r="P406" s="125"/>
      <c r="Q406" s="153" t="s">
        <v>376</v>
      </c>
      <c r="R406" s="124"/>
      <c r="S406" s="124"/>
      <c r="T406" s="124"/>
      <c r="U406" s="124"/>
      <c r="V406" s="124"/>
      <c r="W406" s="124"/>
      <c r="X406" s="124"/>
      <c r="Y406" s="124"/>
      <c r="Z406" s="124"/>
      <c r="AA406" s="124"/>
      <c r="AB406" s="123" t="s">
        <v>377</v>
      </c>
      <c r="AC406" s="124"/>
      <c r="AD406" s="125"/>
      <c r="AE406" s="129" t="s">
        <v>324</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325</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323</v>
      </c>
      <c r="H413" s="124"/>
      <c r="I413" s="124"/>
      <c r="J413" s="124"/>
      <c r="K413" s="124"/>
      <c r="L413" s="124"/>
      <c r="M413" s="124"/>
      <c r="N413" s="124"/>
      <c r="O413" s="124"/>
      <c r="P413" s="125"/>
      <c r="Q413" s="153" t="s">
        <v>376</v>
      </c>
      <c r="R413" s="124"/>
      <c r="S413" s="124"/>
      <c r="T413" s="124"/>
      <c r="U413" s="124"/>
      <c r="V413" s="124"/>
      <c r="W413" s="124"/>
      <c r="X413" s="124"/>
      <c r="Y413" s="124"/>
      <c r="Z413" s="124"/>
      <c r="AA413" s="124"/>
      <c r="AB413" s="123" t="s">
        <v>377</v>
      </c>
      <c r="AC413" s="124"/>
      <c r="AD413" s="125"/>
      <c r="AE413" s="129" t="s">
        <v>324</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325</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323</v>
      </c>
      <c r="H420" s="124"/>
      <c r="I420" s="124"/>
      <c r="J420" s="124"/>
      <c r="K420" s="124"/>
      <c r="L420" s="124"/>
      <c r="M420" s="124"/>
      <c r="N420" s="124"/>
      <c r="O420" s="124"/>
      <c r="P420" s="125"/>
      <c r="Q420" s="153" t="s">
        <v>376</v>
      </c>
      <c r="R420" s="124"/>
      <c r="S420" s="124"/>
      <c r="T420" s="124"/>
      <c r="U420" s="124"/>
      <c r="V420" s="124"/>
      <c r="W420" s="124"/>
      <c r="X420" s="124"/>
      <c r="Y420" s="124"/>
      <c r="Z420" s="124"/>
      <c r="AA420" s="124"/>
      <c r="AB420" s="123" t="s">
        <v>377</v>
      </c>
      <c r="AC420" s="124"/>
      <c r="AD420" s="125"/>
      <c r="AE420" s="129" t="s">
        <v>324</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325</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342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467</v>
      </c>
      <c r="D430" s="941"/>
      <c r="E430" s="168" t="s">
        <v>459</v>
      </c>
      <c r="F430" s="908"/>
      <c r="G430" s="909" t="s">
        <v>326</v>
      </c>
      <c r="H430" s="117"/>
      <c r="I430" s="117"/>
      <c r="J430" s="910" t="s">
        <v>715</v>
      </c>
      <c r="K430" s="911"/>
      <c r="L430" s="911"/>
      <c r="M430" s="911"/>
      <c r="N430" s="911"/>
      <c r="O430" s="911"/>
      <c r="P430" s="911"/>
      <c r="Q430" s="911"/>
      <c r="R430" s="911"/>
      <c r="S430" s="911"/>
      <c r="T430" s="912"/>
      <c r="U430" s="597" t="s">
        <v>716</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3"/>
    </row>
    <row r="431" spans="1:50" ht="18.75" customHeight="1" x14ac:dyDescent="0.15">
      <c r="A431" s="183"/>
      <c r="B431" s="180"/>
      <c r="C431" s="174"/>
      <c r="D431" s="180"/>
      <c r="E431" s="336" t="s">
        <v>315</v>
      </c>
      <c r="F431" s="337"/>
      <c r="G431" s="338" t="s">
        <v>312</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314</v>
      </c>
      <c r="AF431" s="332"/>
      <c r="AG431" s="332"/>
      <c r="AH431" s="333"/>
      <c r="AI431" s="211" t="s">
        <v>442</v>
      </c>
      <c r="AJ431" s="211"/>
      <c r="AK431" s="211"/>
      <c r="AL431" s="153"/>
      <c r="AM431" s="211" t="s">
        <v>437</v>
      </c>
      <c r="AN431" s="211"/>
      <c r="AO431" s="211"/>
      <c r="AP431" s="153"/>
      <c r="AQ431" s="153" t="s">
        <v>306</v>
      </c>
      <c r="AR431" s="124"/>
      <c r="AS431" s="124"/>
      <c r="AT431" s="125"/>
      <c r="AU431" s="130" t="s">
        <v>252</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716</v>
      </c>
      <c r="AF432" s="194"/>
      <c r="AG432" s="127" t="s">
        <v>307</v>
      </c>
      <c r="AH432" s="128"/>
      <c r="AI432" s="150"/>
      <c r="AJ432" s="150"/>
      <c r="AK432" s="150"/>
      <c r="AL432" s="148"/>
      <c r="AM432" s="150"/>
      <c r="AN432" s="150"/>
      <c r="AO432" s="150"/>
      <c r="AP432" s="148"/>
      <c r="AQ432" s="599" t="s">
        <v>716</v>
      </c>
      <c r="AR432" s="194"/>
      <c r="AS432" s="127" t="s">
        <v>307</v>
      </c>
      <c r="AT432" s="128"/>
      <c r="AU432" s="194" t="s">
        <v>716</v>
      </c>
      <c r="AV432" s="194"/>
      <c r="AW432" s="127" t="s">
        <v>296</v>
      </c>
      <c r="AX432" s="189"/>
    </row>
    <row r="433" spans="1:50" ht="23.25" customHeight="1" x14ac:dyDescent="0.15">
      <c r="A433" s="183"/>
      <c r="B433" s="180"/>
      <c r="C433" s="174"/>
      <c r="D433" s="180"/>
      <c r="E433" s="336"/>
      <c r="F433" s="337"/>
      <c r="G433" s="98" t="s">
        <v>716</v>
      </c>
      <c r="H433" s="99"/>
      <c r="I433" s="99"/>
      <c r="J433" s="99"/>
      <c r="K433" s="99"/>
      <c r="L433" s="99"/>
      <c r="M433" s="99"/>
      <c r="N433" s="99"/>
      <c r="O433" s="99"/>
      <c r="P433" s="99"/>
      <c r="Q433" s="99"/>
      <c r="R433" s="99"/>
      <c r="S433" s="99"/>
      <c r="T433" s="99"/>
      <c r="U433" s="99"/>
      <c r="V433" s="99"/>
      <c r="W433" s="99"/>
      <c r="X433" s="100"/>
      <c r="Y433" s="195" t="s">
        <v>12</v>
      </c>
      <c r="Z433" s="196"/>
      <c r="AA433" s="197"/>
      <c r="AB433" s="207" t="s">
        <v>716</v>
      </c>
      <c r="AC433" s="207"/>
      <c r="AD433" s="207"/>
      <c r="AE433" s="334" t="s">
        <v>716</v>
      </c>
      <c r="AF433" s="201"/>
      <c r="AG433" s="201"/>
      <c r="AH433" s="201"/>
      <c r="AI433" s="334" t="s">
        <v>716</v>
      </c>
      <c r="AJ433" s="201"/>
      <c r="AK433" s="201"/>
      <c r="AL433" s="201"/>
      <c r="AM433" s="334" t="s">
        <v>716</v>
      </c>
      <c r="AN433" s="201"/>
      <c r="AO433" s="201"/>
      <c r="AP433" s="335"/>
      <c r="AQ433" s="334" t="s">
        <v>716</v>
      </c>
      <c r="AR433" s="201"/>
      <c r="AS433" s="201"/>
      <c r="AT433" s="335"/>
      <c r="AU433" s="201" t="s">
        <v>716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53</v>
      </c>
      <c r="Z434" s="204"/>
      <c r="AA434" s="205"/>
      <c r="AB434" s="199" t="s">
        <v>716</v>
      </c>
      <c r="AC434" s="199"/>
      <c r="AD434" s="199"/>
      <c r="AE434" s="334" t="s">
        <v>716</v>
      </c>
      <c r="AF434" s="201"/>
      <c r="AG434" s="201"/>
      <c r="AH434" s="335"/>
      <c r="AI434" s="334" t="s">
        <v>716</v>
      </c>
      <c r="AJ434" s="201"/>
      <c r="AK434" s="201"/>
      <c r="AL434" s="201"/>
      <c r="AM434" s="334" t="s">
        <v>716</v>
      </c>
      <c r="AN434" s="201"/>
      <c r="AO434" s="201"/>
      <c r="AP434" s="335"/>
      <c r="AQ434" s="334" t="s">
        <v>716</v>
      </c>
      <c r="AR434" s="201"/>
      <c r="AS434" s="201"/>
      <c r="AT434" s="335"/>
      <c r="AU434" s="201" t="s">
        <v>716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8" t="s">
        <v>297</v>
      </c>
      <c r="AC435" s="588"/>
      <c r="AD435" s="588"/>
      <c r="AE435" s="334" t="s">
        <v>716</v>
      </c>
      <c r="AF435" s="201"/>
      <c r="AG435" s="201"/>
      <c r="AH435" s="335"/>
      <c r="AI435" s="334" t="s">
        <v>716</v>
      </c>
      <c r="AJ435" s="201"/>
      <c r="AK435" s="201"/>
      <c r="AL435" s="201"/>
      <c r="AM435" s="334" t="s">
        <v>716</v>
      </c>
      <c r="AN435" s="201"/>
      <c r="AO435" s="201"/>
      <c r="AP435" s="335"/>
      <c r="AQ435" s="334" t="s">
        <v>716</v>
      </c>
      <c r="AR435" s="201"/>
      <c r="AS435" s="201"/>
      <c r="AT435" s="335"/>
      <c r="AU435" s="201" t="s">
        <v>716</v>
      </c>
      <c r="AV435" s="201"/>
      <c r="AW435" s="201"/>
      <c r="AX435" s="202"/>
    </row>
    <row r="436" spans="1:50" ht="18.75" hidden="1" customHeight="1" x14ac:dyDescent="0.15">
      <c r="A436" s="183"/>
      <c r="B436" s="180"/>
      <c r="C436" s="174"/>
      <c r="D436" s="180"/>
      <c r="E436" s="336" t="s">
        <v>315</v>
      </c>
      <c r="F436" s="337"/>
      <c r="G436" s="338" t="s">
        <v>312</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314</v>
      </c>
      <c r="AF436" s="332"/>
      <c r="AG436" s="332"/>
      <c r="AH436" s="333"/>
      <c r="AI436" s="211" t="s">
        <v>441</v>
      </c>
      <c r="AJ436" s="211"/>
      <c r="AK436" s="211"/>
      <c r="AL436" s="153"/>
      <c r="AM436" s="211" t="s">
        <v>437</v>
      </c>
      <c r="AN436" s="211"/>
      <c r="AO436" s="211"/>
      <c r="AP436" s="153"/>
      <c r="AQ436" s="153" t="s">
        <v>306</v>
      </c>
      <c r="AR436" s="124"/>
      <c r="AS436" s="124"/>
      <c r="AT436" s="125"/>
      <c r="AU436" s="130" t="s">
        <v>252</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307</v>
      </c>
      <c r="AH437" s="128"/>
      <c r="AI437" s="150"/>
      <c r="AJ437" s="150"/>
      <c r="AK437" s="150"/>
      <c r="AL437" s="148"/>
      <c r="AM437" s="150"/>
      <c r="AN437" s="150"/>
      <c r="AO437" s="150"/>
      <c r="AP437" s="148"/>
      <c r="AQ437" s="599"/>
      <c r="AR437" s="194"/>
      <c r="AS437" s="127" t="s">
        <v>307</v>
      </c>
      <c r="AT437" s="128"/>
      <c r="AU437" s="194"/>
      <c r="AV437" s="194"/>
      <c r="AW437" s="127" t="s">
        <v>296</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53</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8" t="s">
        <v>297</v>
      </c>
      <c r="AC440" s="588"/>
      <c r="AD440" s="588"/>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315</v>
      </c>
      <c r="F441" s="337"/>
      <c r="G441" s="338" t="s">
        <v>312</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314</v>
      </c>
      <c r="AF441" s="332"/>
      <c r="AG441" s="332"/>
      <c r="AH441" s="333"/>
      <c r="AI441" s="211" t="s">
        <v>441</v>
      </c>
      <c r="AJ441" s="211"/>
      <c r="AK441" s="211"/>
      <c r="AL441" s="153"/>
      <c r="AM441" s="211" t="s">
        <v>433</v>
      </c>
      <c r="AN441" s="211"/>
      <c r="AO441" s="211"/>
      <c r="AP441" s="153"/>
      <c r="AQ441" s="153" t="s">
        <v>306</v>
      </c>
      <c r="AR441" s="124"/>
      <c r="AS441" s="124"/>
      <c r="AT441" s="125"/>
      <c r="AU441" s="130" t="s">
        <v>252</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307</v>
      </c>
      <c r="AH442" s="128"/>
      <c r="AI442" s="150"/>
      <c r="AJ442" s="150"/>
      <c r="AK442" s="150"/>
      <c r="AL442" s="148"/>
      <c r="AM442" s="150"/>
      <c r="AN442" s="150"/>
      <c r="AO442" s="150"/>
      <c r="AP442" s="148"/>
      <c r="AQ442" s="599"/>
      <c r="AR442" s="194"/>
      <c r="AS442" s="127" t="s">
        <v>307</v>
      </c>
      <c r="AT442" s="128"/>
      <c r="AU442" s="194"/>
      <c r="AV442" s="194"/>
      <c r="AW442" s="127" t="s">
        <v>296</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53</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8" t="s">
        <v>297</v>
      </c>
      <c r="AC445" s="588"/>
      <c r="AD445" s="588"/>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315</v>
      </c>
      <c r="F446" s="337"/>
      <c r="G446" s="338" t="s">
        <v>312</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314</v>
      </c>
      <c r="AF446" s="332"/>
      <c r="AG446" s="332"/>
      <c r="AH446" s="333"/>
      <c r="AI446" s="211" t="s">
        <v>441</v>
      </c>
      <c r="AJ446" s="211"/>
      <c r="AK446" s="211"/>
      <c r="AL446" s="153"/>
      <c r="AM446" s="211" t="s">
        <v>438</v>
      </c>
      <c r="AN446" s="211"/>
      <c r="AO446" s="211"/>
      <c r="AP446" s="153"/>
      <c r="AQ446" s="153" t="s">
        <v>306</v>
      </c>
      <c r="AR446" s="124"/>
      <c r="AS446" s="124"/>
      <c r="AT446" s="125"/>
      <c r="AU446" s="130" t="s">
        <v>252</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307</v>
      </c>
      <c r="AH447" s="128"/>
      <c r="AI447" s="150"/>
      <c r="AJ447" s="150"/>
      <c r="AK447" s="150"/>
      <c r="AL447" s="148"/>
      <c r="AM447" s="150"/>
      <c r="AN447" s="150"/>
      <c r="AO447" s="150"/>
      <c r="AP447" s="148"/>
      <c r="AQ447" s="599"/>
      <c r="AR447" s="194"/>
      <c r="AS447" s="127" t="s">
        <v>307</v>
      </c>
      <c r="AT447" s="128"/>
      <c r="AU447" s="194"/>
      <c r="AV447" s="194"/>
      <c r="AW447" s="127" t="s">
        <v>296</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53</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8" t="s">
        <v>297</v>
      </c>
      <c r="AC450" s="588"/>
      <c r="AD450" s="588"/>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315</v>
      </c>
      <c r="F451" s="337"/>
      <c r="G451" s="338" t="s">
        <v>312</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314</v>
      </c>
      <c r="AF451" s="332"/>
      <c r="AG451" s="332"/>
      <c r="AH451" s="333"/>
      <c r="AI451" s="211" t="s">
        <v>441</v>
      </c>
      <c r="AJ451" s="211"/>
      <c r="AK451" s="211"/>
      <c r="AL451" s="153"/>
      <c r="AM451" s="211" t="s">
        <v>437</v>
      </c>
      <c r="AN451" s="211"/>
      <c r="AO451" s="211"/>
      <c r="AP451" s="153"/>
      <c r="AQ451" s="153" t="s">
        <v>306</v>
      </c>
      <c r="AR451" s="124"/>
      <c r="AS451" s="124"/>
      <c r="AT451" s="125"/>
      <c r="AU451" s="130" t="s">
        <v>252</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307</v>
      </c>
      <c r="AH452" s="128"/>
      <c r="AI452" s="150"/>
      <c r="AJ452" s="150"/>
      <c r="AK452" s="150"/>
      <c r="AL452" s="148"/>
      <c r="AM452" s="150"/>
      <c r="AN452" s="150"/>
      <c r="AO452" s="150"/>
      <c r="AP452" s="148"/>
      <c r="AQ452" s="599"/>
      <c r="AR452" s="194"/>
      <c r="AS452" s="127" t="s">
        <v>307</v>
      </c>
      <c r="AT452" s="128"/>
      <c r="AU452" s="194"/>
      <c r="AV452" s="194"/>
      <c r="AW452" s="127" t="s">
        <v>296</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53</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8" t="s">
        <v>297</v>
      </c>
      <c r="AC455" s="588"/>
      <c r="AD455" s="588"/>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316</v>
      </c>
      <c r="F456" s="337"/>
      <c r="G456" s="338" t="s">
        <v>313</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314</v>
      </c>
      <c r="AF456" s="332"/>
      <c r="AG456" s="332"/>
      <c r="AH456" s="333"/>
      <c r="AI456" s="211" t="s">
        <v>441</v>
      </c>
      <c r="AJ456" s="211"/>
      <c r="AK456" s="211"/>
      <c r="AL456" s="153"/>
      <c r="AM456" s="211" t="s">
        <v>437</v>
      </c>
      <c r="AN456" s="211"/>
      <c r="AO456" s="211"/>
      <c r="AP456" s="153"/>
      <c r="AQ456" s="153" t="s">
        <v>306</v>
      </c>
      <c r="AR456" s="124"/>
      <c r="AS456" s="124"/>
      <c r="AT456" s="125"/>
      <c r="AU456" s="130" t="s">
        <v>252</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716</v>
      </c>
      <c r="AF457" s="194"/>
      <c r="AG457" s="127" t="s">
        <v>307</v>
      </c>
      <c r="AH457" s="128"/>
      <c r="AI457" s="150"/>
      <c r="AJ457" s="150"/>
      <c r="AK457" s="150"/>
      <c r="AL457" s="148"/>
      <c r="AM457" s="150"/>
      <c r="AN457" s="150"/>
      <c r="AO457" s="150"/>
      <c r="AP457" s="148"/>
      <c r="AQ457" s="599" t="s">
        <v>716</v>
      </c>
      <c r="AR457" s="194"/>
      <c r="AS457" s="127" t="s">
        <v>307</v>
      </c>
      <c r="AT457" s="128"/>
      <c r="AU457" s="194" t="s">
        <v>716</v>
      </c>
      <c r="AV457" s="194"/>
      <c r="AW457" s="127" t="s">
        <v>296</v>
      </c>
      <c r="AX457" s="189"/>
    </row>
    <row r="458" spans="1:50" ht="23.25" customHeight="1" x14ac:dyDescent="0.15">
      <c r="A458" s="183"/>
      <c r="B458" s="180"/>
      <c r="C458" s="174"/>
      <c r="D458" s="180"/>
      <c r="E458" s="336"/>
      <c r="F458" s="337"/>
      <c r="G458" s="98" t="s">
        <v>716</v>
      </c>
      <c r="H458" s="99"/>
      <c r="I458" s="99"/>
      <c r="J458" s="99"/>
      <c r="K458" s="99"/>
      <c r="L458" s="99"/>
      <c r="M458" s="99"/>
      <c r="N458" s="99"/>
      <c r="O458" s="99"/>
      <c r="P458" s="99"/>
      <c r="Q458" s="99"/>
      <c r="R458" s="99"/>
      <c r="S458" s="99"/>
      <c r="T458" s="99"/>
      <c r="U458" s="99"/>
      <c r="V458" s="99"/>
      <c r="W458" s="99"/>
      <c r="X458" s="100"/>
      <c r="Y458" s="195" t="s">
        <v>12</v>
      </c>
      <c r="Z458" s="196"/>
      <c r="AA458" s="197"/>
      <c r="AB458" s="207" t="s">
        <v>716</v>
      </c>
      <c r="AC458" s="207"/>
      <c r="AD458" s="207"/>
      <c r="AE458" s="334" t="s">
        <v>716</v>
      </c>
      <c r="AF458" s="201"/>
      <c r="AG458" s="201"/>
      <c r="AH458" s="201"/>
      <c r="AI458" s="334" t="s">
        <v>716</v>
      </c>
      <c r="AJ458" s="201"/>
      <c r="AK458" s="201"/>
      <c r="AL458" s="201"/>
      <c r="AM458" s="334" t="s">
        <v>716</v>
      </c>
      <c r="AN458" s="201"/>
      <c r="AO458" s="201"/>
      <c r="AP458" s="335"/>
      <c r="AQ458" s="334" t="s">
        <v>716</v>
      </c>
      <c r="AR458" s="201"/>
      <c r="AS458" s="201"/>
      <c r="AT458" s="335"/>
      <c r="AU458" s="201" t="s">
        <v>716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53</v>
      </c>
      <c r="Z459" s="204"/>
      <c r="AA459" s="205"/>
      <c r="AB459" s="199" t="s">
        <v>716</v>
      </c>
      <c r="AC459" s="199"/>
      <c r="AD459" s="199"/>
      <c r="AE459" s="334" t="s">
        <v>716</v>
      </c>
      <c r="AF459" s="201"/>
      <c r="AG459" s="201"/>
      <c r="AH459" s="335"/>
      <c r="AI459" s="334" t="s">
        <v>716</v>
      </c>
      <c r="AJ459" s="201"/>
      <c r="AK459" s="201"/>
      <c r="AL459" s="201"/>
      <c r="AM459" s="334" t="s">
        <v>716</v>
      </c>
      <c r="AN459" s="201"/>
      <c r="AO459" s="201"/>
      <c r="AP459" s="335"/>
      <c r="AQ459" s="334" t="s">
        <v>716</v>
      </c>
      <c r="AR459" s="201"/>
      <c r="AS459" s="201"/>
      <c r="AT459" s="335"/>
      <c r="AU459" s="201" t="s">
        <v>716</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8" t="s">
        <v>14</v>
      </c>
      <c r="AC460" s="588"/>
      <c r="AD460" s="588"/>
      <c r="AE460" s="334" t="s">
        <v>716</v>
      </c>
      <c r="AF460" s="201"/>
      <c r="AG460" s="201"/>
      <c r="AH460" s="335"/>
      <c r="AI460" s="334" t="s">
        <v>716</v>
      </c>
      <c r="AJ460" s="201"/>
      <c r="AK460" s="201"/>
      <c r="AL460" s="201"/>
      <c r="AM460" s="334" t="s">
        <v>716</v>
      </c>
      <c r="AN460" s="201"/>
      <c r="AO460" s="201"/>
      <c r="AP460" s="335"/>
      <c r="AQ460" s="334" t="s">
        <v>716</v>
      </c>
      <c r="AR460" s="201"/>
      <c r="AS460" s="201"/>
      <c r="AT460" s="335"/>
      <c r="AU460" s="201" t="s">
        <v>716</v>
      </c>
      <c r="AV460" s="201"/>
      <c r="AW460" s="201"/>
      <c r="AX460" s="202"/>
    </row>
    <row r="461" spans="1:50" ht="18.75" hidden="1" customHeight="1" x14ac:dyDescent="0.15">
      <c r="A461" s="183"/>
      <c r="B461" s="180"/>
      <c r="C461" s="174"/>
      <c r="D461" s="180"/>
      <c r="E461" s="336" t="s">
        <v>316</v>
      </c>
      <c r="F461" s="337"/>
      <c r="G461" s="338" t="s">
        <v>313</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314</v>
      </c>
      <c r="AF461" s="332"/>
      <c r="AG461" s="332"/>
      <c r="AH461" s="333"/>
      <c r="AI461" s="211" t="s">
        <v>441</v>
      </c>
      <c r="AJ461" s="211"/>
      <c r="AK461" s="211"/>
      <c r="AL461" s="153"/>
      <c r="AM461" s="211" t="s">
        <v>439</v>
      </c>
      <c r="AN461" s="211"/>
      <c r="AO461" s="211"/>
      <c r="AP461" s="153"/>
      <c r="AQ461" s="153" t="s">
        <v>306</v>
      </c>
      <c r="AR461" s="124"/>
      <c r="AS461" s="124"/>
      <c r="AT461" s="125"/>
      <c r="AU461" s="130" t="s">
        <v>252</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307</v>
      </c>
      <c r="AH462" s="128"/>
      <c r="AI462" s="150"/>
      <c r="AJ462" s="150"/>
      <c r="AK462" s="150"/>
      <c r="AL462" s="148"/>
      <c r="AM462" s="150"/>
      <c r="AN462" s="150"/>
      <c r="AO462" s="150"/>
      <c r="AP462" s="148"/>
      <c r="AQ462" s="599"/>
      <c r="AR462" s="194"/>
      <c r="AS462" s="127" t="s">
        <v>307</v>
      </c>
      <c r="AT462" s="128"/>
      <c r="AU462" s="194"/>
      <c r="AV462" s="194"/>
      <c r="AW462" s="127" t="s">
        <v>296</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53</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8" t="s">
        <v>14</v>
      </c>
      <c r="AC465" s="588"/>
      <c r="AD465" s="588"/>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316</v>
      </c>
      <c r="F466" s="337"/>
      <c r="G466" s="338" t="s">
        <v>313</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314</v>
      </c>
      <c r="AF466" s="332"/>
      <c r="AG466" s="332"/>
      <c r="AH466" s="333"/>
      <c r="AI466" s="211" t="s">
        <v>441</v>
      </c>
      <c r="AJ466" s="211"/>
      <c r="AK466" s="211"/>
      <c r="AL466" s="153"/>
      <c r="AM466" s="211" t="s">
        <v>437</v>
      </c>
      <c r="AN466" s="211"/>
      <c r="AO466" s="211"/>
      <c r="AP466" s="153"/>
      <c r="AQ466" s="153" t="s">
        <v>306</v>
      </c>
      <c r="AR466" s="124"/>
      <c r="AS466" s="124"/>
      <c r="AT466" s="125"/>
      <c r="AU466" s="130" t="s">
        <v>252</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307</v>
      </c>
      <c r="AH467" s="128"/>
      <c r="AI467" s="150"/>
      <c r="AJ467" s="150"/>
      <c r="AK467" s="150"/>
      <c r="AL467" s="148"/>
      <c r="AM467" s="150"/>
      <c r="AN467" s="150"/>
      <c r="AO467" s="150"/>
      <c r="AP467" s="148"/>
      <c r="AQ467" s="599"/>
      <c r="AR467" s="194"/>
      <c r="AS467" s="127" t="s">
        <v>307</v>
      </c>
      <c r="AT467" s="128"/>
      <c r="AU467" s="194"/>
      <c r="AV467" s="194"/>
      <c r="AW467" s="127" t="s">
        <v>296</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53</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8" t="s">
        <v>14</v>
      </c>
      <c r="AC470" s="588"/>
      <c r="AD470" s="588"/>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316</v>
      </c>
      <c r="F471" s="337"/>
      <c r="G471" s="338" t="s">
        <v>313</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314</v>
      </c>
      <c r="AF471" s="332"/>
      <c r="AG471" s="332"/>
      <c r="AH471" s="333"/>
      <c r="AI471" s="211" t="s">
        <v>441</v>
      </c>
      <c r="AJ471" s="211"/>
      <c r="AK471" s="211"/>
      <c r="AL471" s="153"/>
      <c r="AM471" s="211" t="s">
        <v>433</v>
      </c>
      <c r="AN471" s="211"/>
      <c r="AO471" s="211"/>
      <c r="AP471" s="153"/>
      <c r="AQ471" s="153" t="s">
        <v>306</v>
      </c>
      <c r="AR471" s="124"/>
      <c r="AS471" s="124"/>
      <c r="AT471" s="125"/>
      <c r="AU471" s="130" t="s">
        <v>252</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307</v>
      </c>
      <c r="AH472" s="128"/>
      <c r="AI472" s="150"/>
      <c r="AJ472" s="150"/>
      <c r="AK472" s="150"/>
      <c r="AL472" s="148"/>
      <c r="AM472" s="150"/>
      <c r="AN472" s="150"/>
      <c r="AO472" s="150"/>
      <c r="AP472" s="148"/>
      <c r="AQ472" s="599"/>
      <c r="AR472" s="194"/>
      <c r="AS472" s="127" t="s">
        <v>307</v>
      </c>
      <c r="AT472" s="128"/>
      <c r="AU472" s="194"/>
      <c r="AV472" s="194"/>
      <c r="AW472" s="127" t="s">
        <v>296</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53</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8" t="s">
        <v>14</v>
      </c>
      <c r="AC475" s="588"/>
      <c r="AD475" s="588"/>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316</v>
      </c>
      <c r="F476" s="337"/>
      <c r="G476" s="338" t="s">
        <v>313</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314</v>
      </c>
      <c r="AF476" s="332"/>
      <c r="AG476" s="332"/>
      <c r="AH476" s="333"/>
      <c r="AI476" s="211" t="s">
        <v>441</v>
      </c>
      <c r="AJ476" s="211"/>
      <c r="AK476" s="211"/>
      <c r="AL476" s="153"/>
      <c r="AM476" s="211" t="s">
        <v>437</v>
      </c>
      <c r="AN476" s="211"/>
      <c r="AO476" s="211"/>
      <c r="AP476" s="153"/>
      <c r="AQ476" s="153" t="s">
        <v>306</v>
      </c>
      <c r="AR476" s="124"/>
      <c r="AS476" s="124"/>
      <c r="AT476" s="125"/>
      <c r="AU476" s="130" t="s">
        <v>252</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307</v>
      </c>
      <c r="AH477" s="128"/>
      <c r="AI477" s="150"/>
      <c r="AJ477" s="150"/>
      <c r="AK477" s="150"/>
      <c r="AL477" s="148"/>
      <c r="AM477" s="150"/>
      <c r="AN477" s="150"/>
      <c r="AO477" s="150"/>
      <c r="AP477" s="148"/>
      <c r="AQ477" s="599"/>
      <c r="AR477" s="194"/>
      <c r="AS477" s="127" t="s">
        <v>307</v>
      </c>
      <c r="AT477" s="128"/>
      <c r="AU477" s="194"/>
      <c r="AV477" s="194"/>
      <c r="AW477" s="127" t="s">
        <v>296</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53</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8" t="s">
        <v>14</v>
      </c>
      <c r="AC480" s="588"/>
      <c r="AD480" s="588"/>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473</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716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468</v>
      </c>
      <c r="F484" s="169"/>
      <c r="G484" s="909" t="s">
        <v>326</v>
      </c>
      <c r="H484" s="117"/>
      <c r="I484" s="117"/>
      <c r="J484" s="910"/>
      <c r="K484" s="911"/>
      <c r="L484" s="911"/>
      <c r="M484" s="911"/>
      <c r="N484" s="911"/>
      <c r="O484" s="911"/>
      <c r="P484" s="911"/>
      <c r="Q484" s="911"/>
      <c r="R484" s="911"/>
      <c r="S484" s="911"/>
      <c r="T484" s="91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3"/>
    </row>
    <row r="485" spans="1:50" ht="18.75" hidden="1" customHeight="1" x14ac:dyDescent="0.15">
      <c r="A485" s="183"/>
      <c r="B485" s="180"/>
      <c r="C485" s="174"/>
      <c r="D485" s="180"/>
      <c r="E485" s="336" t="s">
        <v>315</v>
      </c>
      <c r="F485" s="337"/>
      <c r="G485" s="338" t="s">
        <v>312</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314</v>
      </c>
      <c r="AF485" s="332"/>
      <c r="AG485" s="332"/>
      <c r="AH485" s="333"/>
      <c r="AI485" s="211" t="s">
        <v>442</v>
      </c>
      <c r="AJ485" s="211"/>
      <c r="AK485" s="211"/>
      <c r="AL485" s="153"/>
      <c r="AM485" s="211" t="s">
        <v>439</v>
      </c>
      <c r="AN485" s="211"/>
      <c r="AO485" s="211"/>
      <c r="AP485" s="153"/>
      <c r="AQ485" s="153" t="s">
        <v>306</v>
      </c>
      <c r="AR485" s="124"/>
      <c r="AS485" s="124"/>
      <c r="AT485" s="125"/>
      <c r="AU485" s="130" t="s">
        <v>252</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307</v>
      </c>
      <c r="AH486" s="128"/>
      <c r="AI486" s="150"/>
      <c r="AJ486" s="150"/>
      <c r="AK486" s="150"/>
      <c r="AL486" s="148"/>
      <c r="AM486" s="150"/>
      <c r="AN486" s="150"/>
      <c r="AO486" s="150"/>
      <c r="AP486" s="148"/>
      <c r="AQ486" s="599"/>
      <c r="AR486" s="194"/>
      <c r="AS486" s="127" t="s">
        <v>307</v>
      </c>
      <c r="AT486" s="128"/>
      <c r="AU486" s="194"/>
      <c r="AV486" s="194"/>
      <c r="AW486" s="127" t="s">
        <v>296</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53</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8" t="s">
        <v>297</v>
      </c>
      <c r="AC489" s="588"/>
      <c r="AD489" s="588"/>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315</v>
      </c>
      <c r="F490" s="337"/>
      <c r="G490" s="338" t="s">
        <v>312</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314</v>
      </c>
      <c r="AF490" s="332"/>
      <c r="AG490" s="332"/>
      <c r="AH490" s="333"/>
      <c r="AI490" s="211" t="s">
        <v>441</v>
      </c>
      <c r="AJ490" s="211"/>
      <c r="AK490" s="211"/>
      <c r="AL490" s="153"/>
      <c r="AM490" s="211" t="s">
        <v>439</v>
      </c>
      <c r="AN490" s="211"/>
      <c r="AO490" s="211"/>
      <c r="AP490" s="153"/>
      <c r="AQ490" s="153" t="s">
        <v>306</v>
      </c>
      <c r="AR490" s="124"/>
      <c r="AS490" s="124"/>
      <c r="AT490" s="125"/>
      <c r="AU490" s="130" t="s">
        <v>252</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307</v>
      </c>
      <c r="AH491" s="128"/>
      <c r="AI491" s="150"/>
      <c r="AJ491" s="150"/>
      <c r="AK491" s="150"/>
      <c r="AL491" s="148"/>
      <c r="AM491" s="150"/>
      <c r="AN491" s="150"/>
      <c r="AO491" s="150"/>
      <c r="AP491" s="148"/>
      <c r="AQ491" s="599"/>
      <c r="AR491" s="194"/>
      <c r="AS491" s="127" t="s">
        <v>307</v>
      </c>
      <c r="AT491" s="128"/>
      <c r="AU491" s="194"/>
      <c r="AV491" s="194"/>
      <c r="AW491" s="127" t="s">
        <v>296</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53</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8" t="s">
        <v>297</v>
      </c>
      <c r="AC494" s="588"/>
      <c r="AD494" s="588"/>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315</v>
      </c>
      <c r="F495" s="337"/>
      <c r="G495" s="338" t="s">
        <v>312</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314</v>
      </c>
      <c r="AF495" s="332"/>
      <c r="AG495" s="332"/>
      <c r="AH495" s="333"/>
      <c r="AI495" s="211" t="s">
        <v>441</v>
      </c>
      <c r="AJ495" s="211"/>
      <c r="AK495" s="211"/>
      <c r="AL495" s="153"/>
      <c r="AM495" s="211" t="s">
        <v>437</v>
      </c>
      <c r="AN495" s="211"/>
      <c r="AO495" s="211"/>
      <c r="AP495" s="153"/>
      <c r="AQ495" s="153" t="s">
        <v>306</v>
      </c>
      <c r="AR495" s="124"/>
      <c r="AS495" s="124"/>
      <c r="AT495" s="125"/>
      <c r="AU495" s="130" t="s">
        <v>252</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307</v>
      </c>
      <c r="AH496" s="128"/>
      <c r="AI496" s="150"/>
      <c r="AJ496" s="150"/>
      <c r="AK496" s="150"/>
      <c r="AL496" s="148"/>
      <c r="AM496" s="150"/>
      <c r="AN496" s="150"/>
      <c r="AO496" s="150"/>
      <c r="AP496" s="148"/>
      <c r="AQ496" s="599"/>
      <c r="AR496" s="194"/>
      <c r="AS496" s="127" t="s">
        <v>307</v>
      </c>
      <c r="AT496" s="128"/>
      <c r="AU496" s="194"/>
      <c r="AV496" s="194"/>
      <c r="AW496" s="127" t="s">
        <v>296</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53</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8" t="s">
        <v>297</v>
      </c>
      <c r="AC499" s="588"/>
      <c r="AD499" s="588"/>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315</v>
      </c>
      <c r="F500" s="337"/>
      <c r="G500" s="338" t="s">
        <v>312</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314</v>
      </c>
      <c r="AF500" s="332"/>
      <c r="AG500" s="332"/>
      <c r="AH500" s="333"/>
      <c r="AI500" s="211" t="s">
        <v>441</v>
      </c>
      <c r="AJ500" s="211"/>
      <c r="AK500" s="211"/>
      <c r="AL500" s="153"/>
      <c r="AM500" s="211" t="s">
        <v>438</v>
      </c>
      <c r="AN500" s="211"/>
      <c r="AO500" s="211"/>
      <c r="AP500" s="153"/>
      <c r="AQ500" s="153" t="s">
        <v>306</v>
      </c>
      <c r="AR500" s="124"/>
      <c r="AS500" s="124"/>
      <c r="AT500" s="125"/>
      <c r="AU500" s="130" t="s">
        <v>252</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307</v>
      </c>
      <c r="AH501" s="128"/>
      <c r="AI501" s="150"/>
      <c r="AJ501" s="150"/>
      <c r="AK501" s="150"/>
      <c r="AL501" s="148"/>
      <c r="AM501" s="150"/>
      <c r="AN501" s="150"/>
      <c r="AO501" s="150"/>
      <c r="AP501" s="148"/>
      <c r="AQ501" s="599"/>
      <c r="AR501" s="194"/>
      <c r="AS501" s="127" t="s">
        <v>307</v>
      </c>
      <c r="AT501" s="128"/>
      <c r="AU501" s="194"/>
      <c r="AV501" s="194"/>
      <c r="AW501" s="127" t="s">
        <v>296</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53</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8" t="s">
        <v>297</v>
      </c>
      <c r="AC504" s="588"/>
      <c r="AD504" s="588"/>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315</v>
      </c>
      <c r="F505" s="337"/>
      <c r="G505" s="338" t="s">
        <v>312</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314</v>
      </c>
      <c r="AF505" s="332"/>
      <c r="AG505" s="332"/>
      <c r="AH505" s="333"/>
      <c r="AI505" s="211" t="s">
        <v>441</v>
      </c>
      <c r="AJ505" s="211"/>
      <c r="AK505" s="211"/>
      <c r="AL505" s="153"/>
      <c r="AM505" s="211" t="s">
        <v>439</v>
      </c>
      <c r="AN505" s="211"/>
      <c r="AO505" s="211"/>
      <c r="AP505" s="153"/>
      <c r="AQ505" s="153" t="s">
        <v>306</v>
      </c>
      <c r="AR505" s="124"/>
      <c r="AS505" s="124"/>
      <c r="AT505" s="125"/>
      <c r="AU505" s="130" t="s">
        <v>252</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307</v>
      </c>
      <c r="AH506" s="128"/>
      <c r="AI506" s="150"/>
      <c r="AJ506" s="150"/>
      <c r="AK506" s="150"/>
      <c r="AL506" s="148"/>
      <c r="AM506" s="150"/>
      <c r="AN506" s="150"/>
      <c r="AO506" s="150"/>
      <c r="AP506" s="148"/>
      <c r="AQ506" s="599"/>
      <c r="AR506" s="194"/>
      <c r="AS506" s="127" t="s">
        <v>307</v>
      </c>
      <c r="AT506" s="128"/>
      <c r="AU506" s="194"/>
      <c r="AV506" s="194"/>
      <c r="AW506" s="127" t="s">
        <v>296</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53</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8" t="s">
        <v>297</v>
      </c>
      <c r="AC509" s="588"/>
      <c r="AD509" s="588"/>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316</v>
      </c>
      <c r="F510" s="337"/>
      <c r="G510" s="338" t="s">
        <v>313</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314</v>
      </c>
      <c r="AF510" s="332"/>
      <c r="AG510" s="332"/>
      <c r="AH510" s="333"/>
      <c r="AI510" s="211" t="s">
        <v>441</v>
      </c>
      <c r="AJ510" s="211"/>
      <c r="AK510" s="211"/>
      <c r="AL510" s="153"/>
      <c r="AM510" s="211" t="s">
        <v>437</v>
      </c>
      <c r="AN510" s="211"/>
      <c r="AO510" s="211"/>
      <c r="AP510" s="153"/>
      <c r="AQ510" s="153" t="s">
        <v>306</v>
      </c>
      <c r="AR510" s="124"/>
      <c r="AS510" s="124"/>
      <c r="AT510" s="125"/>
      <c r="AU510" s="130" t="s">
        <v>252</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307</v>
      </c>
      <c r="AH511" s="128"/>
      <c r="AI511" s="150"/>
      <c r="AJ511" s="150"/>
      <c r="AK511" s="150"/>
      <c r="AL511" s="148"/>
      <c r="AM511" s="150"/>
      <c r="AN511" s="150"/>
      <c r="AO511" s="150"/>
      <c r="AP511" s="148"/>
      <c r="AQ511" s="599"/>
      <c r="AR511" s="194"/>
      <c r="AS511" s="127" t="s">
        <v>307</v>
      </c>
      <c r="AT511" s="128"/>
      <c r="AU511" s="194"/>
      <c r="AV511" s="194"/>
      <c r="AW511" s="127" t="s">
        <v>296</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53</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8" t="s">
        <v>14</v>
      </c>
      <c r="AC514" s="588"/>
      <c r="AD514" s="588"/>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316</v>
      </c>
      <c r="F515" s="337"/>
      <c r="G515" s="338" t="s">
        <v>313</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314</v>
      </c>
      <c r="AF515" s="332"/>
      <c r="AG515" s="332"/>
      <c r="AH515" s="333"/>
      <c r="AI515" s="211" t="s">
        <v>442</v>
      </c>
      <c r="AJ515" s="211"/>
      <c r="AK515" s="211"/>
      <c r="AL515" s="153"/>
      <c r="AM515" s="211" t="s">
        <v>437</v>
      </c>
      <c r="AN515" s="211"/>
      <c r="AO515" s="211"/>
      <c r="AP515" s="153"/>
      <c r="AQ515" s="153" t="s">
        <v>306</v>
      </c>
      <c r="AR515" s="124"/>
      <c r="AS515" s="124"/>
      <c r="AT515" s="125"/>
      <c r="AU515" s="130" t="s">
        <v>252</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307</v>
      </c>
      <c r="AH516" s="128"/>
      <c r="AI516" s="150"/>
      <c r="AJ516" s="150"/>
      <c r="AK516" s="150"/>
      <c r="AL516" s="148"/>
      <c r="AM516" s="150"/>
      <c r="AN516" s="150"/>
      <c r="AO516" s="150"/>
      <c r="AP516" s="148"/>
      <c r="AQ516" s="599"/>
      <c r="AR516" s="194"/>
      <c r="AS516" s="127" t="s">
        <v>307</v>
      </c>
      <c r="AT516" s="128"/>
      <c r="AU516" s="194"/>
      <c r="AV516" s="194"/>
      <c r="AW516" s="127" t="s">
        <v>296</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53</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8" t="s">
        <v>14</v>
      </c>
      <c r="AC519" s="588"/>
      <c r="AD519" s="588"/>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316</v>
      </c>
      <c r="F520" s="337"/>
      <c r="G520" s="338" t="s">
        <v>313</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314</v>
      </c>
      <c r="AF520" s="332"/>
      <c r="AG520" s="332"/>
      <c r="AH520" s="333"/>
      <c r="AI520" s="211" t="s">
        <v>442</v>
      </c>
      <c r="AJ520" s="211"/>
      <c r="AK520" s="211"/>
      <c r="AL520" s="153"/>
      <c r="AM520" s="211" t="s">
        <v>437</v>
      </c>
      <c r="AN520" s="211"/>
      <c r="AO520" s="211"/>
      <c r="AP520" s="153"/>
      <c r="AQ520" s="153" t="s">
        <v>306</v>
      </c>
      <c r="AR520" s="124"/>
      <c r="AS520" s="124"/>
      <c r="AT520" s="125"/>
      <c r="AU520" s="130" t="s">
        <v>252</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307</v>
      </c>
      <c r="AH521" s="128"/>
      <c r="AI521" s="150"/>
      <c r="AJ521" s="150"/>
      <c r="AK521" s="150"/>
      <c r="AL521" s="148"/>
      <c r="AM521" s="150"/>
      <c r="AN521" s="150"/>
      <c r="AO521" s="150"/>
      <c r="AP521" s="148"/>
      <c r="AQ521" s="599"/>
      <c r="AR521" s="194"/>
      <c r="AS521" s="127" t="s">
        <v>307</v>
      </c>
      <c r="AT521" s="128"/>
      <c r="AU521" s="194"/>
      <c r="AV521" s="194"/>
      <c r="AW521" s="127" t="s">
        <v>296</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53</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8" t="s">
        <v>14</v>
      </c>
      <c r="AC524" s="588"/>
      <c r="AD524" s="588"/>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316</v>
      </c>
      <c r="F525" s="337"/>
      <c r="G525" s="338" t="s">
        <v>313</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314</v>
      </c>
      <c r="AF525" s="332"/>
      <c r="AG525" s="332"/>
      <c r="AH525" s="333"/>
      <c r="AI525" s="211" t="s">
        <v>441</v>
      </c>
      <c r="AJ525" s="211"/>
      <c r="AK525" s="211"/>
      <c r="AL525" s="153"/>
      <c r="AM525" s="211" t="s">
        <v>433</v>
      </c>
      <c r="AN525" s="211"/>
      <c r="AO525" s="211"/>
      <c r="AP525" s="153"/>
      <c r="AQ525" s="153" t="s">
        <v>306</v>
      </c>
      <c r="AR525" s="124"/>
      <c r="AS525" s="124"/>
      <c r="AT525" s="125"/>
      <c r="AU525" s="130" t="s">
        <v>252</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307</v>
      </c>
      <c r="AH526" s="128"/>
      <c r="AI526" s="150"/>
      <c r="AJ526" s="150"/>
      <c r="AK526" s="150"/>
      <c r="AL526" s="148"/>
      <c r="AM526" s="150"/>
      <c r="AN526" s="150"/>
      <c r="AO526" s="150"/>
      <c r="AP526" s="148"/>
      <c r="AQ526" s="599"/>
      <c r="AR526" s="194"/>
      <c r="AS526" s="127" t="s">
        <v>307</v>
      </c>
      <c r="AT526" s="128"/>
      <c r="AU526" s="194"/>
      <c r="AV526" s="194"/>
      <c r="AW526" s="127" t="s">
        <v>296</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53</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8" t="s">
        <v>14</v>
      </c>
      <c r="AC529" s="588"/>
      <c r="AD529" s="588"/>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316</v>
      </c>
      <c r="F530" s="337"/>
      <c r="G530" s="338" t="s">
        <v>313</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314</v>
      </c>
      <c r="AF530" s="332"/>
      <c r="AG530" s="332"/>
      <c r="AH530" s="333"/>
      <c r="AI530" s="211" t="s">
        <v>441</v>
      </c>
      <c r="AJ530" s="211"/>
      <c r="AK530" s="211"/>
      <c r="AL530" s="153"/>
      <c r="AM530" s="211" t="s">
        <v>437</v>
      </c>
      <c r="AN530" s="211"/>
      <c r="AO530" s="211"/>
      <c r="AP530" s="153"/>
      <c r="AQ530" s="153" t="s">
        <v>306</v>
      </c>
      <c r="AR530" s="124"/>
      <c r="AS530" s="124"/>
      <c r="AT530" s="125"/>
      <c r="AU530" s="130" t="s">
        <v>252</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307</v>
      </c>
      <c r="AH531" s="128"/>
      <c r="AI531" s="150"/>
      <c r="AJ531" s="150"/>
      <c r="AK531" s="150"/>
      <c r="AL531" s="148"/>
      <c r="AM531" s="150"/>
      <c r="AN531" s="150"/>
      <c r="AO531" s="150"/>
      <c r="AP531" s="148"/>
      <c r="AQ531" s="599"/>
      <c r="AR531" s="194"/>
      <c r="AS531" s="127" t="s">
        <v>307</v>
      </c>
      <c r="AT531" s="128"/>
      <c r="AU531" s="194"/>
      <c r="AV531" s="194"/>
      <c r="AW531" s="127" t="s">
        <v>296</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53</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8" t="s">
        <v>14</v>
      </c>
      <c r="AC534" s="588"/>
      <c r="AD534" s="588"/>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474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469</v>
      </c>
      <c r="F538" s="169"/>
      <c r="G538" s="909" t="s">
        <v>326</v>
      </c>
      <c r="H538" s="117"/>
      <c r="I538" s="117"/>
      <c r="J538" s="910"/>
      <c r="K538" s="911"/>
      <c r="L538" s="911"/>
      <c r="M538" s="911"/>
      <c r="N538" s="911"/>
      <c r="O538" s="911"/>
      <c r="P538" s="911"/>
      <c r="Q538" s="911"/>
      <c r="R538" s="911"/>
      <c r="S538" s="911"/>
      <c r="T538" s="91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3"/>
    </row>
    <row r="539" spans="1:50" ht="18.75" hidden="1" customHeight="1" x14ac:dyDescent="0.15">
      <c r="A539" s="183"/>
      <c r="B539" s="180"/>
      <c r="C539" s="174"/>
      <c r="D539" s="180"/>
      <c r="E539" s="336" t="s">
        <v>315</v>
      </c>
      <c r="F539" s="337"/>
      <c r="G539" s="338" t="s">
        <v>312</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314</v>
      </c>
      <c r="AF539" s="332"/>
      <c r="AG539" s="332"/>
      <c r="AH539" s="333"/>
      <c r="AI539" s="211" t="s">
        <v>442</v>
      </c>
      <c r="AJ539" s="211"/>
      <c r="AK539" s="211"/>
      <c r="AL539" s="153"/>
      <c r="AM539" s="211" t="s">
        <v>437</v>
      </c>
      <c r="AN539" s="211"/>
      <c r="AO539" s="211"/>
      <c r="AP539" s="153"/>
      <c r="AQ539" s="153" t="s">
        <v>306</v>
      </c>
      <c r="AR539" s="124"/>
      <c r="AS539" s="124"/>
      <c r="AT539" s="125"/>
      <c r="AU539" s="130" t="s">
        <v>252</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307</v>
      </c>
      <c r="AH540" s="128"/>
      <c r="AI540" s="150"/>
      <c r="AJ540" s="150"/>
      <c r="AK540" s="150"/>
      <c r="AL540" s="148"/>
      <c r="AM540" s="150"/>
      <c r="AN540" s="150"/>
      <c r="AO540" s="150"/>
      <c r="AP540" s="148"/>
      <c r="AQ540" s="599"/>
      <c r="AR540" s="194"/>
      <c r="AS540" s="127" t="s">
        <v>307</v>
      </c>
      <c r="AT540" s="128"/>
      <c r="AU540" s="194"/>
      <c r="AV540" s="194"/>
      <c r="AW540" s="127" t="s">
        <v>296</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53</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8" t="s">
        <v>297</v>
      </c>
      <c r="AC543" s="588"/>
      <c r="AD543" s="588"/>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315</v>
      </c>
      <c r="F544" s="337"/>
      <c r="G544" s="338" t="s">
        <v>312</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314</v>
      </c>
      <c r="AF544" s="332"/>
      <c r="AG544" s="332"/>
      <c r="AH544" s="333"/>
      <c r="AI544" s="211" t="s">
        <v>441</v>
      </c>
      <c r="AJ544" s="211"/>
      <c r="AK544" s="211"/>
      <c r="AL544" s="153"/>
      <c r="AM544" s="211" t="s">
        <v>439</v>
      </c>
      <c r="AN544" s="211"/>
      <c r="AO544" s="211"/>
      <c r="AP544" s="153"/>
      <c r="AQ544" s="153" t="s">
        <v>306</v>
      </c>
      <c r="AR544" s="124"/>
      <c r="AS544" s="124"/>
      <c r="AT544" s="125"/>
      <c r="AU544" s="130" t="s">
        <v>252</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307</v>
      </c>
      <c r="AH545" s="128"/>
      <c r="AI545" s="150"/>
      <c r="AJ545" s="150"/>
      <c r="AK545" s="150"/>
      <c r="AL545" s="148"/>
      <c r="AM545" s="150"/>
      <c r="AN545" s="150"/>
      <c r="AO545" s="150"/>
      <c r="AP545" s="148"/>
      <c r="AQ545" s="599"/>
      <c r="AR545" s="194"/>
      <c r="AS545" s="127" t="s">
        <v>307</v>
      </c>
      <c r="AT545" s="128"/>
      <c r="AU545" s="194"/>
      <c r="AV545" s="194"/>
      <c r="AW545" s="127" t="s">
        <v>296</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53</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8" t="s">
        <v>297</v>
      </c>
      <c r="AC548" s="588"/>
      <c r="AD548" s="588"/>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315</v>
      </c>
      <c r="F549" s="337"/>
      <c r="G549" s="338" t="s">
        <v>312</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314</v>
      </c>
      <c r="AF549" s="332"/>
      <c r="AG549" s="332"/>
      <c r="AH549" s="333"/>
      <c r="AI549" s="211" t="s">
        <v>441</v>
      </c>
      <c r="AJ549" s="211"/>
      <c r="AK549" s="211"/>
      <c r="AL549" s="153"/>
      <c r="AM549" s="211" t="s">
        <v>433</v>
      </c>
      <c r="AN549" s="211"/>
      <c r="AO549" s="211"/>
      <c r="AP549" s="153"/>
      <c r="AQ549" s="153" t="s">
        <v>306</v>
      </c>
      <c r="AR549" s="124"/>
      <c r="AS549" s="124"/>
      <c r="AT549" s="125"/>
      <c r="AU549" s="130" t="s">
        <v>252</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307</v>
      </c>
      <c r="AH550" s="128"/>
      <c r="AI550" s="150"/>
      <c r="AJ550" s="150"/>
      <c r="AK550" s="150"/>
      <c r="AL550" s="148"/>
      <c r="AM550" s="150"/>
      <c r="AN550" s="150"/>
      <c r="AO550" s="150"/>
      <c r="AP550" s="148"/>
      <c r="AQ550" s="599"/>
      <c r="AR550" s="194"/>
      <c r="AS550" s="127" t="s">
        <v>307</v>
      </c>
      <c r="AT550" s="128"/>
      <c r="AU550" s="194"/>
      <c r="AV550" s="194"/>
      <c r="AW550" s="127" t="s">
        <v>296</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53</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8" t="s">
        <v>297</v>
      </c>
      <c r="AC553" s="588"/>
      <c r="AD553" s="588"/>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315</v>
      </c>
      <c r="F554" s="337"/>
      <c r="G554" s="338" t="s">
        <v>312</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314</v>
      </c>
      <c r="AF554" s="332"/>
      <c r="AG554" s="332"/>
      <c r="AH554" s="333"/>
      <c r="AI554" s="211" t="s">
        <v>441</v>
      </c>
      <c r="AJ554" s="211"/>
      <c r="AK554" s="211"/>
      <c r="AL554" s="153"/>
      <c r="AM554" s="211" t="s">
        <v>433</v>
      </c>
      <c r="AN554" s="211"/>
      <c r="AO554" s="211"/>
      <c r="AP554" s="153"/>
      <c r="AQ554" s="153" t="s">
        <v>306</v>
      </c>
      <c r="AR554" s="124"/>
      <c r="AS554" s="124"/>
      <c r="AT554" s="125"/>
      <c r="AU554" s="130" t="s">
        <v>252</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307</v>
      </c>
      <c r="AH555" s="128"/>
      <c r="AI555" s="150"/>
      <c r="AJ555" s="150"/>
      <c r="AK555" s="150"/>
      <c r="AL555" s="148"/>
      <c r="AM555" s="150"/>
      <c r="AN555" s="150"/>
      <c r="AO555" s="150"/>
      <c r="AP555" s="148"/>
      <c r="AQ555" s="599"/>
      <c r="AR555" s="194"/>
      <c r="AS555" s="127" t="s">
        <v>307</v>
      </c>
      <c r="AT555" s="128"/>
      <c r="AU555" s="194"/>
      <c r="AV555" s="194"/>
      <c r="AW555" s="127" t="s">
        <v>296</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53</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8" t="s">
        <v>297</v>
      </c>
      <c r="AC558" s="588"/>
      <c r="AD558" s="588"/>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315</v>
      </c>
      <c r="F559" s="337"/>
      <c r="G559" s="338" t="s">
        <v>312</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314</v>
      </c>
      <c r="AF559" s="332"/>
      <c r="AG559" s="332"/>
      <c r="AH559" s="333"/>
      <c r="AI559" s="211" t="s">
        <v>441</v>
      </c>
      <c r="AJ559" s="211"/>
      <c r="AK559" s="211"/>
      <c r="AL559" s="153"/>
      <c r="AM559" s="211" t="s">
        <v>437</v>
      </c>
      <c r="AN559" s="211"/>
      <c r="AO559" s="211"/>
      <c r="AP559" s="153"/>
      <c r="AQ559" s="153" t="s">
        <v>306</v>
      </c>
      <c r="AR559" s="124"/>
      <c r="AS559" s="124"/>
      <c r="AT559" s="125"/>
      <c r="AU559" s="130" t="s">
        <v>252</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307</v>
      </c>
      <c r="AH560" s="128"/>
      <c r="AI560" s="150"/>
      <c r="AJ560" s="150"/>
      <c r="AK560" s="150"/>
      <c r="AL560" s="148"/>
      <c r="AM560" s="150"/>
      <c r="AN560" s="150"/>
      <c r="AO560" s="150"/>
      <c r="AP560" s="148"/>
      <c r="AQ560" s="599"/>
      <c r="AR560" s="194"/>
      <c r="AS560" s="127" t="s">
        <v>307</v>
      </c>
      <c r="AT560" s="128"/>
      <c r="AU560" s="194"/>
      <c r="AV560" s="194"/>
      <c r="AW560" s="127" t="s">
        <v>296</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53</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8" t="s">
        <v>297</v>
      </c>
      <c r="AC563" s="588"/>
      <c r="AD563" s="588"/>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316</v>
      </c>
      <c r="F564" s="337"/>
      <c r="G564" s="338" t="s">
        <v>313</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314</v>
      </c>
      <c r="AF564" s="332"/>
      <c r="AG564" s="332"/>
      <c r="AH564" s="333"/>
      <c r="AI564" s="211" t="s">
        <v>441</v>
      </c>
      <c r="AJ564" s="211"/>
      <c r="AK564" s="211"/>
      <c r="AL564" s="153"/>
      <c r="AM564" s="211" t="s">
        <v>433</v>
      </c>
      <c r="AN564" s="211"/>
      <c r="AO564" s="211"/>
      <c r="AP564" s="153"/>
      <c r="AQ564" s="153" t="s">
        <v>306</v>
      </c>
      <c r="AR564" s="124"/>
      <c r="AS564" s="124"/>
      <c r="AT564" s="125"/>
      <c r="AU564" s="130" t="s">
        <v>252</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307</v>
      </c>
      <c r="AH565" s="128"/>
      <c r="AI565" s="150"/>
      <c r="AJ565" s="150"/>
      <c r="AK565" s="150"/>
      <c r="AL565" s="148"/>
      <c r="AM565" s="150"/>
      <c r="AN565" s="150"/>
      <c r="AO565" s="150"/>
      <c r="AP565" s="148"/>
      <c r="AQ565" s="599"/>
      <c r="AR565" s="194"/>
      <c r="AS565" s="127" t="s">
        <v>307</v>
      </c>
      <c r="AT565" s="128"/>
      <c r="AU565" s="194"/>
      <c r="AV565" s="194"/>
      <c r="AW565" s="127" t="s">
        <v>296</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53</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8" t="s">
        <v>14</v>
      </c>
      <c r="AC568" s="588"/>
      <c r="AD568" s="588"/>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316</v>
      </c>
      <c r="F569" s="337"/>
      <c r="G569" s="338" t="s">
        <v>313</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314</v>
      </c>
      <c r="AF569" s="332"/>
      <c r="AG569" s="332"/>
      <c r="AH569" s="333"/>
      <c r="AI569" s="211" t="s">
        <v>442</v>
      </c>
      <c r="AJ569" s="211"/>
      <c r="AK569" s="211"/>
      <c r="AL569" s="153"/>
      <c r="AM569" s="211" t="s">
        <v>433</v>
      </c>
      <c r="AN569" s="211"/>
      <c r="AO569" s="211"/>
      <c r="AP569" s="153"/>
      <c r="AQ569" s="153" t="s">
        <v>306</v>
      </c>
      <c r="AR569" s="124"/>
      <c r="AS569" s="124"/>
      <c r="AT569" s="125"/>
      <c r="AU569" s="130" t="s">
        <v>252</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307</v>
      </c>
      <c r="AH570" s="128"/>
      <c r="AI570" s="150"/>
      <c r="AJ570" s="150"/>
      <c r="AK570" s="150"/>
      <c r="AL570" s="148"/>
      <c r="AM570" s="150"/>
      <c r="AN570" s="150"/>
      <c r="AO570" s="150"/>
      <c r="AP570" s="148"/>
      <c r="AQ570" s="599"/>
      <c r="AR570" s="194"/>
      <c r="AS570" s="127" t="s">
        <v>307</v>
      </c>
      <c r="AT570" s="128"/>
      <c r="AU570" s="194"/>
      <c r="AV570" s="194"/>
      <c r="AW570" s="127" t="s">
        <v>296</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53</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8" t="s">
        <v>14</v>
      </c>
      <c r="AC573" s="588"/>
      <c r="AD573" s="588"/>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316</v>
      </c>
      <c r="F574" s="337"/>
      <c r="G574" s="338" t="s">
        <v>313</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314</v>
      </c>
      <c r="AF574" s="332"/>
      <c r="AG574" s="332"/>
      <c r="AH574" s="333"/>
      <c r="AI574" s="211" t="s">
        <v>441</v>
      </c>
      <c r="AJ574" s="211"/>
      <c r="AK574" s="211"/>
      <c r="AL574" s="153"/>
      <c r="AM574" s="211" t="s">
        <v>433</v>
      </c>
      <c r="AN574" s="211"/>
      <c r="AO574" s="211"/>
      <c r="AP574" s="153"/>
      <c r="AQ574" s="153" t="s">
        <v>306</v>
      </c>
      <c r="AR574" s="124"/>
      <c r="AS574" s="124"/>
      <c r="AT574" s="125"/>
      <c r="AU574" s="130" t="s">
        <v>252</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307</v>
      </c>
      <c r="AH575" s="128"/>
      <c r="AI575" s="150"/>
      <c r="AJ575" s="150"/>
      <c r="AK575" s="150"/>
      <c r="AL575" s="148"/>
      <c r="AM575" s="150"/>
      <c r="AN575" s="150"/>
      <c r="AO575" s="150"/>
      <c r="AP575" s="148"/>
      <c r="AQ575" s="599"/>
      <c r="AR575" s="194"/>
      <c r="AS575" s="127" t="s">
        <v>307</v>
      </c>
      <c r="AT575" s="128"/>
      <c r="AU575" s="194"/>
      <c r="AV575" s="194"/>
      <c r="AW575" s="127" t="s">
        <v>296</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53</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8" t="s">
        <v>14</v>
      </c>
      <c r="AC578" s="588"/>
      <c r="AD578" s="588"/>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316</v>
      </c>
      <c r="F579" s="337"/>
      <c r="G579" s="338" t="s">
        <v>313</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314</v>
      </c>
      <c r="AF579" s="332"/>
      <c r="AG579" s="332"/>
      <c r="AH579" s="333"/>
      <c r="AI579" s="211" t="s">
        <v>441</v>
      </c>
      <c r="AJ579" s="211"/>
      <c r="AK579" s="211"/>
      <c r="AL579" s="153"/>
      <c r="AM579" s="211" t="s">
        <v>433</v>
      </c>
      <c r="AN579" s="211"/>
      <c r="AO579" s="211"/>
      <c r="AP579" s="153"/>
      <c r="AQ579" s="153" t="s">
        <v>306</v>
      </c>
      <c r="AR579" s="124"/>
      <c r="AS579" s="124"/>
      <c r="AT579" s="125"/>
      <c r="AU579" s="130" t="s">
        <v>252</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307</v>
      </c>
      <c r="AH580" s="128"/>
      <c r="AI580" s="150"/>
      <c r="AJ580" s="150"/>
      <c r="AK580" s="150"/>
      <c r="AL580" s="148"/>
      <c r="AM580" s="150"/>
      <c r="AN580" s="150"/>
      <c r="AO580" s="150"/>
      <c r="AP580" s="148"/>
      <c r="AQ580" s="599"/>
      <c r="AR580" s="194"/>
      <c r="AS580" s="127" t="s">
        <v>307</v>
      </c>
      <c r="AT580" s="128"/>
      <c r="AU580" s="194"/>
      <c r="AV580" s="194"/>
      <c r="AW580" s="127" t="s">
        <v>296</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53</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8" t="s">
        <v>14</v>
      </c>
      <c r="AC583" s="588"/>
      <c r="AD583" s="588"/>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316</v>
      </c>
      <c r="F584" s="337"/>
      <c r="G584" s="338" t="s">
        <v>313</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314</v>
      </c>
      <c r="AF584" s="332"/>
      <c r="AG584" s="332"/>
      <c r="AH584" s="333"/>
      <c r="AI584" s="211" t="s">
        <v>441</v>
      </c>
      <c r="AJ584" s="211"/>
      <c r="AK584" s="211"/>
      <c r="AL584" s="153"/>
      <c r="AM584" s="211" t="s">
        <v>437</v>
      </c>
      <c r="AN584" s="211"/>
      <c r="AO584" s="211"/>
      <c r="AP584" s="153"/>
      <c r="AQ584" s="153" t="s">
        <v>306</v>
      </c>
      <c r="AR584" s="124"/>
      <c r="AS584" s="124"/>
      <c r="AT584" s="125"/>
      <c r="AU584" s="130" t="s">
        <v>252</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307</v>
      </c>
      <c r="AH585" s="128"/>
      <c r="AI585" s="150"/>
      <c r="AJ585" s="150"/>
      <c r="AK585" s="150"/>
      <c r="AL585" s="148"/>
      <c r="AM585" s="150"/>
      <c r="AN585" s="150"/>
      <c r="AO585" s="150"/>
      <c r="AP585" s="148"/>
      <c r="AQ585" s="599"/>
      <c r="AR585" s="194"/>
      <c r="AS585" s="127" t="s">
        <v>307</v>
      </c>
      <c r="AT585" s="128"/>
      <c r="AU585" s="194"/>
      <c r="AV585" s="194"/>
      <c r="AW585" s="127" t="s">
        <v>296</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53</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8" t="s">
        <v>14</v>
      </c>
      <c r="AC588" s="588"/>
      <c r="AD588" s="588"/>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474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468</v>
      </c>
      <c r="F592" s="169"/>
      <c r="G592" s="909" t="s">
        <v>326</v>
      </c>
      <c r="H592" s="117"/>
      <c r="I592" s="117"/>
      <c r="J592" s="910"/>
      <c r="K592" s="911"/>
      <c r="L592" s="911"/>
      <c r="M592" s="911"/>
      <c r="N592" s="911"/>
      <c r="O592" s="911"/>
      <c r="P592" s="911"/>
      <c r="Q592" s="911"/>
      <c r="R592" s="911"/>
      <c r="S592" s="911"/>
      <c r="T592" s="91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3"/>
    </row>
    <row r="593" spans="1:50" ht="18.75" hidden="1" customHeight="1" x14ac:dyDescent="0.15">
      <c r="A593" s="183"/>
      <c r="B593" s="180"/>
      <c r="C593" s="174"/>
      <c r="D593" s="180"/>
      <c r="E593" s="336" t="s">
        <v>315</v>
      </c>
      <c r="F593" s="337"/>
      <c r="G593" s="338" t="s">
        <v>312</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314</v>
      </c>
      <c r="AF593" s="332"/>
      <c r="AG593" s="332"/>
      <c r="AH593" s="333"/>
      <c r="AI593" s="211" t="s">
        <v>441</v>
      </c>
      <c r="AJ593" s="211"/>
      <c r="AK593" s="211"/>
      <c r="AL593" s="153"/>
      <c r="AM593" s="211" t="s">
        <v>433</v>
      </c>
      <c r="AN593" s="211"/>
      <c r="AO593" s="211"/>
      <c r="AP593" s="153"/>
      <c r="AQ593" s="153" t="s">
        <v>306</v>
      </c>
      <c r="AR593" s="124"/>
      <c r="AS593" s="124"/>
      <c r="AT593" s="125"/>
      <c r="AU593" s="130" t="s">
        <v>252</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307</v>
      </c>
      <c r="AH594" s="128"/>
      <c r="AI594" s="150"/>
      <c r="AJ594" s="150"/>
      <c r="AK594" s="150"/>
      <c r="AL594" s="148"/>
      <c r="AM594" s="150"/>
      <c r="AN594" s="150"/>
      <c r="AO594" s="150"/>
      <c r="AP594" s="148"/>
      <c r="AQ594" s="599"/>
      <c r="AR594" s="194"/>
      <c r="AS594" s="127" t="s">
        <v>307</v>
      </c>
      <c r="AT594" s="128"/>
      <c r="AU594" s="194"/>
      <c r="AV594" s="194"/>
      <c r="AW594" s="127" t="s">
        <v>296</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53</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8" t="s">
        <v>297</v>
      </c>
      <c r="AC597" s="588"/>
      <c r="AD597" s="588"/>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315</v>
      </c>
      <c r="F598" s="337"/>
      <c r="G598" s="338" t="s">
        <v>312</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314</v>
      </c>
      <c r="AF598" s="332"/>
      <c r="AG598" s="332"/>
      <c r="AH598" s="333"/>
      <c r="AI598" s="211" t="s">
        <v>442</v>
      </c>
      <c r="AJ598" s="211"/>
      <c r="AK598" s="211"/>
      <c r="AL598" s="153"/>
      <c r="AM598" s="211" t="s">
        <v>438</v>
      </c>
      <c r="AN598" s="211"/>
      <c r="AO598" s="211"/>
      <c r="AP598" s="153"/>
      <c r="AQ598" s="153" t="s">
        <v>306</v>
      </c>
      <c r="AR598" s="124"/>
      <c r="AS598" s="124"/>
      <c r="AT598" s="125"/>
      <c r="AU598" s="130" t="s">
        <v>252</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307</v>
      </c>
      <c r="AH599" s="128"/>
      <c r="AI599" s="150"/>
      <c r="AJ599" s="150"/>
      <c r="AK599" s="150"/>
      <c r="AL599" s="148"/>
      <c r="AM599" s="150"/>
      <c r="AN599" s="150"/>
      <c r="AO599" s="150"/>
      <c r="AP599" s="148"/>
      <c r="AQ599" s="599"/>
      <c r="AR599" s="194"/>
      <c r="AS599" s="127" t="s">
        <v>307</v>
      </c>
      <c r="AT599" s="128"/>
      <c r="AU599" s="194"/>
      <c r="AV599" s="194"/>
      <c r="AW599" s="127" t="s">
        <v>296</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53</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8" t="s">
        <v>297</v>
      </c>
      <c r="AC602" s="588"/>
      <c r="AD602" s="588"/>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315</v>
      </c>
      <c r="F603" s="337"/>
      <c r="G603" s="338" t="s">
        <v>312</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314</v>
      </c>
      <c r="AF603" s="332"/>
      <c r="AG603" s="332"/>
      <c r="AH603" s="333"/>
      <c r="AI603" s="211" t="s">
        <v>441</v>
      </c>
      <c r="AJ603" s="211"/>
      <c r="AK603" s="211"/>
      <c r="AL603" s="153"/>
      <c r="AM603" s="211" t="s">
        <v>433</v>
      </c>
      <c r="AN603" s="211"/>
      <c r="AO603" s="211"/>
      <c r="AP603" s="153"/>
      <c r="AQ603" s="153" t="s">
        <v>306</v>
      </c>
      <c r="AR603" s="124"/>
      <c r="AS603" s="124"/>
      <c r="AT603" s="125"/>
      <c r="AU603" s="130" t="s">
        <v>252</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307</v>
      </c>
      <c r="AH604" s="128"/>
      <c r="AI604" s="150"/>
      <c r="AJ604" s="150"/>
      <c r="AK604" s="150"/>
      <c r="AL604" s="148"/>
      <c r="AM604" s="150"/>
      <c r="AN604" s="150"/>
      <c r="AO604" s="150"/>
      <c r="AP604" s="148"/>
      <c r="AQ604" s="599"/>
      <c r="AR604" s="194"/>
      <c r="AS604" s="127" t="s">
        <v>307</v>
      </c>
      <c r="AT604" s="128"/>
      <c r="AU604" s="194"/>
      <c r="AV604" s="194"/>
      <c r="AW604" s="127" t="s">
        <v>296</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53</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8" t="s">
        <v>297</v>
      </c>
      <c r="AC607" s="588"/>
      <c r="AD607" s="588"/>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315</v>
      </c>
      <c r="F608" s="337"/>
      <c r="G608" s="338" t="s">
        <v>312</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314</v>
      </c>
      <c r="AF608" s="332"/>
      <c r="AG608" s="332"/>
      <c r="AH608" s="333"/>
      <c r="AI608" s="211" t="s">
        <v>441</v>
      </c>
      <c r="AJ608" s="211"/>
      <c r="AK608" s="211"/>
      <c r="AL608" s="153"/>
      <c r="AM608" s="211" t="s">
        <v>433</v>
      </c>
      <c r="AN608" s="211"/>
      <c r="AO608" s="211"/>
      <c r="AP608" s="153"/>
      <c r="AQ608" s="153" t="s">
        <v>306</v>
      </c>
      <c r="AR608" s="124"/>
      <c r="AS608" s="124"/>
      <c r="AT608" s="125"/>
      <c r="AU608" s="130" t="s">
        <v>252</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307</v>
      </c>
      <c r="AH609" s="128"/>
      <c r="AI609" s="150"/>
      <c r="AJ609" s="150"/>
      <c r="AK609" s="150"/>
      <c r="AL609" s="148"/>
      <c r="AM609" s="150"/>
      <c r="AN609" s="150"/>
      <c r="AO609" s="150"/>
      <c r="AP609" s="148"/>
      <c r="AQ609" s="599"/>
      <c r="AR609" s="194"/>
      <c r="AS609" s="127" t="s">
        <v>307</v>
      </c>
      <c r="AT609" s="128"/>
      <c r="AU609" s="194"/>
      <c r="AV609" s="194"/>
      <c r="AW609" s="127" t="s">
        <v>296</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53</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8" t="s">
        <v>297</v>
      </c>
      <c r="AC612" s="588"/>
      <c r="AD612" s="588"/>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315</v>
      </c>
      <c r="F613" s="337"/>
      <c r="G613" s="338" t="s">
        <v>312</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314</v>
      </c>
      <c r="AF613" s="332"/>
      <c r="AG613" s="332"/>
      <c r="AH613" s="333"/>
      <c r="AI613" s="211" t="s">
        <v>441</v>
      </c>
      <c r="AJ613" s="211"/>
      <c r="AK613" s="211"/>
      <c r="AL613" s="153"/>
      <c r="AM613" s="211" t="s">
        <v>437</v>
      </c>
      <c r="AN613" s="211"/>
      <c r="AO613" s="211"/>
      <c r="AP613" s="153"/>
      <c r="AQ613" s="153" t="s">
        <v>306</v>
      </c>
      <c r="AR613" s="124"/>
      <c r="AS613" s="124"/>
      <c r="AT613" s="125"/>
      <c r="AU613" s="130" t="s">
        <v>252</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307</v>
      </c>
      <c r="AH614" s="128"/>
      <c r="AI614" s="150"/>
      <c r="AJ614" s="150"/>
      <c r="AK614" s="150"/>
      <c r="AL614" s="148"/>
      <c r="AM614" s="150"/>
      <c r="AN614" s="150"/>
      <c r="AO614" s="150"/>
      <c r="AP614" s="148"/>
      <c r="AQ614" s="599"/>
      <c r="AR614" s="194"/>
      <c r="AS614" s="127" t="s">
        <v>307</v>
      </c>
      <c r="AT614" s="128"/>
      <c r="AU614" s="194"/>
      <c r="AV614" s="194"/>
      <c r="AW614" s="127" t="s">
        <v>296</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53</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8" t="s">
        <v>297</v>
      </c>
      <c r="AC617" s="588"/>
      <c r="AD617" s="588"/>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316</v>
      </c>
      <c r="F618" s="337"/>
      <c r="G618" s="338" t="s">
        <v>313</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314</v>
      </c>
      <c r="AF618" s="332"/>
      <c r="AG618" s="332"/>
      <c r="AH618" s="333"/>
      <c r="AI618" s="211" t="s">
        <v>441</v>
      </c>
      <c r="AJ618" s="211"/>
      <c r="AK618" s="211"/>
      <c r="AL618" s="153"/>
      <c r="AM618" s="211" t="s">
        <v>437</v>
      </c>
      <c r="AN618" s="211"/>
      <c r="AO618" s="211"/>
      <c r="AP618" s="153"/>
      <c r="AQ618" s="153" t="s">
        <v>306</v>
      </c>
      <c r="AR618" s="124"/>
      <c r="AS618" s="124"/>
      <c r="AT618" s="125"/>
      <c r="AU618" s="130" t="s">
        <v>252</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307</v>
      </c>
      <c r="AH619" s="128"/>
      <c r="AI619" s="150"/>
      <c r="AJ619" s="150"/>
      <c r="AK619" s="150"/>
      <c r="AL619" s="148"/>
      <c r="AM619" s="150"/>
      <c r="AN619" s="150"/>
      <c r="AO619" s="150"/>
      <c r="AP619" s="148"/>
      <c r="AQ619" s="599"/>
      <c r="AR619" s="194"/>
      <c r="AS619" s="127" t="s">
        <v>307</v>
      </c>
      <c r="AT619" s="128"/>
      <c r="AU619" s="194"/>
      <c r="AV619" s="194"/>
      <c r="AW619" s="127" t="s">
        <v>296</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53</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8" t="s">
        <v>14</v>
      </c>
      <c r="AC622" s="588"/>
      <c r="AD622" s="588"/>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316</v>
      </c>
      <c r="F623" s="337"/>
      <c r="G623" s="338" t="s">
        <v>313</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314</v>
      </c>
      <c r="AF623" s="332"/>
      <c r="AG623" s="332"/>
      <c r="AH623" s="333"/>
      <c r="AI623" s="211" t="s">
        <v>441</v>
      </c>
      <c r="AJ623" s="211"/>
      <c r="AK623" s="211"/>
      <c r="AL623" s="153"/>
      <c r="AM623" s="211" t="s">
        <v>438</v>
      </c>
      <c r="AN623" s="211"/>
      <c r="AO623" s="211"/>
      <c r="AP623" s="153"/>
      <c r="AQ623" s="153" t="s">
        <v>306</v>
      </c>
      <c r="AR623" s="124"/>
      <c r="AS623" s="124"/>
      <c r="AT623" s="125"/>
      <c r="AU623" s="130" t="s">
        <v>252</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307</v>
      </c>
      <c r="AH624" s="128"/>
      <c r="AI624" s="150"/>
      <c r="AJ624" s="150"/>
      <c r="AK624" s="150"/>
      <c r="AL624" s="148"/>
      <c r="AM624" s="150"/>
      <c r="AN624" s="150"/>
      <c r="AO624" s="150"/>
      <c r="AP624" s="148"/>
      <c r="AQ624" s="599"/>
      <c r="AR624" s="194"/>
      <c r="AS624" s="127" t="s">
        <v>307</v>
      </c>
      <c r="AT624" s="128"/>
      <c r="AU624" s="194"/>
      <c r="AV624" s="194"/>
      <c r="AW624" s="127" t="s">
        <v>296</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53</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8" t="s">
        <v>14</v>
      </c>
      <c r="AC627" s="588"/>
      <c r="AD627" s="588"/>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316</v>
      </c>
      <c r="F628" s="337"/>
      <c r="G628" s="338" t="s">
        <v>313</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314</v>
      </c>
      <c r="AF628" s="332"/>
      <c r="AG628" s="332"/>
      <c r="AH628" s="333"/>
      <c r="AI628" s="211" t="s">
        <v>441</v>
      </c>
      <c r="AJ628" s="211"/>
      <c r="AK628" s="211"/>
      <c r="AL628" s="153"/>
      <c r="AM628" s="211" t="s">
        <v>437</v>
      </c>
      <c r="AN628" s="211"/>
      <c r="AO628" s="211"/>
      <c r="AP628" s="153"/>
      <c r="AQ628" s="153" t="s">
        <v>306</v>
      </c>
      <c r="AR628" s="124"/>
      <c r="AS628" s="124"/>
      <c r="AT628" s="125"/>
      <c r="AU628" s="130" t="s">
        <v>252</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307</v>
      </c>
      <c r="AH629" s="128"/>
      <c r="AI629" s="150"/>
      <c r="AJ629" s="150"/>
      <c r="AK629" s="150"/>
      <c r="AL629" s="148"/>
      <c r="AM629" s="150"/>
      <c r="AN629" s="150"/>
      <c r="AO629" s="150"/>
      <c r="AP629" s="148"/>
      <c r="AQ629" s="599"/>
      <c r="AR629" s="194"/>
      <c r="AS629" s="127" t="s">
        <v>307</v>
      </c>
      <c r="AT629" s="128"/>
      <c r="AU629" s="194"/>
      <c r="AV629" s="194"/>
      <c r="AW629" s="127" t="s">
        <v>296</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53</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8" t="s">
        <v>14</v>
      </c>
      <c r="AC632" s="588"/>
      <c r="AD632" s="588"/>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316</v>
      </c>
      <c r="F633" s="337"/>
      <c r="G633" s="338" t="s">
        <v>313</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314</v>
      </c>
      <c r="AF633" s="332"/>
      <c r="AG633" s="332"/>
      <c r="AH633" s="333"/>
      <c r="AI633" s="211" t="s">
        <v>441</v>
      </c>
      <c r="AJ633" s="211"/>
      <c r="AK633" s="211"/>
      <c r="AL633" s="153"/>
      <c r="AM633" s="211" t="s">
        <v>433</v>
      </c>
      <c r="AN633" s="211"/>
      <c r="AO633" s="211"/>
      <c r="AP633" s="153"/>
      <c r="AQ633" s="153" t="s">
        <v>306</v>
      </c>
      <c r="AR633" s="124"/>
      <c r="AS633" s="124"/>
      <c r="AT633" s="125"/>
      <c r="AU633" s="130" t="s">
        <v>252</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307</v>
      </c>
      <c r="AH634" s="128"/>
      <c r="AI634" s="150"/>
      <c r="AJ634" s="150"/>
      <c r="AK634" s="150"/>
      <c r="AL634" s="148"/>
      <c r="AM634" s="150"/>
      <c r="AN634" s="150"/>
      <c r="AO634" s="150"/>
      <c r="AP634" s="148"/>
      <c r="AQ634" s="599"/>
      <c r="AR634" s="194"/>
      <c r="AS634" s="127" t="s">
        <v>307</v>
      </c>
      <c r="AT634" s="128"/>
      <c r="AU634" s="194"/>
      <c r="AV634" s="194"/>
      <c r="AW634" s="127" t="s">
        <v>296</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53</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8" t="s">
        <v>14</v>
      </c>
      <c r="AC637" s="588"/>
      <c r="AD637" s="588"/>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316</v>
      </c>
      <c r="F638" s="337"/>
      <c r="G638" s="338" t="s">
        <v>313</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314</v>
      </c>
      <c r="AF638" s="332"/>
      <c r="AG638" s="332"/>
      <c r="AH638" s="333"/>
      <c r="AI638" s="211" t="s">
        <v>441</v>
      </c>
      <c r="AJ638" s="211"/>
      <c r="AK638" s="211"/>
      <c r="AL638" s="153"/>
      <c r="AM638" s="211" t="s">
        <v>437</v>
      </c>
      <c r="AN638" s="211"/>
      <c r="AO638" s="211"/>
      <c r="AP638" s="153"/>
      <c r="AQ638" s="153" t="s">
        <v>306</v>
      </c>
      <c r="AR638" s="124"/>
      <c r="AS638" s="124"/>
      <c r="AT638" s="125"/>
      <c r="AU638" s="130" t="s">
        <v>252</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307</v>
      </c>
      <c r="AH639" s="128"/>
      <c r="AI639" s="150"/>
      <c r="AJ639" s="150"/>
      <c r="AK639" s="150"/>
      <c r="AL639" s="148"/>
      <c r="AM639" s="150"/>
      <c r="AN639" s="150"/>
      <c r="AO639" s="150"/>
      <c r="AP639" s="148"/>
      <c r="AQ639" s="599"/>
      <c r="AR639" s="194"/>
      <c r="AS639" s="127" t="s">
        <v>307</v>
      </c>
      <c r="AT639" s="128"/>
      <c r="AU639" s="194"/>
      <c r="AV639" s="194"/>
      <c r="AW639" s="127" t="s">
        <v>296</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53</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8" t="s">
        <v>14</v>
      </c>
      <c r="AC642" s="588"/>
      <c r="AD642" s="588"/>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474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469</v>
      </c>
      <c r="F646" s="169"/>
      <c r="G646" s="909" t="s">
        <v>326</v>
      </c>
      <c r="H646" s="117"/>
      <c r="I646" s="117"/>
      <c r="J646" s="910"/>
      <c r="K646" s="911"/>
      <c r="L646" s="911"/>
      <c r="M646" s="911"/>
      <c r="N646" s="911"/>
      <c r="O646" s="911"/>
      <c r="P646" s="911"/>
      <c r="Q646" s="911"/>
      <c r="R646" s="911"/>
      <c r="S646" s="911"/>
      <c r="T646" s="91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3"/>
    </row>
    <row r="647" spans="1:50" ht="18.75" hidden="1" customHeight="1" x14ac:dyDescent="0.15">
      <c r="A647" s="183"/>
      <c r="B647" s="180"/>
      <c r="C647" s="174"/>
      <c r="D647" s="180"/>
      <c r="E647" s="336" t="s">
        <v>315</v>
      </c>
      <c r="F647" s="337"/>
      <c r="G647" s="338" t="s">
        <v>312</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314</v>
      </c>
      <c r="AF647" s="332"/>
      <c r="AG647" s="332"/>
      <c r="AH647" s="333"/>
      <c r="AI647" s="211" t="s">
        <v>442</v>
      </c>
      <c r="AJ647" s="211"/>
      <c r="AK647" s="211"/>
      <c r="AL647" s="153"/>
      <c r="AM647" s="211" t="s">
        <v>433</v>
      </c>
      <c r="AN647" s="211"/>
      <c r="AO647" s="211"/>
      <c r="AP647" s="153"/>
      <c r="AQ647" s="153" t="s">
        <v>306</v>
      </c>
      <c r="AR647" s="124"/>
      <c r="AS647" s="124"/>
      <c r="AT647" s="125"/>
      <c r="AU647" s="130" t="s">
        <v>252</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307</v>
      </c>
      <c r="AH648" s="128"/>
      <c r="AI648" s="150"/>
      <c r="AJ648" s="150"/>
      <c r="AK648" s="150"/>
      <c r="AL648" s="148"/>
      <c r="AM648" s="150"/>
      <c r="AN648" s="150"/>
      <c r="AO648" s="150"/>
      <c r="AP648" s="148"/>
      <c r="AQ648" s="599"/>
      <c r="AR648" s="194"/>
      <c r="AS648" s="127" t="s">
        <v>307</v>
      </c>
      <c r="AT648" s="128"/>
      <c r="AU648" s="194"/>
      <c r="AV648" s="194"/>
      <c r="AW648" s="127" t="s">
        <v>296</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53</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8" t="s">
        <v>297</v>
      </c>
      <c r="AC651" s="588"/>
      <c r="AD651" s="588"/>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315</v>
      </c>
      <c r="F652" s="337"/>
      <c r="G652" s="338" t="s">
        <v>312</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314</v>
      </c>
      <c r="AF652" s="332"/>
      <c r="AG652" s="332"/>
      <c r="AH652" s="333"/>
      <c r="AI652" s="211" t="s">
        <v>441</v>
      </c>
      <c r="AJ652" s="211"/>
      <c r="AK652" s="211"/>
      <c r="AL652" s="153"/>
      <c r="AM652" s="211" t="s">
        <v>433</v>
      </c>
      <c r="AN652" s="211"/>
      <c r="AO652" s="211"/>
      <c r="AP652" s="153"/>
      <c r="AQ652" s="153" t="s">
        <v>306</v>
      </c>
      <c r="AR652" s="124"/>
      <c r="AS652" s="124"/>
      <c r="AT652" s="125"/>
      <c r="AU652" s="130" t="s">
        <v>252</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307</v>
      </c>
      <c r="AH653" s="128"/>
      <c r="AI653" s="150"/>
      <c r="AJ653" s="150"/>
      <c r="AK653" s="150"/>
      <c r="AL653" s="148"/>
      <c r="AM653" s="150"/>
      <c r="AN653" s="150"/>
      <c r="AO653" s="150"/>
      <c r="AP653" s="148"/>
      <c r="AQ653" s="599"/>
      <c r="AR653" s="194"/>
      <c r="AS653" s="127" t="s">
        <v>307</v>
      </c>
      <c r="AT653" s="128"/>
      <c r="AU653" s="194"/>
      <c r="AV653" s="194"/>
      <c r="AW653" s="127" t="s">
        <v>296</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53</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8" t="s">
        <v>297</v>
      </c>
      <c r="AC656" s="588"/>
      <c r="AD656" s="588"/>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315</v>
      </c>
      <c r="F657" s="337"/>
      <c r="G657" s="338" t="s">
        <v>312</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314</v>
      </c>
      <c r="AF657" s="332"/>
      <c r="AG657" s="332"/>
      <c r="AH657" s="333"/>
      <c r="AI657" s="211" t="s">
        <v>441</v>
      </c>
      <c r="AJ657" s="211"/>
      <c r="AK657" s="211"/>
      <c r="AL657" s="153"/>
      <c r="AM657" s="211" t="s">
        <v>437</v>
      </c>
      <c r="AN657" s="211"/>
      <c r="AO657" s="211"/>
      <c r="AP657" s="153"/>
      <c r="AQ657" s="153" t="s">
        <v>306</v>
      </c>
      <c r="AR657" s="124"/>
      <c r="AS657" s="124"/>
      <c r="AT657" s="125"/>
      <c r="AU657" s="130" t="s">
        <v>252</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307</v>
      </c>
      <c r="AH658" s="128"/>
      <c r="AI658" s="150"/>
      <c r="AJ658" s="150"/>
      <c r="AK658" s="150"/>
      <c r="AL658" s="148"/>
      <c r="AM658" s="150"/>
      <c r="AN658" s="150"/>
      <c r="AO658" s="150"/>
      <c r="AP658" s="148"/>
      <c r="AQ658" s="599"/>
      <c r="AR658" s="194"/>
      <c r="AS658" s="127" t="s">
        <v>307</v>
      </c>
      <c r="AT658" s="128"/>
      <c r="AU658" s="194"/>
      <c r="AV658" s="194"/>
      <c r="AW658" s="127" t="s">
        <v>296</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53</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8" t="s">
        <v>297</v>
      </c>
      <c r="AC661" s="588"/>
      <c r="AD661" s="588"/>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315</v>
      </c>
      <c r="F662" s="337"/>
      <c r="G662" s="338" t="s">
        <v>312</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314</v>
      </c>
      <c r="AF662" s="332"/>
      <c r="AG662" s="332"/>
      <c r="AH662" s="333"/>
      <c r="AI662" s="211" t="s">
        <v>441</v>
      </c>
      <c r="AJ662" s="211"/>
      <c r="AK662" s="211"/>
      <c r="AL662" s="153"/>
      <c r="AM662" s="211" t="s">
        <v>433</v>
      </c>
      <c r="AN662" s="211"/>
      <c r="AO662" s="211"/>
      <c r="AP662" s="153"/>
      <c r="AQ662" s="153" t="s">
        <v>306</v>
      </c>
      <c r="AR662" s="124"/>
      <c r="AS662" s="124"/>
      <c r="AT662" s="125"/>
      <c r="AU662" s="130" t="s">
        <v>252</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307</v>
      </c>
      <c r="AH663" s="128"/>
      <c r="AI663" s="150"/>
      <c r="AJ663" s="150"/>
      <c r="AK663" s="150"/>
      <c r="AL663" s="148"/>
      <c r="AM663" s="150"/>
      <c r="AN663" s="150"/>
      <c r="AO663" s="150"/>
      <c r="AP663" s="148"/>
      <c r="AQ663" s="599"/>
      <c r="AR663" s="194"/>
      <c r="AS663" s="127" t="s">
        <v>307</v>
      </c>
      <c r="AT663" s="128"/>
      <c r="AU663" s="194"/>
      <c r="AV663" s="194"/>
      <c r="AW663" s="127" t="s">
        <v>296</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53</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8" t="s">
        <v>297</v>
      </c>
      <c r="AC666" s="588"/>
      <c r="AD666" s="588"/>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315</v>
      </c>
      <c r="F667" s="337"/>
      <c r="G667" s="338" t="s">
        <v>312</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314</v>
      </c>
      <c r="AF667" s="332"/>
      <c r="AG667" s="332"/>
      <c r="AH667" s="333"/>
      <c r="AI667" s="211" t="s">
        <v>441</v>
      </c>
      <c r="AJ667" s="211"/>
      <c r="AK667" s="211"/>
      <c r="AL667" s="153"/>
      <c r="AM667" s="211" t="s">
        <v>433</v>
      </c>
      <c r="AN667" s="211"/>
      <c r="AO667" s="211"/>
      <c r="AP667" s="153"/>
      <c r="AQ667" s="153" t="s">
        <v>306</v>
      </c>
      <c r="AR667" s="124"/>
      <c r="AS667" s="124"/>
      <c r="AT667" s="125"/>
      <c r="AU667" s="130" t="s">
        <v>252</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307</v>
      </c>
      <c r="AH668" s="128"/>
      <c r="AI668" s="150"/>
      <c r="AJ668" s="150"/>
      <c r="AK668" s="150"/>
      <c r="AL668" s="148"/>
      <c r="AM668" s="150"/>
      <c r="AN668" s="150"/>
      <c r="AO668" s="150"/>
      <c r="AP668" s="148"/>
      <c r="AQ668" s="599"/>
      <c r="AR668" s="194"/>
      <c r="AS668" s="127" t="s">
        <v>307</v>
      </c>
      <c r="AT668" s="128"/>
      <c r="AU668" s="194"/>
      <c r="AV668" s="194"/>
      <c r="AW668" s="127" t="s">
        <v>296</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53</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8" t="s">
        <v>297</v>
      </c>
      <c r="AC671" s="588"/>
      <c r="AD671" s="588"/>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316</v>
      </c>
      <c r="F672" s="337"/>
      <c r="G672" s="338" t="s">
        <v>313</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314</v>
      </c>
      <c r="AF672" s="332"/>
      <c r="AG672" s="332"/>
      <c r="AH672" s="333"/>
      <c r="AI672" s="211" t="s">
        <v>442</v>
      </c>
      <c r="AJ672" s="211"/>
      <c r="AK672" s="211"/>
      <c r="AL672" s="153"/>
      <c r="AM672" s="211" t="s">
        <v>433</v>
      </c>
      <c r="AN672" s="211"/>
      <c r="AO672" s="211"/>
      <c r="AP672" s="153"/>
      <c r="AQ672" s="153" t="s">
        <v>306</v>
      </c>
      <c r="AR672" s="124"/>
      <c r="AS672" s="124"/>
      <c r="AT672" s="125"/>
      <c r="AU672" s="130" t="s">
        <v>252</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307</v>
      </c>
      <c r="AH673" s="128"/>
      <c r="AI673" s="150"/>
      <c r="AJ673" s="150"/>
      <c r="AK673" s="150"/>
      <c r="AL673" s="148"/>
      <c r="AM673" s="150"/>
      <c r="AN673" s="150"/>
      <c r="AO673" s="150"/>
      <c r="AP673" s="148"/>
      <c r="AQ673" s="599"/>
      <c r="AR673" s="194"/>
      <c r="AS673" s="127" t="s">
        <v>307</v>
      </c>
      <c r="AT673" s="128"/>
      <c r="AU673" s="194"/>
      <c r="AV673" s="194"/>
      <c r="AW673" s="127" t="s">
        <v>296</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53</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8" t="s">
        <v>14</v>
      </c>
      <c r="AC676" s="588"/>
      <c r="AD676" s="588"/>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316</v>
      </c>
      <c r="F677" s="337"/>
      <c r="G677" s="338" t="s">
        <v>313</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314</v>
      </c>
      <c r="AF677" s="332"/>
      <c r="AG677" s="332"/>
      <c r="AH677" s="333"/>
      <c r="AI677" s="211" t="s">
        <v>441</v>
      </c>
      <c r="AJ677" s="211"/>
      <c r="AK677" s="211"/>
      <c r="AL677" s="153"/>
      <c r="AM677" s="211" t="s">
        <v>439</v>
      </c>
      <c r="AN677" s="211"/>
      <c r="AO677" s="211"/>
      <c r="AP677" s="153"/>
      <c r="AQ677" s="153" t="s">
        <v>306</v>
      </c>
      <c r="AR677" s="124"/>
      <c r="AS677" s="124"/>
      <c r="AT677" s="125"/>
      <c r="AU677" s="130" t="s">
        <v>252</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307</v>
      </c>
      <c r="AH678" s="128"/>
      <c r="AI678" s="150"/>
      <c r="AJ678" s="150"/>
      <c r="AK678" s="150"/>
      <c r="AL678" s="148"/>
      <c r="AM678" s="150"/>
      <c r="AN678" s="150"/>
      <c r="AO678" s="150"/>
      <c r="AP678" s="148"/>
      <c r="AQ678" s="599"/>
      <c r="AR678" s="194"/>
      <c r="AS678" s="127" t="s">
        <v>307</v>
      </c>
      <c r="AT678" s="128"/>
      <c r="AU678" s="194"/>
      <c r="AV678" s="194"/>
      <c r="AW678" s="127" t="s">
        <v>296</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53</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8" t="s">
        <v>14</v>
      </c>
      <c r="AC681" s="588"/>
      <c r="AD681" s="588"/>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316</v>
      </c>
      <c r="F682" s="337"/>
      <c r="G682" s="338" t="s">
        <v>313</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314</v>
      </c>
      <c r="AF682" s="332"/>
      <c r="AG682" s="332"/>
      <c r="AH682" s="333"/>
      <c r="AI682" s="211" t="s">
        <v>442</v>
      </c>
      <c r="AJ682" s="211"/>
      <c r="AK682" s="211"/>
      <c r="AL682" s="153"/>
      <c r="AM682" s="211" t="s">
        <v>437</v>
      </c>
      <c r="AN682" s="211"/>
      <c r="AO682" s="211"/>
      <c r="AP682" s="153"/>
      <c r="AQ682" s="153" t="s">
        <v>306</v>
      </c>
      <c r="AR682" s="124"/>
      <c r="AS682" s="124"/>
      <c r="AT682" s="125"/>
      <c r="AU682" s="130" t="s">
        <v>252</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307</v>
      </c>
      <c r="AH683" s="128"/>
      <c r="AI683" s="150"/>
      <c r="AJ683" s="150"/>
      <c r="AK683" s="150"/>
      <c r="AL683" s="148"/>
      <c r="AM683" s="150"/>
      <c r="AN683" s="150"/>
      <c r="AO683" s="150"/>
      <c r="AP683" s="148"/>
      <c r="AQ683" s="599"/>
      <c r="AR683" s="194"/>
      <c r="AS683" s="127" t="s">
        <v>307</v>
      </c>
      <c r="AT683" s="128"/>
      <c r="AU683" s="194"/>
      <c r="AV683" s="194"/>
      <c r="AW683" s="127" t="s">
        <v>296</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53</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8" t="s">
        <v>14</v>
      </c>
      <c r="AC686" s="588"/>
      <c r="AD686" s="588"/>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316</v>
      </c>
      <c r="F687" s="337"/>
      <c r="G687" s="338" t="s">
        <v>313</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314</v>
      </c>
      <c r="AF687" s="332"/>
      <c r="AG687" s="332"/>
      <c r="AH687" s="333"/>
      <c r="AI687" s="211" t="s">
        <v>441</v>
      </c>
      <c r="AJ687" s="211"/>
      <c r="AK687" s="211"/>
      <c r="AL687" s="153"/>
      <c r="AM687" s="211" t="s">
        <v>433</v>
      </c>
      <c r="AN687" s="211"/>
      <c r="AO687" s="211"/>
      <c r="AP687" s="153"/>
      <c r="AQ687" s="153" t="s">
        <v>306</v>
      </c>
      <c r="AR687" s="124"/>
      <c r="AS687" s="124"/>
      <c r="AT687" s="125"/>
      <c r="AU687" s="130" t="s">
        <v>252</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307</v>
      </c>
      <c r="AH688" s="128"/>
      <c r="AI688" s="150"/>
      <c r="AJ688" s="150"/>
      <c r="AK688" s="150"/>
      <c r="AL688" s="148"/>
      <c r="AM688" s="150"/>
      <c r="AN688" s="150"/>
      <c r="AO688" s="150"/>
      <c r="AP688" s="148"/>
      <c r="AQ688" s="599"/>
      <c r="AR688" s="194"/>
      <c r="AS688" s="127" t="s">
        <v>307</v>
      </c>
      <c r="AT688" s="128"/>
      <c r="AU688" s="194"/>
      <c r="AV688" s="194"/>
      <c r="AW688" s="127" t="s">
        <v>296</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53</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8" t="s">
        <v>14</v>
      </c>
      <c r="AC691" s="588"/>
      <c r="AD691" s="588"/>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316</v>
      </c>
      <c r="F692" s="337"/>
      <c r="G692" s="338" t="s">
        <v>313</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314</v>
      </c>
      <c r="AF692" s="332"/>
      <c r="AG692" s="332"/>
      <c r="AH692" s="333"/>
      <c r="AI692" s="211" t="s">
        <v>441</v>
      </c>
      <c r="AJ692" s="211"/>
      <c r="AK692" s="211"/>
      <c r="AL692" s="153"/>
      <c r="AM692" s="211" t="s">
        <v>438</v>
      </c>
      <c r="AN692" s="211"/>
      <c r="AO692" s="211"/>
      <c r="AP692" s="153"/>
      <c r="AQ692" s="153" t="s">
        <v>306</v>
      </c>
      <c r="AR692" s="124"/>
      <c r="AS692" s="124"/>
      <c r="AT692" s="125"/>
      <c r="AU692" s="130" t="s">
        <v>252</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307</v>
      </c>
      <c r="AH693" s="128"/>
      <c r="AI693" s="150"/>
      <c r="AJ693" s="150"/>
      <c r="AK693" s="150"/>
      <c r="AL693" s="148"/>
      <c r="AM693" s="150"/>
      <c r="AN693" s="150"/>
      <c r="AO693" s="150"/>
      <c r="AP693" s="148"/>
      <c r="AQ693" s="599"/>
      <c r="AR693" s="194"/>
      <c r="AS693" s="127" t="s">
        <v>307</v>
      </c>
      <c r="AT693" s="128"/>
      <c r="AU693" s="194"/>
      <c r="AV693" s="194"/>
      <c r="AW693" s="127" t="s">
        <v>296</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53</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8" t="s">
        <v>14</v>
      </c>
      <c r="AC696" s="588"/>
      <c r="AD696" s="588"/>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474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2" t="s">
        <v>31</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35</v>
      </c>
      <c r="AE701" s="391"/>
      <c r="AF701" s="391"/>
      <c r="AG701" s="834" t="s">
        <v>30</v>
      </c>
      <c r="AH701" s="391"/>
      <c r="AI701" s="391"/>
      <c r="AJ701" s="391"/>
      <c r="AK701" s="391"/>
      <c r="AL701" s="391"/>
      <c r="AM701" s="391"/>
      <c r="AN701" s="391"/>
      <c r="AO701" s="391"/>
      <c r="AP701" s="391"/>
      <c r="AQ701" s="391"/>
      <c r="AR701" s="391"/>
      <c r="AS701" s="391"/>
      <c r="AT701" s="391"/>
      <c r="AU701" s="391"/>
      <c r="AV701" s="391"/>
      <c r="AW701" s="391"/>
      <c r="AX701" s="835"/>
    </row>
    <row r="702" spans="1:50" ht="45" customHeight="1" x14ac:dyDescent="0.15">
      <c r="A702" s="880" t="s">
        <v>258</v>
      </c>
      <c r="B702" s="881"/>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9" t="s">
        <v>480</v>
      </c>
      <c r="AE702" s="340"/>
      <c r="AF702" s="340"/>
      <c r="AG702" s="394" t="s">
        <v>498</v>
      </c>
      <c r="AH702" s="395"/>
      <c r="AI702" s="395"/>
      <c r="AJ702" s="395"/>
      <c r="AK702" s="395"/>
      <c r="AL702" s="395"/>
      <c r="AM702" s="395"/>
      <c r="AN702" s="395"/>
      <c r="AO702" s="395"/>
      <c r="AP702" s="395"/>
      <c r="AQ702" s="395"/>
      <c r="AR702" s="395"/>
      <c r="AS702" s="395"/>
      <c r="AT702" s="395"/>
      <c r="AU702" s="395"/>
      <c r="AV702" s="395"/>
      <c r="AW702" s="395"/>
      <c r="AX702" s="396"/>
    </row>
    <row r="703" spans="1:50" ht="33" customHeight="1" x14ac:dyDescent="0.15">
      <c r="A703" s="882"/>
      <c r="B703" s="883"/>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22" t="s">
        <v>480</v>
      </c>
      <c r="AE703" s="323"/>
      <c r="AF703" s="323"/>
      <c r="AG703" s="95" t="s">
        <v>499</v>
      </c>
      <c r="AH703" s="96"/>
      <c r="AI703" s="96"/>
      <c r="AJ703" s="96"/>
      <c r="AK703" s="96"/>
      <c r="AL703" s="96"/>
      <c r="AM703" s="96"/>
      <c r="AN703" s="96"/>
      <c r="AO703" s="96"/>
      <c r="AP703" s="96"/>
      <c r="AQ703" s="96"/>
      <c r="AR703" s="96"/>
      <c r="AS703" s="96"/>
      <c r="AT703" s="96"/>
      <c r="AU703" s="96"/>
      <c r="AV703" s="96"/>
      <c r="AW703" s="96"/>
      <c r="AX703" s="97"/>
    </row>
    <row r="704" spans="1:50" ht="33.75" customHeight="1" x14ac:dyDescent="0.15">
      <c r="A704" s="884"/>
      <c r="B704" s="885"/>
      <c r="C704" s="828" t="s">
        <v>260</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480</v>
      </c>
      <c r="AE704" s="793"/>
      <c r="AF704" s="793"/>
      <c r="AG704" s="161" t="s">
        <v>500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9" t="s">
        <v>38</v>
      </c>
      <c r="B705" s="650"/>
      <c r="C705" s="831" t="s">
        <v>40</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480</v>
      </c>
      <c r="AE705" s="724"/>
      <c r="AF705" s="724"/>
      <c r="AG705" s="119" t="s">
        <v>502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1"/>
      <c r="B706" s="652"/>
      <c r="C706" s="804"/>
      <c r="D706" s="805"/>
      <c r="E706" s="739" t="s">
        <v>420</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501</v>
      </c>
      <c r="AE706" s="323"/>
      <c r="AF706" s="672"/>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1"/>
      <c r="B707" s="652"/>
      <c r="C707" s="806"/>
      <c r="D707" s="807"/>
      <c r="E707" s="742" t="s">
        <v>361</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501</v>
      </c>
      <c r="AE707" s="846"/>
      <c r="AF707" s="846"/>
      <c r="AG707" s="161"/>
      <c r="AH707" s="102"/>
      <c r="AI707" s="102"/>
      <c r="AJ707" s="102"/>
      <c r="AK707" s="102"/>
      <c r="AL707" s="102"/>
      <c r="AM707" s="102"/>
      <c r="AN707" s="102"/>
      <c r="AO707" s="102"/>
      <c r="AP707" s="102"/>
      <c r="AQ707" s="102"/>
      <c r="AR707" s="102"/>
      <c r="AS707" s="102"/>
      <c r="AT707" s="102"/>
      <c r="AU707" s="102"/>
      <c r="AV707" s="102"/>
      <c r="AW707" s="102"/>
      <c r="AX707" s="162"/>
    </row>
    <row r="708" spans="1:50" ht="34.5" customHeight="1" x14ac:dyDescent="0.15">
      <c r="A708" s="651"/>
      <c r="B708" s="653"/>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480</v>
      </c>
      <c r="AE708" s="614"/>
      <c r="AF708" s="614"/>
      <c r="AG708" s="751" t="s">
        <v>503</v>
      </c>
      <c r="AH708" s="752"/>
      <c r="AI708" s="752"/>
      <c r="AJ708" s="752"/>
      <c r="AK708" s="752"/>
      <c r="AL708" s="752"/>
      <c r="AM708" s="752"/>
      <c r="AN708" s="752"/>
      <c r="AO708" s="752"/>
      <c r="AP708" s="752"/>
      <c r="AQ708" s="752"/>
      <c r="AR708" s="752"/>
      <c r="AS708" s="752"/>
      <c r="AT708" s="752"/>
      <c r="AU708" s="752"/>
      <c r="AV708" s="752"/>
      <c r="AW708" s="752"/>
      <c r="AX708" s="753"/>
    </row>
    <row r="709" spans="1:50" ht="33" customHeight="1" x14ac:dyDescent="0.15">
      <c r="A709" s="651"/>
      <c r="B709" s="653"/>
      <c r="C709" s="400" t="s">
        <v>261</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2" t="s">
        <v>480</v>
      </c>
      <c r="AE709" s="323"/>
      <c r="AF709" s="323"/>
      <c r="AG709" s="95" t="s">
        <v>504</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1"/>
      <c r="B710" s="653"/>
      <c r="C710" s="400" t="s">
        <v>37</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2" t="s">
        <v>505</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34.5" customHeight="1" x14ac:dyDescent="0.15">
      <c r="A711" s="651"/>
      <c r="B711" s="653"/>
      <c r="C711" s="400" t="s">
        <v>42</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2" t="s">
        <v>480</v>
      </c>
      <c r="AE711" s="323"/>
      <c r="AF711" s="323"/>
      <c r="AG711" s="95" t="s">
        <v>506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1"/>
      <c r="B712" s="653"/>
      <c r="C712" s="400" t="s">
        <v>387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2" t="s">
        <v>505</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1"/>
      <c r="B713" s="653"/>
      <c r="C713" s="958" t="s">
        <v>388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505</v>
      </c>
      <c r="AE713" s="323"/>
      <c r="AF713" s="672"/>
      <c r="AG713" s="95"/>
      <c r="AH713" s="96"/>
      <c r="AI713" s="96"/>
      <c r="AJ713" s="96"/>
      <c r="AK713" s="96"/>
      <c r="AL713" s="96"/>
      <c r="AM713" s="96"/>
      <c r="AN713" s="96"/>
      <c r="AO713" s="96"/>
      <c r="AP713" s="96"/>
      <c r="AQ713" s="96"/>
      <c r="AR713" s="96"/>
      <c r="AS713" s="96"/>
      <c r="AT713" s="96"/>
      <c r="AU713" s="96"/>
      <c r="AV713" s="96"/>
      <c r="AW713" s="96"/>
      <c r="AX713" s="97"/>
    </row>
    <row r="714" spans="1:50" ht="50.25" customHeight="1" x14ac:dyDescent="0.15">
      <c r="A714" s="654"/>
      <c r="B714" s="655"/>
      <c r="C714" s="656" t="s">
        <v>364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480</v>
      </c>
      <c r="AE714" s="818"/>
      <c r="AF714" s="819"/>
      <c r="AG714" s="745" t="s">
        <v>507</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39</v>
      </c>
      <c r="B715" s="794"/>
      <c r="C715" s="795" t="s">
        <v>365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480</v>
      </c>
      <c r="AE715" s="614"/>
      <c r="AF715" s="665"/>
      <c r="AG715" s="751" t="s">
        <v>508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480</v>
      </c>
      <c r="AE716" s="636"/>
      <c r="AF716" s="636"/>
      <c r="AG716" s="95" t="s">
        <v>504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1"/>
      <c r="B717" s="653"/>
      <c r="C717" s="400" t="s">
        <v>317</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2" t="s">
        <v>480</v>
      </c>
      <c r="AE717" s="323"/>
      <c r="AF717" s="323"/>
      <c r="AG717" s="95" t="s">
        <v>509</v>
      </c>
      <c r="AH717" s="96"/>
      <c r="AI717" s="96"/>
      <c r="AJ717" s="96"/>
      <c r="AK717" s="96"/>
      <c r="AL717" s="96"/>
      <c r="AM717" s="96"/>
      <c r="AN717" s="96"/>
      <c r="AO717" s="96"/>
      <c r="AP717" s="96"/>
      <c r="AQ717" s="96"/>
      <c r="AR717" s="96"/>
      <c r="AS717" s="96"/>
      <c r="AT717" s="96"/>
      <c r="AU717" s="96"/>
      <c r="AV717" s="96"/>
      <c r="AW717" s="96"/>
      <c r="AX717" s="97"/>
    </row>
    <row r="718" spans="1:50" ht="49.5" customHeight="1" x14ac:dyDescent="0.15">
      <c r="A718" s="654"/>
      <c r="B718" s="655"/>
      <c r="C718" s="400" t="s">
        <v>43</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2" t="s">
        <v>480</v>
      </c>
      <c r="AE718" s="323"/>
      <c r="AF718" s="323"/>
      <c r="AG718" s="121" t="s">
        <v>510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6" t="s">
        <v>57</v>
      </c>
      <c r="B719" s="787"/>
      <c r="C719" s="632" t="s">
        <v>262</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505</v>
      </c>
      <c r="AE719" s="614"/>
      <c r="AF719" s="614"/>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8"/>
      <c r="B720" s="789"/>
      <c r="C720" s="296" t="s">
        <v>380</v>
      </c>
      <c r="D720" s="294"/>
      <c r="E720" s="294"/>
      <c r="F720" s="297"/>
      <c r="G720" s="293" t="s">
        <v>381</v>
      </c>
      <c r="H720" s="294"/>
      <c r="I720" s="294"/>
      <c r="J720" s="294"/>
      <c r="K720" s="294"/>
      <c r="L720" s="294"/>
      <c r="M720" s="294"/>
      <c r="N720" s="293" t="s">
        <v>384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8"/>
      <c r="B721" s="789"/>
      <c r="C721" s="290"/>
      <c r="D721" s="291"/>
      <c r="E721" s="291"/>
      <c r="F721" s="292"/>
      <c r="G721" s="281"/>
      <c r="H721" s="282"/>
      <c r="I721" s="69" t="str">
        <f>IF(OR(G721="　", G721=""), "", "-")</f>
        <v/>
      </c>
      <c r="J721" s="285"/>
      <c r="K721" s="285"/>
      <c r="L721" s="69" t="str">
        <f>IF(M721="","","-")</f>
        <v/>
      </c>
      <c r="M721" s="70"/>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8"/>
      <c r="B722" s="789"/>
      <c r="C722" s="290"/>
      <c r="D722" s="291"/>
      <c r="E722" s="291"/>
      <c r="F722" s="292"/>
      <c r="G722" s="281"/>
      <c r="H722" s="282"/>
      <c r="I722" s="69" t="str">
        <f t="shared" ref="I722:I725" si="4">IF(OR(G722="　", G722=""), "", "-")</f>
        <v/>
      </c>
      <c r="J722" s="285"/>
      <c r="K722" s="285"/>
      <c r="L722" s="69" t="str">
        <f t="shared" ref="L722:L725" si="5">IF(M722="","","-")</f>
        <v/>
      </c>
      <c r="M722" s="70"/>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8"/>
      <c r="B723" s="789"/>
      <c r="C723" s="290"/>
      <c r="D723" s="291"/>
      <c r="E723" s="291"/>
      <c r="F723" s="292"/>
      <c r="G723" s="281"/>
      <c r="H723" s="282"/>
      <c r="I723" s="69" t="str">
        <f t="shared" si="4"/>
        <v/>
      </c>
      <c r="J723" s="285"/>
      <c r="K723" s="285"/>
      <c r="L723" s="69" t="str">
        <f t="shared" si="5"/>
        <v/>
      </c>
      <c r="M723" s="70"/>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8"/>
      <c r="B724" s="789"/>
      <c r="C724" s="290"/>
      <c r="D724" s="291"/>
      <c r="E724" s="291"/>
      <c r="F724" s="292"/>
      <c r="G724" s="281"/>
      <c r="H724" s="282"/>
      <c r="I724" s="69" t="str">
        <f t="shared" si="4"/>
        <v/>
      </c>
      <c r="J724" s="285"/>
      <c r="K724" s="285"/>
      <c r="L724" s="69" t="str">
        <f t="shared" si="5"/>
        <v/>
      </c>
      <c r="M724" s="70"/>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90"/>
      <c r="B725" s="791"/>
      <c r="C725" s="319"/>
      <c r="D725" s="320"/>
      <c r="E725" s="320"/>
      <c r="F725" s="321"/>
      <c r="G725" s="283"/>
      <c r="H725" s="284"/>
      <c r="I725" s="71" t="str">
        <f t="shared" si="4"/>
        <v/>
      </c>
      <c r="J725" s="286"/>
      <c r="K725" s="286"/>
      <c r="L725" s="71" t="str">
        <f t="shared" si="5"/>
        <v/>
      </c>
      <c r="M725" s="72"/>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9" t="s">
        <v>47</v>
      </c>
      <c r="B726" s="812"/>
      <c r="C726" s="825" t="s">
        <v>52</v>
      </c>
      <c r="D726" s="847"/>
      <c r="E726" s="847"/>
      <c r="F726" s="848"/>
      <c r="G726" s="586" t="s">
        <v>511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7" t="s">
        <v>56</v>
      </c>
      <c r="D727" s="758"/>
      <c r="E727" s="758"/>
      <c r="F727" s="759"/>
      <c r="G727" s="584" t="s">
        <v>512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725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33</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t="s">
        <v>255</v>
      </c>
      <c r="B731" s="810"/>
      <c r="C731" s="810"/>
      <c r="D731" s="810"/>
      <c r="E731" s="811"/>
      <c r="F731" s="738" t="s">
        <v>719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45</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720</v>
      </c>
      <c r="B733" s="683"/>
      <c r="C733" s="683"/>
      <c r="D733" s="683"/>
      <c r="E733" s="684"/>
      <c r="F733" s="646" t="s">
        <v>722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34</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99" customHeight="1" thickBot="1" x14ac:dyDescent="0.2">
      <c r="A735" s="800" t="s">
        <v>513</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393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463</v>
      </c>
      <c r="B737" s="204"/>
      <c r="C737" s="204"/>
      <c r="D737" s="205"/>
      <c r="E737" s="1000" t="s">
        <v>519</v>
      </c>
      <c r="F737" s="1000"/>
      <c r="G737" s="1000"/>
      <c r="H737" s="1000"/>
      <c r="I737" s="1000"/>
      <c r="J737" s="1000"/>
      <c r="K737" s="1000"/>
      <c r="L737" s="1000"/>
      <c r="M737" s="1000"/>
      <c r="N737" s="359" t="s">
        <v>456</v>
      </c>
      <c r="O737" s="359"/>
      <c r="P737" s="359"/>
      <c r="Q737" s="359"/>
      <c r="R737" s="1000" t="s">
        <v>520</v>
      </c>
      <c r="S737" s="1000"/>
      <c r="T737" s="1000"/>
      <c r="U737" s="1000"/>
      <c r="V737" s="1000"/>
      <c r="W737" s="1000"/>
      <c r="X737" s="1000"/>
      <c r="Y737" s="1000"/>
      <c r="Z737" s="1000"/>
      <c r="AA737" s="359" t="s">
        <v>455</v>
      </c>
      <c r="AB737" s="359"/>
      <c r="AC737" s="359"/>
      <c r="AD737" s="359"/>
      <c r="AE737" s="1000" t="s">
        <v>521</v>
      </c>
      <c r="AF737" s="1000"/>
      <c r="AG737" s="1000"/>
      <c r="AH737" s="1000"/>
      <c r="AI737" s="1000"/>
      <c r="AJ737" s="1000"/>
      <c r="AK737" s="1000"/>
      <c r="AL737" s="1000"/>
      <c r="AM737" s="1000"/>
      <c r="AN737" s="359" t="s">
        <v>454</v>
      </c>
      <c r="AO737" s="359"/>
      <c r="AP737" s="359"/>
      <c r="AQ737" s="359"/>
      <c r="AR737" s="992" t="s">
        <v>522</v>
      </c>
      <c r="AS737" s="993"/>
      <c r="AT737" s="993"/>
      <c r="AU737" s="993"/>
      <c r="AV737" s="993"/>
      <c r="AW737" s="993"/>
      <c r="AX737" s="994"/>
      <c r="AY737" s="75"/>
      <c r="AZ737" s="75"/>
    </row>
    <row r="738" spans="1:52" ht="24.75" customHeight="1" x14ac:dyDescent="0.15">
      <c r="A738" s="1001" t="s">
        <v>453</v>
      </c>
      <c r="B738" s="204"/>
      <c r="C738" s="204"/>
      <c r="D738" s="205"/>
      <c r="E738" s="1000" t="s">
        <v>523</v>
      </c>
      <c r="F738" s="1000"/>
      <c r="G738" s="1000"/>
      <c r="H738" s="1000"/>
      <c r="I738" s="1000"/>
      <c r="J738" s="1000"/>
      <c r="K738" s="1000"/>
      <c r="L738" s="1000"/>
      <c r="M738" s="1000"/>
      <c r="N738" s="359" t="s">
        <v>452</v>
      </c>
      <c r="O738" s="359"/>
      <c r="P738" s="359"/>
      <c r="Q738" s="359"/>
      <c r="R738" s="1000" t="s">
        <v>524</v>
      </c>
      <c r="S738" s="1000"/>
      <c r="T738" s="1000"/>
      <c r="U738" s="1000"/>
      <c r="V738" s="1000"/>
      <c r="W738" s="1000"/>
      <c r="X738" s="1000"/>
      <c r="Y738" s="1000"/>
      <c r="Z738" s="1000"/>
      <c r="AA738" s="359" t="s">
        <v>451</v>
      </c>
      <c r="AB738" s="359"/>
      <c r="AC738" s="359"/>
      <c r="AD738" s="359"/>
      <c r="AE738" s="1000" t="s">
        <v>525</v>
      </c>
      <c r="AF738" s="1000"/>
      <c r="AG738" s="1000"/>
      <c r="AH738" s="1000"/>
      <c r="AI738" s="1000"/>
      <c r="AJ738" s="1000"/>
      <c r="AK738" s="1000"/>
      <c r="AL738" s="1000"/>
      <c r="AM738" s="1000"/>
      <c r="AN738" s="359" t="s">
        <v>447</v>
      </c>
      <c r="AO738" s="359"/>
      <c r="AP738" s="359"/>
      <c r="AQ738" s="359"/>
      <c r="AR738" s="992" t="s">
        <v>526</v>
      </c>
      <c r="AS738" s="993"/>
      <c r="AT738" s="993"/>
      <c r="AU738" s="993"/>
      <c r="AV738" s="993"/>
      <c r="AW738" s="993"/>
      <c r="AX738" s="994"/>
    </row>
    <row r="739" spans="1:52" ht="24.75" customHeight="1" thickBot="1" x14ac:dyDescent="0.2">
      <c r="A739" s="1002" t="s">
        <v>443</v>
      </c>
      <c r="B739" s="1003"/>
      <c r="C739" s="1003"/>
      <c r="D739" s="1004"/>
      <c r="E739" s="1005" t="s">
        <v>475</v>
      </c>
      <c r="F739" s="995"/>
      <c r="G739" s="995"/>
      <c r="H739" s="79" t="str">
        <f>IF(E739="", "", "(")</f>
        <v>(</v>
      </c>
      <c r="I739" s="995"/>
      <c r="J739" s="995"/>
      <c r="K739" s="79" t="str">
        <f>IF(OR(I739="　", I739=""), "", "-")</f>
        <v/>
      </c>
      <c r="L739" s="996">
        <v>169</v>
      </c>
      <c r="M739" s="996"/>
      <c r="N739" s="80" t="str">
        <f>IF(O739="", "", "-")</f>
        <v/>
      </c>
      <c r="O739" s="81"/>
      <c r="P739" s="80" t="str">
        <f>IF(E739="", "", ")")</f>
        <v>)</v>
      </c>
      <c r="Q739" s="1005"/>
      <c r="R739" s="995"/>
      <c r="S739" s="995"/>
      <c r="T739" s="79" t="str">
        <f>IF(Q739="", "", "(")</f>
        <v/>
      </c>
      <c r="U739" s="995"/>
      <c r="V739" s="995"/>
      <c r="W739" s="79" t="str">
        <f>IF(OR(U739="　", U739=""), "", "-")</f>
        <v/>
      </c>
      <c r="X739" s="996"/>
      <c r="Y739" s="996"/>
      <c r="Z739" s="80" t="str">
        <f>IF(AA739="", "", "-")</f>
        <v/>
      </c>
      <c r="AA739" s="81"/>
      <c r="AB739" s="80" t="str">
        <f>IF(Q739="", "", ")")</f>
        <v/>
      </c>
      <c r="AC739" s="1005"/>
      <c r="AD739" s="995"/>
      <c r="AE739" s="995"/>
      <c r="AF739" s="79" t="str">
        <f>IF(AC739="", "", "(")</f>
        <v/>
      </c>
      <c r="AG739" s="995"/>
      <c r="AH739" s="995"/>
      <c r="AI739" s="79" t="str">
        <f>IF(OR(AG739="　", AG739=""), "", "-")</f>
        <v/>
      </c>
      <c r="AJ739" s="996"/>
      <c r="AK739" s="996"/>
      <c r="AL739" s="80" t="str">
        <f>IF(AM739="", "", "-")</f>
        <v/>
      </c>
      <c r="AM739" s="81"/>
      <c r="AN739" s="80" t="str">
        <f>IF(AC739="", "", ")")</f>
        <v/>
      </c>
      <c r="AO739" s="997"/>
      <c r="AP739" s="998"/>
      <c r="AQ739" s="998"/>
      <c r="AR739" s="998"/>
      <c r="AS739" s="998"/>
      <c r="AT739" s="998"/>
      <c r="AU739" s="998"/>
      <c r="AV739" s="998"/>
      <c r="AW739" s="998"/>
      <c r="AX739" s="999"/>
    </row>
    <row r="740" spans="1:52" ht="28.35" customHeight="1" x14ac:dyDescent="0.15">
      <c r="A740" s="623" t="s">
        <v>423</v>
      </c>
      <c r="B740" s="624"/>
      <c r="C740" s="624"/>
      <c r="D740" s="624"/>
      <c r="E740" s="624"/>
      <c r="F740" s="625"/>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23"/>
      <c r="B741" s="624"/>
      <c r="C741" s="624"/>
      <c r="D741" s="624"/>
      <c r="E741" s="624"/>
      <c r="F741" s="625"/>
      <c r="G741" s="37"/>
      <c r="H741" s="87"/>
      <c r="I741" s="87"/>
      <c r="J741" s="87"/>
      <c r="K741" s="87"/>
      <c r="L741" s="87"/>
      <c r="M741" s="87"/>
      <c r="N741" s="87"/>
      <c r="O741" s="87"/>
      <c r="P741" s="87"/>
      <c r="Q741" s="87"/>
      <c r="R741" s="87"/>
      <c r="S741" s="87"/>
      <c r="T741" s="87"/>
      <c r="U741" s="87"/>
      <c r="V741" s="88"/>
      <c r="W741" s="89"/>
      <c r="X741" s="89"/>
      <c r="Y741" s="90"/>
      <c r="Z741" s="90"/>
      <c r="AA741" s="90"/>
      <c r="AB741" s="90"/>
      <c r="AC741" s="90"/>
      <c r="AD741" s="90"/>
      <c r="AE741" s="90"/>
      <c r="AF741" s="90"/>
      <c r="AG741" s="90"/>
      <c r="AH741" s="90"/>
      <c r="AI741" s="90"/>
      <c r="AJ741" s="90"/>
      <c r="AK741" s="90"/>
      <c r="AL741" s="90"/>
      <c r="AM741" s="90"/>
      <c r="AN741" s="90"/>
      <c r="AO741" s="90"/>
      <c r="AP741" s="90"/>
      <c r="AQ741" s="90"/>
      <c r="AR741" s="90"/>
      <c r="AS741" s="89"/>
      <c r="AT741" s="87"/>
      <c r="AU741" s="87"/>
      <c r="AV741" s="87"/>
      <c r="AW741" s="38"/>
      <c r="AX741" s="39"/>
    </row>
    <row r="742" spans="1:52" ht="28.35" customHeight="1" x14ac:dyDescent="0.15">
      <c r="A742" s="623"/>
      <c r="B742" s="624"/>
      <c r="C742" s="624"/>
      <c r="D742" s="624"/>
      <c r="E742" s="624"/>
      <c r="F742" s="625"/>
      <c r="G742" s="37"/>
      <c r="H742" s="87"/>
      <c r="I742" s="87"/>
      <c r="J742" s="87"/>
      <c r="K742" s="87"/>
      <c r="L742" s="87"/>
      <c r="M742" s="87"/>
      <c r="N742" s="87"/>
      <c r="O742" s="87"/>
      <c r="P742" s="87"/>
      <c r="Q742" s="87"/>
      <c r="R742" s="87"/>
      <c r="S742" s="87"/>
      <c r="T742" s="87"/>
      <c r="U742" s="87"/>
      <c r="V742" s="88"/>
      <c r="W742" s="89"/>
      <c r="X742" s="89"/>
      <c r="Y742" s="90"/>
      <c r="Z742" s="90"/>
      <c r="AA742" s="90"/>
      <c r="AB742" s="90"/>
      <c r="AC742" s="90"/>
      <c r="AD742" s="90"/>
      <c r="AE742" s="90"/>
      <c r="AF742" s="90"/>
      <c r="AG742" s="90"/>
      <c r="AH742" s="90"/>
      <c r="AI742" s="90"/>
      <c r="AJ742" s="90"/>
      <c r="AK742" s="90"/>
      <c r="AL742" s="90"/>
      <c r="AM742" s="90"/>
      <c r="AN742" s="90"/>
      <c r="AO742" s="90"/>
      <c r="AP742" s="90"/>
      <c r="AQ742" s="90"/>
      <c r="AR742" s="90"/>
      <c r="AS742" s="89"/>
      <c r="AT742" s="87"/>
      <c r="AU742" s="87"/>
      <c r="AV742" s="87"/>
      <c r="AW742" s="38"/>
      <c r="AX742" s="39"/>
    </row>
    <row r="743" spans="1:52" ht="28.35" customHeight="1" x14ac:dyDescent="0.15">
      <c r="A743" s="623"/>
      <c r="B743" s="624"/>
      <c r="C743" s="624"/>
      <c r="D743" s="624"/>
      <c r="E743" s="624"/>
      <c r="F743" s="625"/>
      <c r="G743" s="37"/>
      <c r="H743" s="87"/>
      <c r="I743" s="87"/>
      <c r="J743" s="87"/>
      <c r="K743" s="87"/>
      <c r="L743" s="87"/>
      <c r="M743" s="87"/>
      <c r="N743" s="87"/>
      <c r="O743" s="87"/>
      <c r="P743" s="87"/>
      <c r="Q743" s="87"/>
      <c r="R743" s="87"/>
      <c r="S743" s="87"/>
      <c r="T743" s="87"/>
      <c r="U743" s="87"/>
      <c r="V743" s="88"/>
      <c r="W743" s="89"/>
      <c r="X743" s="89"/>
      <c r="Y743" s="90"/>
      <c r="Z743" s="90"/>
      <c r="AA743" s="90"/>
      <c r="AB743" s="90"/>
      <c r="AC743" s="90"/>
      <c r="AD743" s="90"/>
      <c r="AE743" s="90"/>
      <c r="AF743" s="90"/>
      <c r="AG743" s="90"/>
      <c r="AH743" s="90"/>
      <c r="AI743" s="90"/>
      <c r="AJ743" s="90"/>
      <c r="AK743" s="90"/>
      <c r="AL743" s="90"/>
      <c r="AM743" s="90"/>
      <c r="AN743" s="90"/>
      <c r="AO743" s="90"/>
      <c r="AP743" s="90"/>
      <c r="AQ743" s="90"/>
      <c r="AR743" s="90"/>
      <c r="AS743" s="89"/>
      <c r="AT743" s="87"/>
      <c r="AU743" s="87"/>
      <c r="AV743" s="87"/>
      <c r="AW743" s="38"/>
      <c r="AX743" s="39"/>
    </row>
    <row r="744" spans="1:52" ht="27.75" customHeight="1" x14ac:dyDescent="0.15">
      <c r="A744" s="623"/>
      <c r="B744" s="624"/>
      <c r="C744" s="624"/>
      <c r="D744" s="624"/>
      <c r="E744" s="624"/>
      <c r="F744" s="625"/>
      <c r="G744" s="37"/>
      <c r="H744" s="87"/>
      <c r="I744" s="87"/>
      <c r="J744" s="87"/>
      <c r="K744" s="87"/>
      <c r="L744" s="87"/>
      <c r="M744" s="87"/>
      <c r="N744" s="87"/>
      <c r="O744" s="87"/>
      <c r="P744" s="87"/>
      <c r="Q744" s="87"/>
      <c r="R744" s="87"/>
      <c r="S744" s="87"/>
      <c r="T744" s="87"/>
      <c r="U744" s="87"/>
      <c r="V744" s="87"/>
      <c r="W744" s="91"/>
      <c r="X744" s="89"/>
      <c r="Y744" s="90"/>
      <c r="Z744" s="90"/>
      <c r="AA744" s="90"/>
      <c r="AB744" s="90"/>
      <c r="AC744" s="90"/>
      <c r="AD744" s="90"/>
      <c r="AE744" s="90"/>
      <c r="AF744" s="90"/>
      <c r="AG744" s="90"/>
      <c r="AH744" s="90"/>
      <c r="AI744" s="90"/>
      <c r="AJ744" s="90"/>
      <c r="AK744" s="90"/>
      <c r="AL744" s="90"/>
      <c r="AM744" s="90"/>
      <c r="AN744" s="90"/>
      <c r="AO744" s="90"/>
      <c r="AP744" s="90"/>
      <c r="AQ744" s="90"/>
      <c r="AR744" s="90"/>
      <c r="AS744" s="87"/>
      <c r="AT744" s="87"/>
      <c r="AU744" s="87"/>
      <c r="AV744" s="87"/>
      <c r="AW744" s="38"/>
      <c r="AX744" s="39"/>
    </row>
    <row r="745" spans="1:52" ht="28.35" customHeight="1" x14ac:dyDescent="0.15">
      <c r="A745" s="623"/>
      <c r="B745" s="624"/>
      <c r="C745" s="624"/>
      <c r="D745" s="624"/>
      <c r="E745" s="624"/>
      <c r="F745" s="625"/>
      <c r="G745" s="37"/>
      <c r="H745" s="87"/>
      <c r="I745" s="87"/>
      <c r="J745" s="87"/>
      <c r="K745" s="87"/>
      <c r="L745" s="87"/>
      <c r="M745" s="87"/>
      <c r="N745" s="87"/>
      <c r="O745" s="87"/>
      <c r="P745" s="87"/>
      <c r="Q745" s="87"/>
      <c r="R745" s="87"/>
      <c r="S745" s="87"/>
      <c r="T745" s="87"/>
      <c r="U745" s="87"/>
      <c r="V745" s="87"/>
      <c r="W745" s="91"/>
      <c r="X745" s="89"/>
      <c r="Y745" s="90"/>
      <c r="Z745" s="90"/>
      <c r="AA745" s="90"/>
      <c r="AB745" s="90"/>
      <c r="AC745" s="90"/>
      <c r="AD745" s="90"/>
      <c r="AE745" s="90"/>
      <c r="AF745" s="90"/>
      <c r="AG745" s="90"/>
      <c r="AH745" s="90"/>
      <c r="AI745" s="90"/>
      <c r="AJ745" s="90"/>
      <c r="AK745" s="90"/>
      <c r="AL745" s="90"/>
      <c r="AM745" s="90"/>
      <c r="AN745" s="90"/>
      <c r="AO745" s="90"/>
      <c r="AP745" s="90"/>
      <c r="AQ745" s="90"/>
      <c r="AR745" s="90"/>
      <c r="AS745" s="87"/>
      <c r="AT745" s="87"/>
      <c r="AU745" s="87"/>
      <c r="AV745" s="87"/>
      <c r="AW745" s="38"/>
      <c r="AX745" s="39"/>
    </row>
    <row r="746" spans="1:52" ht="28.35" customHeight="1" x14ac:dyDescent="0.15">
      <c r="A746" s="623"/>
      <c r="B746" s="624"/>
      <c r="C746" s="624"/>
      <c r="D746" s="624"/>
      <c r="E746" s="624"/>
      <c r="F746" s="625"/>
      <c r="G746" s="37"/>
      <c r="H746" s="92"/>
      <c r="I746" s="92"/>
      <c r="J746" s="92"/>
      <c r="K746" s="92"/>
      <c r="L746" s="92"/>
      <c r="M746" s="92"/>
      <c r="N746" s="92"/>
      <c r="O746" s="92"/>
      <c r="P746" s="87"/>
      <c r="Q746" s="87"/>
      <c r="R746" s="87"/>
      <c r="S746" s="87"/>
      <c r="T746" s="87"/>
      <c r="U746" s="87"/>
      <c r="V746" s="88"/>
      <c r="W746" s="89"/>
      <c r="X746" s="89"/>
      <c r="Y746" s="90"/>
      <c r="Z746" s="90"/>
      <c r="AA746" s="90"/>
      <c r="AB746" s="90"/>
      <c r="AC746" s="90"/>
      <c r="AD746" s="90"/>
      <c r="AE746" s="90"/>
      <c r="AF746" s="90"/>
      <c r="AG746" s="90"/>
      <c r="AH746" s="90"/>
      <c r="AI746" s="90"/>
      <c r="AJ746" s="90"/>
      <c r="AK746" s="90"/>
      <c r="AL746" s="90"/>
      <c r="AM746" s="90"/>
      <c r="AN746" s="90"/>
      <c r="AO746" s="90"/>
      <c r="AP746" s="90"/>
      <c r="AQ746" s="90"/>
      <c r="AR746" s="90"/>
      <c r="AS746" s="89"/>
      <c r="AT746" s="87"/>
      <c r="AU746" s="87"/>
      <c r="AV746" s="87"/>
      <c r="AW746" s="38"/>
      <c r="AX746" s="39"/>
    </row>
    <row r="747" spans="1:52" ht="27.75" customHeight="1" x14ac:dyDescent="0.15">
      <c r="A747" s="623"/>
      <c r="B747" s="624"/>
      <c r="C747" s="624"/>
      <c r="D747" s="624"/>
      <c r="E747" s="624"/>
      <c r="F747" s="625"/>
      <c r="G747" s="37"/>
      <c r="H747" s="92"/>
      <c r="I747" s="92"/>
      <c r="J747" s="92"/>
      <c r="K747" s="92"/>
      <c r="L747" s="92"/>
      <c r="M747" s="92"/>
      <c r="N747" s="92"/>
      <c r="O747" s="92"/>
      <c r="P747" s="92"/>
      <c r="Q747" s="92"/>
      <c r="R747" s="87"/>
      <c r="S747" s="87"/>
      <c r="T747" s="87"/>
      <c r="U747" s="87"/>
      <c r="V747" s="88"/>
      <c r="W747" s="89"/>
      <c r="X747" s="89"/>
      <c r="Y747" s="90"/>
      <c r="Z747" s="90"/>
      <c r="AA747" s="90"/>
      <c r="AB747" s="90"/>
      <c r="AC747" s="90"/>
      <c r="AD747" s="90"/>
      <c r="AE747" s="90"/>
      <c r="AF747" s="90"/>
      <c r="AG747" s="90"/>
      <c r="AH747" s="90"/>
      <c r="AI747" s="90"/>
      <c r="AJ747" s="90"/>
      <c r="AK747" s="90"/>
      <c r="AL747" s="90"/>
      <c r="AM747" s="90"/>
      <c r="AN747" s="90"/>
      <c r="AO747" s="90"/>
      <c r="AP747" s="90"/>
      <c r="AQ747" s="90"/>
      <c r="AR747" s="90"/>
      <c r="AS747" s="89"/>
      <c r="AT747" s="87"/>
      <c r="AU747" s="87"/>
      <c r="AV747" s="87"/>
      <c r="AW747" s="38"/>
      <c r="AX747" s="39"/>
    </row>
    <row r="748" spans="1:52" ht="28.35" customHeight="1" x14ac:dyDescent="0.15">
      <c r="A748" s="623"/>
      <c r="B748" s="624"/>
      <c r="C748" s="624"/>
      <c r="D748" s="624"/>
      <c r="E748" s="624"/>
      <c r="F748" s="625"/>
      <c r="G748" s="37"/>
      <c r="H748" s="92"/>
      <c r="I748" s="92"/>
      <c r="J748" s="92"/>
      <c r="K748" s="92"/>
      <c r="L748" s="92"/>
      <c r="M748" s="92"/>
      <c r="N748" s="92"/>
      <c r="O748" s="92"/>
      <c r="P748" s="92"/>
      <c r="Q748" s="92"/>
      <c r="R748" s="87"/>
      <c r="S748" s="92"/>
      <c r="T748" s="92"/>
      <c r="U748" s="92"/>
      <c r="V748" s="88"/>
      <c r="W748" s="89"/>
      <c r="X748" s="89"/>
      <c r="Y748" s="90"/>
      <c r="Z748" s="90"/>
      <c r="AA748" s="90"/>
      <c r="AB748" s="90"/>
      <c r="AC748" s="90"/>
      <c r="AD748" s="90"/>
      <c r="AE748" s="90"/>
      <c r="AF748" s="90"/>
      <c r="AG748" s="90"/>
      <c r="AH748" s="90"/>
      <c r="AI748" s="90"/>
      <c r="AJ748" s="90"/>
      <c r="AK748" s="90"/>
      <c r="AL748" s="90"/>
      <c r="AM748" s="90"/>
      <c r="AN748" s="90"/>
      <c r="AO748" s="90"/>
      <c r="AP748" s="90"/>
      <c r="AQ748" s="90"/>
      <c r="AR748" s="90"/>
      <c r="AS748" s="89"/>
      <c r="AT748" s="87"/>
      <c r="AU748" s="87"/>
      <c r="AV748" s="87"/>
      <c r="AW748" s="38"/>
      <c r="AX748" s="39"/>
    </row>
    <row r="749" spans="1:52" ht="28.35" customHeight="1" x14ac:dyDescent="0.15">
      <c r="A749" s="623"/>
      <c r="B749" s="624"/>
      <c r="C749" s="624"/>
      <c r="D749" s="624"/>
      <c r="E749" s="624"/>
      <c r="F749" s="625"/>
      <c r="G749" s="37"/>
      <c r="H749" s="87"/>
      <c r="I749" s="87"/>
      <c r="J749" s="87"/>
      <c r="K749" s="87"/>
      <c r="L749" s="87"/>
      <c r="M749" s="87"/>
      <c r="N749" s="87"/>
      <c r="O749" s="87"/>
      <c r="P749" s="92"/>
      <c r="Q749" s="92"/>
      <c r="R749" s="87"/>
      <c r="S749" s="92"/>
      <c r="T749" s="92"/>
      <c r="U749" s="92"/>
      <c r="V749" s="88"/>
      <c r="W749" s="89"/>
      <c r="X749" s="89"/>
      <c r="Y749" s="90"/>
      <c r="Z749" s="90"/>
      <c r="AA749" s="90"/>
      <c r="AB749" s="90"/>
      <c r="AC749" s="90"/>
      <c r="AD749" s="90"/>
      <c r="AE749" s="90"/>
      <c r="AF749" s="90"/>
      <c r="AG749" s="90"/>
      <c r="AH749" s="90"/>
      <c r="AI749" s="90"/>
      <c r="AJ749" s="90"/>
      <c r="AK749" s="90"/>
      <c r="AL749" s="90"/>
      <c r="AM749" s="90"/>
      <c r="AN749" s="90"/>
      <c r="AO749" s="90"/>
      <c r="AP749" s="90"/>
      <c r="AQ749" s="90"/>
      <c r="AR749" s="90"/>
      <c r="AS749" s="89"/>
      <c r="AT749" s="93"/>
      <c r="AU749" s="87"/>
      <c r="AV749" s="87"/>
      <c r="AW749" s="38"/>
      <c r="AX749" s="39"/>
    </row>
    <row r="750" spans="1:52" ht="28.35" customHeight="1" x14ac:dyDescent="0.15">
      <c r="A750" s="623"/>
      <c r="B750" s="624"/>
      <c r="C750" s="624"/>
      <c r="D750" s="624"/>
      <c r="E750" s="624"/>
      <c r="F750" s="625"/>
      <c r="G750" s="37"/>
      <c r="H750" s="87"/>
      <c r="I750" s="87"/>
      <c r="J750" s="87"/>
      <c r="K750" s="87"/>
      <c r="L750" s="87"/>
      <c r="M750" s="87"/>
      <c r="N750" s="87"/>
      <c r="O750" s="87"/>
      <c r="P750" s="87"/>
      <c r="Q750" s="87"/>
      <c r="R750" s="87"/>
      <c r="S750" s="87"/>
      <c r="T750" s="87"/>
      <c r="U750" s="87"/>
      <c r="V750" s="87"/>
      <c r="W750" s="89"/>
      <c r="X750" s="89"/>
      <c r="Y750" s="90"/>
      <c r="Z750" s="90"/>
      <c r="AA750" s="90"/>
      <c r="AB750" s="90"/>
      <c r="AC750" s="90"/>
      <c r="AD750" s="90"/>
      <c r="AE750" s="90"/>
      <c r="AF750" s="90"/>
      <c r="AG750" s="90"/>
      <c r="AH750" s="90"/>
      <c r="AI750" s="90"/>
      <c r="AJ750" s="90"/>
      <c r="AK750" s="90"/>
      <c r="AL750" s="90"/>
      <c r="AM750" s="90"/>
      <c r="AN750" s="90"/>
      <c r="AO750" s="90"/>
      <c r="AP750" s="90"/>
      <c r="AQ750" s="90"/>
      <c r="AR750" s="90"/>
      <c r="AS750" s="89"/>
      <c r="AT750" s="87"/>
      <c r="AU750" s="87"/>
      <c r="AV750" s="87"/>
      <c r="AW750" s="38"/>
      <c r="AX750" s="39"/>
    </row>
    <row r="751" spans="1:52" ht="28.35" customHeight="1" x14ac:dyDescent="0.15">
      <c r="A751" s="623"/>
      <c r="B751" s="624"/>
      <c r="C751" s="624"/>
      <c r="D751" s="624"/>
      <c r="E751" s="624"/>
      <c r="F751" s="625"/>
      <c r="G751" s="37"/>
      <c r="H751" s="92"/>
      <c r="I751" s="92"/>
      <c r="J751" s="92"/>
      <c r="K751" s="92"/>
      <c r="L751" s="92"/>
      <c r="M751" s="92"/>
      <c r="N751" s="92"/>
      <c r="O751" s="87"/>
      <c r="P751" s="87"/>
      <c r="Q751" s="87"/>
      <c r="R751" s="87"/>
      <c r="S751" s="87"/>
      <c r="T751" s="87"/>
      <c r="U751" s="87"/>
      <c r="V751" s="87"/>
      <c r="W751" s="89"/>
      <c r="X751" s="89"/>
      <c r="Y751" s="90"/>
      <c r="Z751" s="90"/>
      <c r="AA751" s="90"/>
      <c r="AB751" s="90"/>
      <c r="AC751" s="90"/>
      <c r="AD751" s="90"/>
      <c r="AE751" s="90"/>
      <c r="AF751" s="90"/>
      <c r="AG751" s="90"/>
      <c r="AH751" s="90"/>
      <c r="AI751" s="90"/>
      <c r="AJ751" s="90"/>
      <c r="AK751" s="90"/>
      <c r="AL751" s="90"/>
      <c r="AM751" s="90"/>
      <c r="AN751" s="90"/>
      <c r="AO751" s="90"/>
      <c r="AP751" s="90"/>
      <c r="AQ751" s="90"/>
      <c r="AR751" s="90"/>
      <c r="AS751" s="89"/>
      <c r="AT751" s="87"/>
      <c r="AU751" s="87"/>
      <c r="AV751" s="87"/>
      <c r="AW751" s="38"/>
      <c r="AX751" s="39"/>
    </row>
    <row r="752" spans="1:52" ht="28.35" customHeight="1" x14ac:dyDescent="0.15">
      <c r="A752" s="623"/>
      <c r="B752" s="624"/>
      <c r="C752" s="624"/>
      <c r="D752" s="624"/>
      <c r="E752" s="624"/>
      <c r="F752" s="625"/>
      <c r="G752" s="37"/>
      <c r="H752" s="92"/>
      <c r="I752" s="92"/>
      <c r="J752" s="92"/>
      <c r="K752" s="92"/>
      <c r="L752" s="92"/>
      <c r="M752" s="92"/>
      <c r="N752" s="92"/>
      <c r="O752" s="87"/>
      <c r="P752" s="87"/>
      <c r="Q752" s="87"/>
      <c r="R752" s="87"/>
      <c r="S752" s="87"/>
      <c r="T752" s="87"/>
      <c r="U752" s="87"/>
      <c r="V752" s="88"/>
      <c r="W752" s="89"/>
      <c r="X752" s="89"/>
      <c r="Y752" s="90"/>
      <c r="Z752" s="90"/>
      <c r="AA752" s="90"/>
      <c r="AB752" s="90"/>
      <c r="AC752" s="90"/>
      <c r="AD752" s="90"/>
      <c r="AE752" s="90"/>
      <c r="AF752" s="90"/>
      <c r="AG752" s="90"/>
      <c r="AH752" s="90"/>
      <c r="AI752" s="90"/>
      <c r="AJ752" s="90"/>
      <c r="AK752" s="90"/>
      <c r="AL752" s="90"/>
      <c r="AM752" s="90"/>
      <c r="AN752" s="90"/>
      <c r="AO752" s="90"/>
      <c r="AP752" s="90"/>
      <c r="AQ752" s="90"/>
      <c r="AR752" s="90"/>
      <c r="AS752" s="89"/>
      <c r="AT752" s="87"/>
      <c r="AU752" s="87"/>
      <c r="AV752" s="87"/>
      <c r="AW752" s="38"/>
      <c r="AX752" s="39"/>
    </row>
    <row r="753" spans="1:50" ht="27.75" customHeight="1" x14ac:dyDescent="0.15">
      <c r="A753" s="623"/>
      <c r="B753" s="624"/>
      <c r="C753" s="624"/>
      <c r="D753" s="624"/>
      <c r="E753" s="624"/>
      <c r="F753" s="625"/>
      <c r="G753" s="37"/>
      <c r="H753" s="87"/>
      <c r="I753" s="87"/>
      <c r="J753" s="87"/>
      <c r="K753" s="87"/>
      <c r="L753" s="87"/>
      <c r="M753" s="87"/>
      <c r="N753" s="87"/>
      <c r="O753" s="87"/>
      <c r="P753" s="87"/>
      <c r="Q753" s="87"/>
      <c r="R753" s="87"/>
      <c r="S753" s="87"/>
      <c r="T753" s="92"/>
      <c r="U753" s="92"/>
      <c r="V753" s="92"/>
      <c r="W753" s="92"/>
      <c r="X753" s="92"/>
      <c r="Y753" s="92"/>
      <c r="Z753" s="92"/>
      <c r="AA753" s="92"/>
      <c r="AB753" s="92"/>
      <c r="AC753" s="91"/>
      <c r="AD753" s="91"/>
      <c r="AE753" s="91"/>
      <c r="AF753" s="91"/>
      <c r="AG753" s="91"/>
      <c r="AH753" s="91"/>
      <c r="AI753" s="91"/>
      <c r="AJ753" s="91"/>
      <c r="AK753" s="91"/>
      <c r="AL753" s="91"/>
      <c r="AM753" s="91"/>
      <c r="AN753" s="91"/>
      <c r="AO753" s="91"/>
      <c r="AP753" s="91"/>
      <c r="AQ753" s="91"/>
      <c r="AR753" s="91"/>
      <c r="AS753" s="87"/>
      <c r="AT753" s="87"/>
      <c r="AU753" s="87"/>
      <c r="AV753" s="87"/>
      <c r="AW753" s="38"/>
      <c r="AX753" s="39"/>
    </row>
    <row r="754" spans="1:50" ht="28.35" customHeight="1" x14ac:dyDescent="0.15">
      <c r="A754" s="623"/>
      <c r="B754" s="624"/>
      <c r="C754" s="624"/>
      <c r="D754" s="624"/>
      <c r="E754" s="624"/>
      <c r="F754" s="625"/>
      <c r="G754" s="37"/>
      <c r="H754" s="87"/>
      <c r="I754" s="87"/>
      <c r="J754" s="87"/>
      <c r="K754" s="87"/>
      <c r="L754" s="87"/>
      <c r="M754" s="87"/>
      <c r="N754" s="87"/>
      <c r="O754" s="92"/>
      <c r="P754" s="92"/>
      <c r="Q754" s="92"/>
      <c r="R754" s="87"/>
      <c r="S754" s="87"/>
      <c r="T754" s="87"/>
      <c r="U754" s="87"/>
      <c r="V754" s="88"/>
      <c r="W754" s="89"/>
      <c r="X754" s="89"/>
      <c r="Y754" s="89"/>
      <c r="Z754" s="89"/>
      <c r="AA754" s="89"/>
      <c r="AB754" s="89"/>
      <c r="AC754" s="89"/>
      <c r="AD754" s="91"/>
      <c r="AE754" s="91"/>
      <c r="AF754" s="91"/>
      <c r="AG754" s="91"/>
      <c r="AH754" s="90"/>
      <c r="AI754" s="90"/>
      <c r="AJ754" s="90"/>
      <c r="AK754" s="90"/>
      <c r="AL754" s="90"/>
      <c r="AM754" s="90"/>
      <c r="AN754" s="90"/>
      <c r="AO754" s="90"/>
      <c r="AP754" s="90"/>
      <c r="AQ754" s="90"/>
      <c r="AR754" s="90"/>
      <c r="AS754" s="89"/>
      <c r="AT754" s="87"/>
      <c r="AU754" s="87"/>
      <c r="AV754" s="87"/>
      <c r="AW754" s="38"/>
      <c r="AX754" s="39"/>
    </row>
    <row r="755" spans="1:50" ht="28.35" customHeight="1" x14ac:dyDescent="0.15">
      <c r="A755" s="623"/>
      <c r="B755" s="624"/>
      <c r="C755" s="624"/>
      <c r="D755" s="624"/>
      <c r="E755" s="624"/>
      <c r="F755" s="625"/>
      <c r="G755" s="37"/>
      <c r="H755" s="92"/>
      <c r="I755" s="92"/>
      <c r="J755" s="92"/>
      <c r="K755" s="92"/>
      <c r="L755" s="92"/>
      <c r="M755" s="92"/>
      <c r="N755" s="92"/>
      <c r="O755" s="92"/>
      <c r="P755" s="92"/>
      <c r="Q755" s="92"/>
      <c r="R755" s="87"/>
      <c r="S755" s="87"/>
      <c r="T755" s="92"/>
      <c r="U755" s="92"/>
      <c r="V755" s="92"/>
      <c r="W755" s="92"/>
      <c r="X755" s="92"/>
      <c r="Y755" s="92"/>
      <c r="Z755" s="92"/>
      <c r="AA755" s="92"/>
      <c r="AB755" s="92"/>
      <c r="AC755" s="90"/>
      <c r="AD755" s="90"/>
      <c r="AE755" s="90"/>
      <c r="AF755" s="90"/>
      <c r="AG755" s="90"/>
      <c r="AH755" s="91"/>
      <c r="AI755" s="91"/>
      <c r="AJ755" s="91"/>
      <c r="AK755" s="91"/>
      <c r="AL755" s="91"/>
      <c r="AM755" s="91"/>
      <c r="AN755" s="91"/>
      <c r="AO755" s="91"/>
      <c r="AP755" s="91"/>
      <c r="AQ755" s="91"/>
      <c r="AR755" s="91"/>
      <c r="AS755" s="87"/>
      <c r="AT755" s="87"/>
      <c r="AU755" s="87"/>
      <c r="AV755" s="87"/>
      <c r="AW755" s="38"/>
      <c r="AX755" s="39"/>
    </row>
    <row r="756" spans="1:50" ht="28.35" customHeight="1" x14ac:dyDescent="0.15">
      <c r="A756" s="623"/>
      <c r="B756" s="624"/>
      <c r="C756" s="624"/>
      <c r="D756" s="624"/>
      <c r="E756" s="624"/>
      <c r="F756" s="625"/>
      <c r="G756" s="37"/>
      <c r="H756" s="92"/>
      <c r="I756" s="92"/>
      <c r="J756" s="92"/>
      <c r="K756" s="92"/>
      <c r="L756" s="92"/>
      <c r="M756" s="92"/>
      <c r="N756" s="92"/>
      <c r="O756" s="92"/>
      <c r="P756" s="92"/>
      <c r="Q756" s="92"/>
      <c r="R756" s="87"/>
      <c r="S756" s="87"/>
      <c r="T756" s="91"/>
      <c r="U756" s="87"/>
      <c r="V756" s="88"/>
      <c r="W756" s="89"/>
      <c r="X756" s="89"/>
      <c r="Y756" s="89"/>
      <c r="Z756" s="89"/>
      <c r="AA756" s="89"/>
      <c r="AB756" s="89"/>
      <c r="AC756" s="90"/>
      <c r="AD756" s="91"/>
      <c r="AE756" s="91"/>
      <c r="AF756" s="91"/>
      <c r="AG756" s="91"/>
      <c r="AH756" s="90"/>
      <c r="AI756" s="90"/>
      <c r="AJ756" s="90"/>
      <c r="AK756" s="90"/>
      <c r="AL756" s="90"/>
      <c r="AM756" s="90"/>
      <c r="AN756" s="90"/>
      <c r="AO756" s="90"/>
      <c r="AP756" s="90"/>
      <c r="AQ756" s="90"/>
      <c r="AR756" s="90"/>
      <c r="AS756" s="89"/>
      <c r="AT756" s="87"/>
      <c r="AU756" s="87"/>
      <c r="AV756" s="87"/>
      <c r="AW756" s="38"/>
      <c r="AX756" s="39"/>
    </row>
    <row r="757" spans="1:50" ht="52.5" customHeight="1" x14ac:dyDescent="0.15">
      <c r="A757" s="623"/>
      <c r="B757" s="624"/>
      <c r="C757" s="624"/>
      <c r="D757" s="624"/>
      <c r="E757" s="624"/>
      <c r="F757" s="625"/>
      <c r="G757" s="37"/>
      <c r="H757" s="92"/>
      <c r="I757" s="92"/>
      <c r="J757" s="92"/>
      <c r="K757" s="92"/>
      <c r="L757" s="92"/>
      <c r="M757" s="92"/>
      <c r="N757" s="92"/>
      <c r="O757" s="92"/>
      <c r="P757" s="87"/>
      <c r="Q757" s="87"/>
      <c r="R757" s="87"/>
      <c r="S757" s="87"/>
      <c r="T757" s="91"/>
      <c r="U757" s="92"/>
      <c r="V757" s="92"/>
      <c r="W757" s="92"/>
      <c r="X757" s="92"/>
      <c r="Y757" s="92"/>
      <c r="Z757" s="92"/>
      <c r="AA757" s="92"/>
      <c r="AB757" s="92"/>
      <c r="AC757" s="90"/>
      <c r="AD757" s="90"/>
      <c r="AE757" s="90"/>
      <c r="AF757" s="90"/>
      <c r="AG757" s="90"/>
      <c r="AH757" s="91"/>
      <c r="AI757" s="91"/>
      <c r="AJ757" s="91"/>
      <c r="AK757" s="91"/>
      <c r="AL757" s="91"/>
      <c r="AM757" s="91"/>
      <c r="AN757" s="91"/>
      <c r="AO757" s="91"/>
      <c r="AP757" s="91"/>
      <c r="AQ757" s="91"/>
      <c r="AR757" s="91"/>
      <c r="AS757" s="87"/>
      <c r="AT757" s="87"/>
      <c r="AU757" s="87"/>
      <c r="AV757" s="87"/>
      <c r="AW757" s="38"/>
      <c r="AX757" s="39"/>
    </row>
    <row r="758" spans="1:50" ht="52.5" customHeight="1" x14ac:dyDescent="0.15">
      <c r="A758" s="623"/>
      <c r="B758" s="624"/>
      <c r="C758" s="624"/>
      <c r="D758" s="624"/>
      <c r="E758" s="624"/>
      <c r="F758" s="625"/>
      <c r="G758" s="37"/>
      <c r="H758" s="92"/>
      <c r="I758" s="92"/>
      <c r="J758" s="92"/>
      <c r="K758" s="92"/>
      <c r="L758" s="92"/>
      <c r="M758" s="92"/>
      <c r="N758" s="92"/>
      <c r="O758" s="92"/>
      <c r="P758" s="87"/>
      <c r="Q758" s="87"/>
      <c r="R758" s="87"/>
      <c r="S758" s="87"/>
      <c r="T758" s="87"/>
      <c r="U758" s="87"/>
      <c r="V758" s="88"/>
      <c r="W758" s="87"/>
      <c r="X758" s="91"/>
      <c r="Y758" s="91"/>
      <c r="Z758" s="91"/>
      <c r="AA758" s="91"/>
      <c r="AB758" s="91"/>
      <c r="AC758" s="91"/>
      <c r="AD758" s="91"/>
      <c r="AE758" s="91"/>
      <c r="AF758" s="91"/>
      <c r="AG758" s="91"/>
      <c r="AH758" s="90"/>
      <c r="AI758" s="90"/>
      <c r="AJ758" s="90"/>
      <c r="AK758" s="90"/>
      <c r="AL758" s="90"/>
      <c r="AM758" s="90"/>
      <c r="AN758" s="90"/>
      <c r="AO758" s="90"/>
      <c r="AP758" s="90"/>
      <c r="AQ758" s="90"/>
      <c r="AR758" s="90"/>
      <c r="AS758" s="89"/>
      <c r="AT758" s="87"/>
      <c r="AU758" s="87"/>
      <c r="AV758" s="87"/>
      <c r="AW758" s="38"/>
      <c r="AX758" s="39"/>
    </row>
    <row r="759" spans="1:50" ht="52.5" customHeight="1" x14ac:dyDescent="0.15">
      <c r="A759" s="623"/>
      <c r="B759" s="624"/>
      <c r="C759" s="624"/>
      <c r="D759" s="624"/>
      <c r="E759" s="624"/>
      <c r="F759" s="625"/>
      <c r="G759" s="37"/>
      <c r="H759" s="92"/>
      <c r="I759" s="92"/>
      <c r="J759" s="92"/>
      <c r="K759" s="92"/>
      <c r="L759" s="92"/>
      <c r="M759" s="92"/>
      <c r="N759" s="92"/>
      <c r="O759" s="92"/>
      <c r="P759" s="87"/>
      <c r="Q759" s="87"/>
      <c r="R759" s="87"/>
      <c r="S759" s="87"/>
      <c r="T759" s="87"/>
      <c r="U759" s="87"/>
      <c r="V759" s="88"/>
      <c r="W759" s="89"/>
      <c r="X759" s="89"/>
      <c r="Y759" s="89"/>
      <c r="Z759" s="89"/>
      <c r="AA759" s="89"/>
      <c r="AB759" s="89"/>
      <c r="AC759" s="90"/>
      <c r="AD759" s="90"/>
      <c r="AE759" s="90"/>
      <c r="AF759" s="90"/>
      <c r="AG759" s="90"/>
      <c r="AH759" s="91"/>
      <c r="AI759" s="91"/>
      <c r="AJ759" s="91"/>
      <c r="AK759" s="91"/>
      <c r="AL759" s="91"/>
      <c r="AM759" s="91"/>
      <c r="AN759" s="91"/>
      <c r="AO759" s="91"/>
      <c r="AP759" s="91"/>
      <c r="AQ759" s="91"/>
      <c r="AR759" s="91"/>
      <c r="AS759" s="87"/>
      <c r="AT759" s="87"/>
      <c r="AU759" s="87"/>
      <c r="AV759" s="87"/>
      <c r="AW759" s="38"/>
      <c r="AX759" s="39"/>
    </row>
    <row r="760" spans="1:50" ht="29.25" customHeight="1" x14ac:dyDescent="0.15">
      <c r="A760" s="623"/>
      <c r="B760" s="624"/>
      <c r="C760" s="624"/>
      <c r="D760" s="624"/>
      <c r="E760" s="624"/>
      <c r="F760" s="625"/>
      <c r="G760" s="37"/>
      <c r="H760" s="92"/>
      <c r="I760" s="92"/>
      <c r="J760" s="92"/>
      <c r="K760" s="92"/>
      <c r="L760" s="92"/>
      <c r="M760" s="92"/>
      <c r="N760" s="92"/>
      <c r="O760" s="92"/>
      <c r="P760" s="87"/>
      <c r="Q760" s="87"/>
      <c r="R760" s="87"/>
      <c r="S760" s="87"/>
      <c r="T760" s="92"/>
      <c r="U760" s="92"/>
      <c r="V760" s="92"/>
      <c r="W760" s="92"/>
      <c r="X760" s="92"/>
      <c r="Y760" s="92"/>
      <c r="Z760" s="92"/>
      <c r="AA760" s="92"/>
      <c r="AB760" s="92"/>
      <c r="AC760" s="90"/>
      <c r="AD760" s="91"/>
      <c r="AE760" s="91"/>
      <c r="AF760" s="91"/>
      <c r="AG760" s="91"/>
      <c r="AH760" s="90"/>
      <c r="AI760" s="90"/>
      <c r="AJ760" s="90"/>
      <c r="AK760" s="90"/>
      <c r="AL760" s="90"/>
      <c r="AM760" s="90"/>
      <c r="AN760" s="90"/>
      <c r="AO760" s="90"/>
      <c r="AP760" s="90"/>
      <c r="AQ760" s="90"/>
      <c r="AR760" s="90"/>
      <c r="AS760" s="87"/>
      <c r="AT760" s="87"/>
      <c r="AU760" s="87"/>
      <c r="AV760" s="87"/>
      <c r="AW760" s="38"/>
      <c r="AX760" s="39"/>
    </row>
    <row r="761" spans="1:50" ht="18.399999999999999" customHeight="1" x14ac:dyDescent="0.15">
      <c r="A761" s="623"/>
      <c r="B761" s="624"/>
      <c r="C761" s="624"/>
      <c r="D761" s="624"/>
      <c r="E761" s="624"/>
      <c r="F761" s="625"/>
      <c r="G761" s="37"/>
      <c r="H761" s="92"/>
      <c r="I761" s="92"/>
      <c r="J761" s="92"/>
      <c r="K761" s="92"/>
      <c r="L761" s="92"/>
      <c r="M761" s="92"/>
      <c r="N761" s="92"/>
      <c r="O761" s="92"/>
      <c r="P761" s="92"/>
      <c r="Q761" s="92"/>
      <c r="R761" s="87"/>
      <c r="S761" s="87"/>
      <c r="T761" s="91"/>
      <c r="U761" s="87"/>
      <c r="V761" s="88"/>
      <c r="W761" s="89"/>
      <c r="X761" s="89"/>
      <c r="Y761" s="89"/>
      <c r="Z761" s="89"/>
      <c r="AA761" s="89"/>
      <c r="AB761" s="92"/>
      <c r="AC761" s="90"/>
      <c r="AD761" s="90"/>
      <c r="AE761" s="90"/>
      <c r="AF761" s="90"/>
      <c r="AG761" s="90"/>
      <c r="AH761" s="90"/>
      <c r="AI761" s="90"/>
      <c r="AJ761" s="90"/>
      <c r="AK761" s="90"/>
      <c r="AL761" s="90"/>
      <c r="AM761" s="90"/>
      <c r="AN761" s="90"/>
      <c r="AO761" s="90"/>
      <c r="AP761" s="90"/>
      <c r="AQ761" s="90"/>
      <c r="AR761" s="90"/>
      <c r="AS761" s="89"/>
      <c r="AT761" s="87"/>
      <c r="AU761" s="87"/>
      <c r="AV761" s="87"/>
      <c r="AW761" s="38"/>
      <c r="AX761" s="39"/>
    </row>
    <row r="762" spans="1:50" ht="35.25" customHeight="1" x14ac:dyDescent="0.15">
      <c r="A762" s="623"/>
      <c r="B762" s="624"/>
      <c r="C762" s="624"/>
      <c r="D762" s="624"/>
      <c r="E762" s="624"/>
      <c r="F762" s="625"/>
      <c r="G762" s="37"/>
      <c r="H762" s="92"/>
      <c r="I762" s="92"/>
      <c r="J762" s="92"/>
      <c r="K762" s="92"/>
      <c r="L762" s="92"/>
      <c r="M762" s="92"/>
      <c r="N762" s="92"/>
      <c r="O762" s="92"/>
      <c r="P762" s="92"/>
      <c r="Q762" s="92"/>
      <c r="R762" s="87"/>
      <c r="S762" s="87"/>
      <c r="T762" s="91"/>
      <c r="U762" s="92"/>
      <c r="V762" s="92"/>
      <c r="W762" s="92"/>
      <c r="X762" s="92"/>
      <c r="Y762" s="92"/>
      <c r="Z762" s="92"/>
      <c r="AA762" s="92"/>
      <c r="AB762" s="92"/>
      <c r="AC762" s="89"/>
      <c r="AD762" s="90"/>
      <c r="AE762" s="90"/>
      <c r="AF762" s="90"/>
      <c r="AG762" s="90"/>
      <c r="AH762" s="91"/>
      <c r="AI762" s="91"/>
      <c r="AJ762" s="91"/>
      <c r="AK762" s="91"/>
      <c r="AL762" s="91"/>
      <c r="AM762" s="91"/>
      <c r="AN762" s="91"/>
      <c r="AO762" s="91"/>
      <c r="AP762" s="91"/>
      <c r="AQ762" s="91"/>
      <c r="AR762" s="91"/>
      <c r="AS762" s="87"/>
      <c r="AT762" s="87"/>
      <c r="AU762" s="87"/>
      <c r="AV762" s="87"/>
      <c r="AW762" s="38"/>
      <c r="AX762" s="39"/>
    </row>
    <row r="763" spans="1:50" ht="30" customHeight="1" x14ac:dyDescent="0.15">
      <c r="A763" s="623"/>
      <c r="B763" s="624"/>
      <c r="C763" s="624"/>
      <c r="D763" s="624"/>
      <c r="E763" s="624"/>
      <c r="F763" s="625"/>
      <c r="G763" s="37"/>
      <c r="H763" s="92"/>
      <c r="I763" s="92"/>
      <c r="J763" s="92"/>
      <c r="K763" s="92"/>
      <c r="L763" s="92"/>
      <c r="M763" s="92"/>
      <c r="N763" s="92"/>
      <c r="O763" s="92"/>
      <c r="P763" s="92"/>
      <c r="Q763" s="92"/>
      <c r="R763" s="87"/>
      <c r="S763" s="87"/>
      <c r="T763" s="92"/>
      <c r="U763" s="92"/>
      <c r="V763" s="92"/>
      <c r="W763" s="92"/>
      <c r="X763" s="92"/>
      <c r="Y763" s="92"/>
      <c r="Z763" s="92"/>
      <c r="AA763" s="92"/>
      <c r="AB763" s="92"/>
      <c r="AC763" s="91"/>
      <c r="AD763" s="91"/>
      <c r="AE763" s="91"/>
      <c r="AF763" s="91"/>
      <c r="AG763" s="91"/>
      <c r="AH763" s="90"/>
      <c r="AI763" s="90"/>
      <c r="AJ763" s="90"/>
      <c r="AK763" s="90"/>
      <c r="AL763" s="90"/>
      <c r="AM763" s="90"/>
      <c r="AN763" s="90"/>
      <c r="AO763" s="90"/>
      <c r="AP763" s="90"/>
      <c r="AQ763" s="90"/>
      <c r="AR763" s="90"/>
      <c r="AS763" s="89"/>
      <c r="AT763" s="87"/>
      <c r="AU763" s="87"/>
      <c r="AV763" s="87"/>
      <c r="AW763" s="93"/>
      <c r="AX763" s="39"/>
    </row>
    <row r="764" spans="1:50" ht="24.75" customHeight="1" x14ac:dyDescent="0.15">
      <c r="A764" s="623"/>
      <c r="B764" s="624"/>
      <c r="C764" s="624"/>
      <c r="D764" s="624"/>
      <c r="E764" s="624"/>
      <c r="F764" s="625"/>
      <c r="G764" s="37"/>
      <c r="H764" s="92"/>
      <c r="I764" s="92"/>
      <c r="J764" s="92"/>
      <c r="K764" s="92"/>
      <c r="L764" s="92"/>
      <c r="M764" s="92"/>
      <c r="N764" s="92"/>
      <c r="O764" s="92"/>
      <c r="P764" s="87"/>
      <c r="Q764" s="87"/>
      <c r="R764" s="87"/>
      <c r="S764" s="87"/>
      <c r="T764" s="87"/>
      <c r="U764" s="87"/>
      <c r="V764" s="88"/>
      <c r="W764" s="87"/>
      <c r="X764" s="91"/>
      <c r="Y764" s="91"/>
      <c r="Z764" s="91"/>
      <c r="AA764" s="91"/>
      <c r="AB764" s="91"/>
      <c r="AC764" s="91"/>
      <c r="AD764" s="91"/>
      <c r="AE764" s="91"/>
      <c r="AF764" s="91"/>
      <c r="AG764" s="87"/>
      <c r="AH764" s="91"/>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92"/>
      <c r="I765" s="92"/>
      <c r="J765" s="92"/>
      <c r="K765" s="92"/>
      <c r="L765" s="92"/>
      <c r="M765" s="92"/>
      <c r="N765" s="92"/>
      <c r="O765" s="92"/>
      <c r="P765" s="87"/>
      <c r="Q765" s="87"/>
      <c r="R765" s="87"/>
      <c r="S765" s="92"/>
      <c r="T765" s="87"/>
      <c r="U765" s="87"/>
      <c r="V765" s="88"/>
      <c r="W765" s="89"/>
      <c r="X765" s="89"/>
      <c r="Y765" s="89"/>
      <c r="Z765" s="89"/>
      <c r="AA765" s="89"/>
      <c r="AB765" s="89"/>
      <c r="AC765" s="87"/>
      <c r="AD765" s="87"/>
      <c r="AE765" s="87"/>
      <c r="AF765" s="87"/>
      <c r="AG765" s="87"/>
      <c r="AH765" s="91"/>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92"/>
      <c r="I766" s="92"/>
      <c r="J766" s="92"/>
      <c r="K766" s="92"/>
      <c r="L766" s="92"/>
      <c r="M766" s="92"/>
      <c r="N766" s="92"/>
      <c r="O766" s="92"/>
      <c r="P766" s="87"/>
      <c r="Q766" s="87"/>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92"/>
      <c r="I767" s="92"/>
      <c r="J767" s="92"/>
      <c r="K767" s="92"/>
      <c r="L767" s="92"/>
      <c r="M767" s="92"/>
      <c r="N767" s="92"/>
      <c r="O767" s="92"/>
      <c r="P767" s="87"/>
      <c r="Q767" s="87"/>
      <c r="R767" s="38"/>
      <c r="S767" s="38"/>
      <c r="T767" s="87"/>
      <c r="U767" s="87"/>
      <c r="V767" s="88"/>
      <c r="W767" s="87"/>
      <c r="X767" s="91"/>
      <c r="Y767" s="91"/>
      <c r="Z767" s="91"/>
      <c r="AA767" s="91"/>
      <c r="AB767" s="91"/>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92"/>
      <c r="I768" s="92"/>
      <c r="J768" s="92"/>
      <c r="K768" s="92"/>
      <c r="L768" s="92"/>
      <c r="M768" s="92"/>
      <c r="N768" s="92"/>
      <c r="O768" s="92"/>
      <c r="P768" s="92"/>
      <c r="Q768" s="92"/>
      <c r="R768" s="44"/>
      <c r="S768" s="44"/>
      <c r="T768" s="87"/>
      <c r="U768" s="87"/>
      <c r="V768" s="88"/>
      <c r="W768" s="89"/>
      <c r="X768" s="89"/>
      <c r="Y768" s="89"/>
      <c r="Z768" s="89"/>
      <c r="AA768" s="89"/>
      <c r="AB768" s="89"/>
      <c r="AC768" s="44"/>
      <c r="AD768" s="44"/>
      <c r="AE768" s="44"/>
      <c r="AF768" s="44"/>
      <c r="AG768" s="44"/>
      <c r="AH768" s="44"/>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44"/>
      <c r="K769" s="44"/>
      <c r="L769" s="44"/>
      <c r="M769" s="44"/>
      <c r="N769" s="44"/>
      <c r="O769" s="44"/>
      <c r="P769" s="92"/>
      <c r="Q769" s="92"/>
      <c r="R769" s="44"/>
      <c r="S769" s="44"/>
      <c r="T769" s="44"/>
      <c r="U769" s="44"/>
      <c r="V769" s="44"/>
      <c r="W769" s="44"/>
      <c r="X769" s="44"/>
      <c r="Y769" s="44"/>
      <c r="Z769" s="44"/>
      <c r="AA769" s="44"/>
      <c r="AB769" s="44"/>
      <c r="AC769" s="44"/>
      <c r="AD769" s="44"/>
      <c r="AE769" s="44"/>
      <c r="AF769" s="44"/>
      <c r="AG769" s="44"/>
      <c r="AH769" s="44"/>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44"/>
      <c r="K770" s="44"/>
      <c r="L770" s="44"/>
      <c r="M770" s="38"/>
      <c r="N770" s="38"/>
      <c r="O770" s="38"/>
      <c r="P770" s="92"/>
      <c r="Q770" s="92"/>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94"/>
      <c r="K771" s="94"/>
      <c r="L771" s="94"/>
      <c r="M771" s="44"/>
      <c r="N771" s="44"/>
      <c r="O771" s="44"/>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7" t="s">
        <v>425</v>
      </c>
      <c r="B779" s="638"/>
      <c r="C779" s="638"/>
      <c r="D779" s="638"/>
      <c r="E779" s="638"/>
      <c r="F779" s="639"/>
      <c r="G779" s="604" t="s">
        <v>556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557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0"/>
      <c r="B780" s="641"/>
      <c r="C780" s="641"/>
      <c r="D780" s="641"/>
      <c r="E780" s="641"/>
      <c r="F780" s="642"/>
      <c r="G780" s="825"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8"/>
      <c r="AC780" s="825"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30.75" customHeight="1" x14ac:dyDescent="0.15">
      <c r="A781" s="640"/>
      <c r="B781" s="641"/>
      <c r="C781" s="641"/>
      <c r="D781" s="641"/>
      <c r="E781" s="641"/>
      <c r="F781" s="642"/>
      <c r="G781" s="679" t="s">
        <v>535</v>
      </c>
      <c r="H781" s="680"/>
      <c r="I781" s="680"/>
      <c r="J781" s="680"/>
      <c r="K781" s="681"/>
      <c r="L781" s="673" t="s">
        <v>536</v>
      </c>
      <c r="M781" s="674"/>
      <c r="N781" s="674"/>
      <c r="O781" s="674"/>
      <c r="P781" s="674"/>
      <c r="Q781" s="674"/>
      <c r="R781" s="674"/>
      <c r="S781" s="674"/>
      <c r="T781" s="674"/>
      <c r="U781" s="674"/>
      <c r="V781" s="674"/>
      <c r="W781" s="674"/>
      <c r="X781" s="675"/>
      <c r="Y781" s="397">
        <v>105</v>
      </c>
      <c r="Z781" s="398"/>
      <c r="AA781" s="398"/>
      <c r="AB781" s="815"/>
      <c r="AC781" s="679" t="s">
        <v>535</v>
      </c>
      <c r="AD781" s="680"/>
      <c r="AE781" s="680"/>
      <c r="AF781" s="680"/>
      <c r="AG781" s="681"/>
      <c r="AH781" s="673" t="s">
        <v>537</v>
      </c>
      <c r="AI781" s="674"/>
      <c r="AJ781" s="674"/>
      <c r="AK781" s="674"/>
      <c r="AL781" s="674"/>
      <c r="AM781" s="674"/>
      <c r="AN781" s="674"/>
      <c r="AO781" s="674"/>
      <c r="AP781" s="674"/>
      <c r="AQ781" s="674"/>
      <c r="AR781" s="674"/>
      <c r="AS781" s="674"/>
      <c r="AT781" s="675"/>
      <c r="AU781" s="397">
        <v>111</v>
      </c>
      <c r="AV781" s="398"/>
      <c r="AW781" s="398"/>
      <c r="AX781" s="399"/>
    </row>
    <row r="782" spans="1:50" ht="30.75" customHeight="1" x14ac:dyDescent="0.15">
      <c r="A782" s="640"/>
      <c r="B782" s="641"/>
      <c r="C782" s="641"/>
      <c r="D782" s="641"/>
      <c r="E782" s="641"/>
      <c r="F782" s="642"/>
      <c r="G782" s="615" t="s">
        <v>535</v>
      </c>
      <c r="H782" s="616"/>
      <c r="I782" s="616"/>
      <c r="J782" s="616"/>
      <c r="K782" s="617"/>
      <c r="L782" s="607" t="s">
        <v>538</v>
      </c>
      <c r="M782" s="608"/>
      <c r="N782" s="608"/>
      <c r="O782" s="608"/>
      <c r="P782" s="608"/>
      <c r="Q782" s="608"/>
      <c r="R782" s="608"/>
      <c r="S782" s="608"/>
      <c r="T782" s="608"/>
      <c r="U782" s="608"/>
      <c r="V782" s="608"/>
      <c r="W782" s="608"/>
      <c r="X782" s="609"/>
      <c r="Y782" s="610">
        <v>2</v>
      </c>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6" t="s">
        <v>20</v>
      </c>
      <c r="H791" s="837"/>
      <c r="I791" s="837"/>
      <c r="J791" s="837"/>
      <c r="K791" s="837"/>
      <c r="L791" s="838"/>
      <c r="M791" s="839"/>
      <c r="N791" s="839"/>
      <c r="O791" s="839"/>
      <c r="P791" s="839"/>
      <c r="Q791" s="839"/>
      <c r="R791" s="839"/>
      <c r="S791" s="839"/>
      <c r="T791" s="839"/>
      <c r="U791" s="839"/>
      <c r="V791" s="839"/>
      <c r="W791" s="839"/>
      <c r="X791" s="840"/>
      <c r="Y791" s="841">
        <f>SUM(Y781:AB790)</f>
        <v>107</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111</v>
      </c>
      <c r="AV791" s="842"/>
      <c r="AW791" s="842"/>
      <c r="AX791" s="844"/>
    </row>
    <row r="792" spans="1:50" ht="24.75" customHeight="1" x14ac:dyDescent="0.15">
      <c r="A792" s="640"/>
      <c r="B792" s="641"/>
      <c r="C792" s="641"/>
      <c r="D792" s="641"/>
      <c r="E792" s="641"/>
      <c r="F792" s="642"/>
      <c r="G792" s="604" t="s">
        <v>539</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0"/>
      <c r="B793" s="641"/>
      <c r="C793" s="641"/>
      <c r="D793" s="641"/>
      <c r="E793" s="641"/>
      <c r="F793" s="642"/>
      <c r="G793" s="825"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8"/>
      <c r="AC793" s="825"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541</v>
      </c>
      <c r="H794" s="680"/>
      <c r="I794" s="680"/>
      <c r="J794" s="680"/>
      <c r="K794" s="681"/>
      <c r="L794" s="673" t="s">
        <v>542</v>
      </c>
      <c r="M794" s="674"/>
      <c r="N794" s="674"/>
      <c r="O794" s="674"/>
      <c r="P794" s="674"/>
      <c r="Q794" s="674"/>
      <c r="R794" s="674"/>
      <c r="S794" s="674"/>
      <c r="T794" s="674"/>
      <c r="U794" s="674"/>
      <c r="V794" s="674"/>
      <c r="W794" s="674"/>
      <c r="X794" s="675"/>
      <c r="Y794" s="397">
        <v>5</v>
      </c>
      <c r="Z794" s="398"/>
      <c r="AA794" s="398"/>
      <c r="AB794" s="815"/>
      <c r="AC794" s="679" t="s">
        <v>543</v>
      </c>
      <c r="AD794" s="680"/>
      <c r="AE794" s="680"/>
      <c r="AF794" s="680"/>
      <c r="AG794" s="681"/>
      <c r="AH794" s="673" t="s">
        <v>544</v>
      </c>
      <c r="AI794" s="674"/>
      <c r="AJ794" s="674"/>
      <c r="AK794" s="674"/>
      <c r="AL794" s="674"/>
      <c r="AM794" s="674"/>
      <c r="AN794" s="674"/>
      <c r="AO794" s="674"/>
      <c r="AP794" s="674"/>
      <c r="AQ794" s="674"/>
      <c r="AR794" s="674"/>
      <c r="AS794" s="674"/>
      <c r="AT794" s="675"/>
      <c r="AU794" s="397">
        <v>449</v>
      </c>
      <c r="AV794" s="398"/>
      <c r="AW794" s="398"/>
      <c r="AX794" s="399"/>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t="s">
        <v>545</v>
      </c>
      <c r="AD795" s="616"/>
      <c r="AE795" s="616"/>
      <c r="AF795" s="616"/>
      <c r="AG795" s="617"/>
      <c r="AH795" s="607" t="s">
        <v>546</v>
      </c>
      <c r="AI795" s="608"/>
      <c r="AJ795" s="608"/>
      <c r="AK795" s="608"/>
      <c r="AL795" s="608"/>
      <c r="AM795" s="608"/>
      <c r="AN795" s="608"/>
      <c r="AO795" s="608"/>
      <c r="AP795" s="608"/>
      <c r="AQ795" s="608"/>
      <c r="AR795" s="608"/>
      <c r="AS795" s="608"/>
      <c r="AT795" s="609"/>
      <c r="AU795" s="610">
        <v>58</v>
      </c>
      <c r="AV795" s="611"/>
      <c r="AW795" s="611"/>
      <c r="AX795" s="612"/>
    </row>
    <row r="796" spans="1:50" ht="24.75"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t="s">
        <v>547</v>
      </c>
      <c r="AD796" s="616"/>
      <c r="AE796" s="616"/>
      <c r="AF796" s="616"/>
      <c r="AG796" s="617"/>
      <c r="AH796" s="607" t="s">
        <v>548</v>
      </c>
      <c r="AI796" s="608"/>
      <c r="AJ796" s="608"/>
      <c r="AK796" s="608"/>
      <c r="AL796" s="608"/>
      <c r="AM796" s="608"/>
      <c r="AN796" s="608"/>
      <c r="AO796" s="608"/>
      <c r="AP796" s="608"/>
      <c r="AQ796" s="608"/>
      <c r="AR796" s="608"/>
      <c r="AS796" s="608"/>
      <c r="AT796" s="609"/>
      <c r="AU796" s="610">
        <v>47</v>
      </c>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t="s">
        <v>549</v>
      </c>
      <c r="AD797" s="616"/>
      <c r="AE797" s="616"/>
      <c r="AF797" s="616"/>
      <c r="AG797" s="617"/>
      <c r="AH797" s="607" t="s">
        <v>550</v>
      </c>
      <c r="AI797" s="608"/>
      <c r="AJ797" s="608"/>
      <c r="AK797" s="608"/>
      <c r="AL797" s="608"/>
      <c r="AM797" s="608"/>
      <c r="AN797" s="608"/>
      <c r="AO797" s="608"/>
      <c r="AP797" s="608"/>
      <c r="AQ797" s="608"/>
      <c r="AR797" s="608"/>
      <c r="AS797" s="608"/>
      <c r="AT797" s="609"/>
      <c r="AU797" s="610">
        <v>11</v>
      </c>
      <c r="AV797" s="611"/>
      <c r="AW797" s="611"/>
      <c r="AX797" s="612"/>
    </row>
    <row r="798" spans="1:50"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t="s">
        <v>551</v>
      </c>
      <c r="AD798" s="616"/>
      <c r="AE798" s="616"/>
      <c r="AF798" s="616"/>
      <c r="AG798" s="617"/>
      <c r="AH798" s="607" t="s">
        <v>552</v>
      </c>
      <c r="AI798" s="608"/>
      <c r="AJ798" s="608"/>
      <c r="AK798" s="608"/>
      <c r="AL798" s="608"/>
      <c r="AM798" s="608"/>
      <c r="AN798" s="608"/>
      <c r="AO798" s="608"/>
      <c r="AP798" s="608"/>
      <c r="AQ798" s="608"/>
      <c r="AR798" s="608"/>
      <c r="AS798" s="608"/>
      <c r="AT798" s="609"/>
      <c r="AU798" s="610">
        <v>7</v>
      </c>
      <c r="AV798" s="611"/>
      <c r="AW798" s="611"/>
      <c r="AX798" s="612"/>
    </row>
    <row r="799" spans="1:50" ht="24.75"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t="s">
        <v>535</v>
      </c>
      <c r="AD799" s="616"/>
      <c r="AE799" s="616"/>
      <c r="AF799" s="616"/>
      <c r="AG799" s="617"/>
      <c r="AH799" s="607" t="s">
        <v>553</v>
      </c>
      <c r="AI799" s="608"/>
      <c r="AJ799" s="608"/>
      <c r="AK799" s="608"/>
      <c r="AL799" s="608"/>
      <c r="AM799" s="608"/>
      <c r="AN799" s="608"/>
      <c r="AO799" s="608"/>
      <c r="AP799" s="608"/>
      <c r="AQ799" s="608"/>
      <c r="AR799" s="608"/>
      <c r="AS799" s="608"/>
      <c r="AT799" s="609"/>
      <c r="AU799" s="610">
        <v>5</v>
      </c>
      <c r="AV799" s="611"/>
      <c r="AW799" s="611"/>
      <c r="AX799" s="612"/>
    </row>
    <row r="800" spans="1:50" ht="24.75"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t="s">
        <v>554</v>
      </c>
      <c r="AD800" s="616"/>
      <c r="AE800" s="616"/>
      <c r="AF800" s="616"/>
      <c r="AG800" s="617"/>
      <c r="AH800" s="607" t="s">
        <v>555</v>
      </c>
      <c r="AI800" s="608"/>
      <c r="AJ800" s="608"/>
      <c r="AK800" s="608"/>
      <c r="AL800" s="608"/>
      <c r="AM800" s="608"/>
      <c r="AN800" s="608"/>
      <c r="AO800" s="608"/>
      <c r="AP800" s="608"/>
      <c r="AQ800" s="608"/>
      <c r="AR800" s="608"/>
      <c r="AS800" s="608"/>
      <c r="AT800" s="609"/>
      <c r="AU800" s="610">
        <v>0.1</v>
      </c>
      <c r="AV800" s="611"/>
      <c r="AW800" s="611"/>
      <c r="AX800" s="612"/>
    </row>
    <row r="801" spans="1:50" ht="24.75"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6" t="s">
        <v>20</v>
      </c>
      <c r="H804" s="837"/>
      <c r="I804" s="837"/>
      <c r="J804" s="837"/>
      <c r="K804" s="837"/>
      <c r="L804" s="838"/>
      <c r="M804" s="839"/>
      <c r="N804" s="839"/>
      <c r="O804" s="839"/>
      <c r="P804" s="839"/>
      <c r="Q804" s="839"/>
      <c r="R804" s="839"/>
      <c r="S804" s="839"/>
      <c r="T804" s="839"/>
      <c r="U804" s="839"/>
      <c r="V804" s="839"/>
      <c r="W804" s="839"/>
      <c r="X804" s="840"/>
      <c r="Y804" s="841">
        <f>SUM(Y794:AB803)</f>
        <v>5</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577.1</v>
      </c>
      <c r="AV804" s="842"/>
      <c r="AW804" s="842"/>
      <c r="AX804" s="844"/>
    </row>
    <row r="805" spans="1:50" ht="24.75" customHeight="1" x14ac:dyDescent="0.15">
      <c r="A805" s="640"/>
      <c r="B805" s="641"/>
      <c r="C805" s="641"/>
      <c r="D805" s="641"/>
      <c r="E805" s="641"/>
      <c r="F805" s="642"/>
      <c r="G805" s="604" t="s">
        <v>564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565</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0"/>
      <c r="B806" s="641"/>
      <c r="C806" s="641"/>
      <c r="D806" s="641"/>
      <c r="E806" s="641"/>
      <c r="F806" s="642"/>
      <c r="G806" s="825"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8"/>
      <c r="AC806" s="825"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31.5" customHeight="1" x14ac:dyDescent="0.15">
      <c r="A807" s="640"/>
      <c r="B807" s="641"/>
      <c r="C807" s="641"/>
      <c r="D807" s="641"/>
      <c r="E807" s="641"/>
      <c r="F807" s="642"/>
      <c r="G807" s="679" t="s">
        <v>541</v>
      </c>
      <c r="H807" s="680"/>
      <c r="I807" s="680"/>
      <c r="J807" s="680"/>
      <c r="K807" s="681"/>
      <c r="L807" s="673" t="s">
        <v>558</v>
      </c>
      <c r="M807" s="674"/>
      <c r="N807" s="674"/>
      <c r="O807" s="674"/>
      <c r="P807" s="674"/>
      <c r="Q807" s="674"/>
      <c r="R807" s="674"/>
      <c r="S807" s="674"/>
      <c r="T807" s="674"/>
      <c r="U807" s="674"/>
      <c r="V807" s="674"/>
      <c r="W807" s="674"/>
      <c r="X807" s="675"/>
      <c r="Y807" s="397">
        <v>615</v>
      </c>
      <c r="Z807" s="398"/>
      <c r="AA807" s="398"/>
      <c r="AB807" s="815"/>
      <c r="AC807" s="679" t="s">
        <v>543</v>
      </c>
      <c r="AD807" s="680"/>
      <c r="AE807" s="680"/>
      <c r="AF807" s="680"/>
      <c r="AG807" s="681"/>
      <c r="AH807" s="673" t="s">
        <v>559</v>
      </c>
      <c r="AI807" s="674"/>
      <c r="AJ807" s="674"/>
      <c r="AK807" s="674"/>
      <c r="AL807" s="674"/>
      <c r="AM807" s="674"/>
      <c r="AN807" s="674"/>
      <c r="AO807" s="674"/>
      <c r="AP807" s="674"/>
      <c r="AQ807" s="674"/>
      <c r="AR807" s="674"/>
      <c r="AS807" s="674"/>
      <c r="AT807" s="675"/>
      <c r="AU807" s="397">
        <v>14</v>
      </c>
      <c r="AV807" s="398"/>
      <c r="AW807" s="398"/>
      <c r="AX807" s="399"/>
    </row>
    <row r="808" spans="1:50" ht="28.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t="s">
        <v>543</v>
      </c>
      <c r="AD808" s="616"/>
      <c r="AE808" s="616"/>
      <c r="AF808" s="616"/>
      <c r="AG808" s="617"/>
      <c r="AH808" s="607" t="s">
        <v>560</v>
      </c>
      <c r="AI808" s="608"/>
      <c r="AJ808" s="608"/>
      <c r="AK808" s="608"/>
      <c r="AL808" s="608"/>
      <c r="AM808" s="608"/>
      <c r="AN808" s="608"/>
      <c r="AO808" s="608"/>
      <c r="AP808" s="608"/>
      <c r="AQ808" s="608"/>
      <c r="AR808" s="608"/>
      <c r="AS808" s="608"/>
      <c r="AT808" s="609"/>
      <c r="AU808" s="610">
        <v>12</v>
      </c>
      <c r="AV808" s="611"/>
      <c r="AW808" s="611"/>
      <c r="AX808" s="612"/>
    </row>
    <row r="809" spans="1:50" ht="24.75"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t="s">
        <v>563</v>
      </c>
      <c r="AD809" s="616"/>
      <c r="AE809" s="616"/>
      <c r="AF809" s="616"/>
      <c r="AG809" s="617"/>
      <c r="AH809" s="607" t="s">
        <v>561</v>
      </c>
      <c r="AI809" s="608"/>
      <c r="AJ809" s="608"/>
      <c r="AK809" s="608"/>
      <c r="AL809" s="608"/>
      <c r="AM809" s="608"/>
      <c r="AN809" s="608"/>
      <c r="AO809" s="608"/>
      <c r="AP809" s="608"/>
      <c r="AQ809" s="608"/>
      <c r="AR809" s="608"/>
      <c r="AS809" s="608"/>
      <c r="AT809" s="609"/>
      <c r="AU809" s="610">
        <v>39</v>
      </c>
      <c r="AV809" s="611"/>
      <c r="AW809" s="611"/>
      <c r="AX809" s="612"/>
    </row>
    <row r="810" spans="1:50" ht="24.75"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t="s">
        <v>549</v>
      </c>
      <c r="AD810" s="616"/>
      <c r="AE810" s="616"/>
      <c r="AF810" s="616"/>
      <c r="AG810" s="617"/>
      <c r="AH810" s="607" t="s">
        <v>562</v>
      </c>
      <c r="AI810" s="608"/>
      <c r="AJ810" s="608"/>
      <c r="AK810" s="608"/>
      <c r="AL810" s="608"/>
      <c r="AM810" s="608"/>
      <c r="AN810" s="608"/>
      <c r="AO810" s="608"/>
      <c r="AP810" s="608"/>
      <c r="AQ810" s="608"/>
      <c r="AR810" s="608"/>
      <c r="AS810" s="608"/>
      <c r="AT810" s="609"/>
      <c r="AU810" s="610">
        <v>0.3</v>
      </c>
      <c r="AV810" s="611"/>
      <c r="AW810" s="611"/>
      <c r="AX810" s="612"/>
    </row>
    <row r="811" spans="1:50" ht="24.75"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0"/>
      <c r="B817" s="641"/>
      <c r="C817" s="641"/>
      <c r="D817" s="641"/>
      <c r="E817" s="641"/>
      <c r="F817" s="642"/>
      <c r="G817" s="836" t="s">
        <v>20</v>
      </c>
      <c r="H817" s="837"/>
      <c r="I817" s="837"/>
      <c r="J817" s="837"/>
      <c r="K817" s="837"/>
      <c r="L817" s="838"/>
      <c r="M817" s="839"/>
      <c r="N817" s="839"/>
      <c r="O817" s="839"/>
      <c r="P817" s="839"/>
      <c r="Q817" s="839"/>
      <c r="R817" s="839"/>
      <c r="S817" s="839"/>
      <c r="T817" s="839"/>
      <c r="U817" s="839"/>
      <c r="V817" s="839"/>
      <c r="W817" s="839"/>
      <c r="X817" s="840"/>
      <c r="Y817" s="841">
        <f>SUM(Y807:AB816)</f>
        <v>615</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65.3</v>
      </c>
      <c r="AV817" s="842"/>
      <c r="AW817" s="842"/>
      <c r="AX817" s="844"/>
    </row>
    <row r="818" spans="1:50" ht="24.75" hidden="1" customHeight="1" x14ac:dyDescent="0.15">
      <c r="A818" s="640"/>
      <c r="B818" s="641"/>
      <c r="C818" s="641"/>
      <c r="D818" s="641"/>
      <c r="E818" s="641"/>
      <c r="F818" s="642"/>
      <c r="G818" s="604" t="s">
        <v>340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298</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0"/>
      <c r="B819" s="641"/>
      <c r="C819" s="641"/>
      <c r="D819" s="641"/>
      <c r="E819" s="641"/>
      <c r="F819" s="642"/>
      <c r="G819" s="825"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8"/>
      <c r="AC819" s="825"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5"/>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4" t="s">
        <v>266</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4" t="s">
        <v>385</v>
      </c>
      <c r="AM831" s="275"/>
      <c r="AN831" s="275"/>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343</v>
      </c>
      <c r="K836" s="359"/>
      <c r="L836" s="359"/>
      <c r="M836" s="359"/>
      <c r="N836" s="359"/>
      <c r="O836" s="359"/>
      <c r="P836" s="360" t="s">
        <v>318</v>
      </c>
      <c r="Q836" s="360"/>
      <c r="R836" s="360"/>
      <c r="S836" s="360"/>
      <c r="T836" s="360"/>
      <c r="U836" s="360"/>
      <c r="V836" s="360"/>
      <c r="W836" s="360"/>
      <c r="X836" s="360"/>
      <c r="Y836" s="361" t="s">
        <v>341</v>
      </c>
      <c r="Z836" s="362"/>
      <c r="AA836" s="362"/>
      <c r="AB836" s="362"/>
      <c r="AC836" s="143" t="s">
        <v>379</v>
      </c>
      <c r="AD836" s="143"/>
      <c r="AE836" s="143"/>
      <c r="AF836" s="143"/>
      <c r="AG836" s="143"/>
      <c r="AH836" s="361" t="s">
        <v>407</v>
      </c>
      <c r="AI836" s="358"/>
      <c r="AJ836" s="358"/>
      <c r="AK836" s="358"/>
      <c r="AL836" s="358" t="s">
        <v>21</v>
      </c>
      <c r="AM836" s="358"/>
      <c r="AN836" s="358"/>
      <c r="AO836" s="363"/>
      <c r="AP836" s="364" t="s">
        <v>344</v>
      </c>
      <c r="AQ836" s="364"/>
      <c r="AR836" s="364"/>
      <c r="AS836" s="364"/>
      <c r="AT836" s="364"/>
      <c r="AU836" s="364"/>
      <c r="AV836" s="364"/>
      <c r="AW836" s="364"/>
      <c r="AX836" s="364"/>
    </row>
    <row r="837" spans="1:50" ht="50.1" customHeight="1" x14ac:dyDescent="0.15">
      <c r="A837" s="370">
        <v>1</v>
      </c>
      <c r="B837" s="370">
        <v>1</v>
      </c>
      <c r="C837" s="355" t="s">
        <v>566</v>
      </c>
      <c r="D837" s="341"/>
      <c r="E837" s="341"/>
      <c r="F837" s="341"/>
      <c r="G837" s="341"/>
      <c r="H837" s="341"/>
      <c r="I837" s="341"/>
      <c r="J837" s="342">
        <v>9010401052465</v>
      </c>
      <c r="K837" s="343"/>
      <c r="L837" s="343"/>
      <c r="M837" s="343"/>
      <c r="N837" s="343"/>
      <c r="O837" s="343"/>
      <c r="P837" s="356" t="s">
        <v>536</v>
      </c>
      <c r="Q837" s="344"/>
      <c r="R837" s="344"/>
      <c r="S837" s="344"/>
      <c r="T837" s="344"/>
      <c r="U837" s="344"/>
      <c r="V837" s="344"/>
      <c r="W837" s="344"/>
      <c r="X837" s="344"/>
      <c r="Y837" s="345">
        <v>105</v>
      </c>
      <c r="Z837" s="346"/>
      <c r="AA837" s="346"/>
      <c r="AB837" s="347"/>
      <c r="AC837" s="357" t="s">
        <v>412</v>
      </c>
      <c r="AD837" s="365"/>
      <c r="AE837" s="365"/>
      <c r="AF837" s="365"/>
      <c r="AG837" s="365"/>
      <c r="AH837" s="366" t="s">
        <v>567</v>
      </c>
      <c r="AI837" s="367"/>
      <c r="AJ837" s="367"/>
      <c r="AK837" s="367"/>
      <c r="AL837" s="351" t="s">
        <v>567</v>
      </c>
      <c r="AM837" s="352"/>
      <c r="AN837" s="352"/>
      <c r="AO837" s="353"/>
      <c r="AP837" s="354"/>
      <c r="AQ837" s="354"/>
      <c r="AR837" s="354"/>
      <c r="AS837" s="354"/>
      <c r="AT837" s="354"/>
      <c r="AU837" s="354"/>
      <c r="AV837" s="354"/>
      <c r="AW837" s="354"/>
      <c r="AX837" s="354"/>
    </row>
    <row r="838" spans="1:50" ht="50.1" customHeight="1" x14ac:dyDescent="0.15">
      <c r="A838" s="370">
        <v>2</v>
      </c>
      <c r="B838" s="370">
        <v>1</v>
      </c>
      <c r="C838" s="355" t="s">
        <v>566</v>
      </c>
      <c r="D838" s="341"/>
      <c r="E838" s="341"/>
      <c r="F838" s="341"/>
      <c r="G838" s="341"/>
      <c r="H838" s="341"/>
      <c r="I838" s="341"/>
      <c r="J838" s="342">
        <v>9010401052465</v>
      </c>
      <c r="K838" s="343"/>
      <c r="L838" s="343"/>
      <c r="M838" s="343"/>
      <c r="N838" s="343"/>
      <c r="O838" s="343"/>
      <c r="P838" s="356" t="s">
        <v>568</v>
      </c>
      <c r="Q838" s="344"/>
      <c r="R838" s="344"/>
      <c r="S838" s="344"/>
      <c r="T838" s="344"/>
      <c r="U838" s="344"/>
      <c r="V838" s="344"/>
      <c r="W838" s="344"/>
      <c r="X838" s="344"/>
      <c r="Y838" s="345">
        <v>2</v>
      </c>
      <c r="Z838" s="346"/>
      <c r="AA838" s="346"/>
      <c r="AB838" s="347"/>
      <c r="AC838" s="357" t="s">
        <v>411</v>
      </c>
      <c r="AD838" s="357"/>
      <c r="AE838" s="357"/>
      <c r="AF838" s="357"/>
      <c r="AG838" s="357"/>
      <c r="AH838" s="366" t="s">
        <v>569</v>
      </c>
      <c r="AI838" s="367"/>
      <c r="AJ838" s="367"/>
      <c r="AK838" s="367"/>
      <c r="AL838" s="351" t="s">
        <v>567</v>
      </c>
      <c r="AM838" s="352"/>
      <c r="AN838" s="352"/>
      <c r="AO838" s="353"/>
      <c r="AP838" s="354"/>
      <c r="AQ838" s="354"/>
      <c r="AR838" s="354"/>
      <c r="AS838" s="354"/>
      <c r="AT838" s="354"/>
      <c r="AU838" s="354"/>
      <c r="AV838" s="354"/>
      <c r="AW838" s="354"/>
      <c r="AX838" s="354"/>
    </row>
    <row r="839" spans="1:50" ht="50.1" customHeight="1" x14ac:dyDescent="0.15">
      <c r="A839" s="370">
        <v>3</v>
      </c>
      <c r="B839" s="370">
        <v>1</v>
      </c>
      <c r="C839" s="355" t="s">
        <v>570</v>
      </c>
      <c r="D839" s="341"/>
      <c r="E839" s="341"/>
      <c r="F839" s="341"/>
      <c r="G839" s="341"/>
      <c r="H839" s="341"/>
      <c r="I839" s="341"/>
      <c r="J839" s="342">
        <v>7010001064648</v>
      </c>
      <c r="K839" s="343"/>
      <c r="L839" s="343"/>
      <c r="M839" s="343"/>
      <c r="N839" s="343"/>
      <c r="O839" s="343"/>
      <c r="P839" s="356" t="s">
        <v>571</v>
      </c>
      <c r="Q839" s="344"/>
      <c r="R839" s="344"/>
      <c r="S839" s="344"/>
      <c r="T839" s="344"/>
      <c r="U839" s="344"/>
      <c r="V839" s="344"/>
      <c r="W839" s="344"/>
      <c r="X839" s="344"/>
      <c r="Y839" s="345">
        <v>93</v>
      </c>
      <c r="Z839" s="346"/>
      <c r="AA839" s="346"/>
      <c r="AB839" s="347"/>
      <c r="AC839" s="357" t="s">
        <v>412</v>
      </c>
      <c r="AD839" s="365"/>
      <c r="AE839" s="365"/>
      <c r="AF839" s="365"/>
      <c r="AG839" s="365"/>
      <c r="AH839" s="349" t="s">
        <v>567</v>
      </c>
      <c r="AI839" s="350"/>
      <c r="AJ839" s="350"/>
      <c r="AK839" s="350"/>
      <c r="AL839" s="351" t="s">
        <v>567</v>
      </c>
      <c r="AM839" s="352"/>
      <c r="AN839" s="352"/>
      <c r="AO839" s="353"/>
      <c r="AP839" s="354"/>
      <c r="AQ839" s="354"/>
      <c r="AR839" s="354"/>
      <c r="AS839" s="354"/>
      <c r="AT839" s="354"/>
      <c r="AU839" s="354"/>
      <c r="AV839" s="354"/>
      <c r="AW839" s="354"/>
      <c r="AX839" s="354"/>
    </row>
    <row r="840" spans="1:50" ht="36" customHeight="1" x14ac:dyDescent="0.15">
      <c r="A840" s="370">
        <v>4</v>
      </c>
      <c r="B840" s="370">
        <v>1</v>
      </c>
      <c r="C840" s="355" t="s">
        <v>572</v>
      </c>
      <c r="D840" s="341"/>
      <c r="E840" s="341"/>
      <c r="F840" s="341"/>
      <c r="G840" s="341"/>
      <c r="H840" s="341"/>
      <c r="I840" s="341"/>
      <c r="J840" s="342">
        <v>7010001064648</v>
      </c>
      <c r="K840" s="343"/>
      <c r="L840" s="343"/>
      <c r="M840" s="343"/>
      <c r="N840" s="343"/>
      <c r="O840" s="343"/>
      <c r="P840" s="356" t="s">
        <v>573</v>
      </c>
      <c r="Q840" s="344"/>
      <c r="R840" s="344"/>
      <c r="S840" s="344"/>
      <c r="T840" s="344"/>
      <c r="U840" s="344"/>
      <c r="V840" s="344"/>
      <c r="W840" s="344"/>
      <c r="X840" s="344"/>
      <c r="Y840" s="345">
        <v>12</v>
      </c>
      <c r="Z840" s="346"/>
      <c r="AA840" s="346"/>
      <c r="AB840" s="347"/>
      <c r="AC840" s="357" t="s">
        <v>412</v>
      </c>
      <c r="AD840" s="365"/>
      <c r="AE840" s="365"/>
      <c r="AF840" s="365"/>
      <c r="AG840" s="365"/>
      <c r="AH840" s="349" t="s">
        <v>569</v>
      </c>
      <c r="AI840" s="350"/>
      <c r="AJ840" s="350"/>
      <c r="AK840" s="350"/>
      <c r="AL840" s="351" t="s">
        <v>569</v>
      </c>
      <c r="AM840" s="352"/>
      <c r="AN840" s="352"/>
      <c r="AO840" s="353"/>
      <c r="AP840" s="354"/>
      <c r="AQ840" s="354"/>
      <c r="AR840" s="354"/>
      <c r="AS840" s="354"/>
      <c r="AT840" s="354"/>
      <c r="AU840" s="354"/>
      <c r="AV840" s="354"/>
      <c r="AW840" s="354"/>
      <c r="AX840" s="354"/>
    </row>
    <row r="841" spans="1:50" ht="30" customHeight="1" x14ac:dyDescent="0.15">
      <c r="A841" s="370">
        <v>5</v>
      </c>
      <c r="B841" s="370">
        <v>1</v>
      </c>
      <c r="C841" s="355" t="s">
        <v>574</v>
      </c>
      <c r="D841" s="341"/>
      <c r="E841" s="341"/>
      <c r="F841" s="341"/>
      <c r="G841" s="341"/>
      <c r="H841" s="341"/>
      <c r="I841" s="341"/>
      <c r="J841" s="342">
        <v>7010001008844</v>
      </c>
      <c r="K841" s="343"/>
      <c r="L841" s="343"/>
      <c r="M841" s="343"/>
      <c r="N841" s="343"/>
      <c r="O841" s="343"/>
      <c r="P841" s="356" t="s">
        <v>575</v>
      </c>
      <c r="Q841" s="344"/>
      <c r="R841" s="344"/>
      <c r="S841" s="344"/>
      <c r="T841" s="344"/>
      <c r="U841" s="344"/>
      <c r="V841" s="344"/>
      <c r="W841" s="344"/>
      <c r="X841" s="344"/>
      <c r="Y841" s="345">
        <v>92</v>
      </c>
      <c r="Z841" s="346"/>
      <c r="AA841" s="346"/>
      <c r="AB841" s="347"/>
      <c r="AC841" s="357" t="s">
        <v>412</v>
      </c>
      <c r="AD841" s="365"/>
      <c r="AE841" s="365"/>
      <c r="AF841" s="365"/>
      <c r="AG841" s="365"/>
      <c r="AH841" s="349" t="s">
        <v>569</v>
      </c>
      <c r="AI841" s="350"/>
      <c r="AJ841" s="350"/>
      <c r="AK841" s="350"/>
      <c r="AL841" s="351" t="s">
        <v>569</v>
      </c>
      <c r="AM841" s="352"/>
      <c r="AN841" s="352"/>
      <c r="AO841" s="353"/>
      <c r="AP841" s="354"/>
      <c r="AQ841" s="354"/>
      <c r="AR841" s="354"/>
      <c r="AS841" s="354"/>
      <c r="AT841" s="354"/>
      <c r="AU841" s="354"/>
      <c r="AV841" s="354"/>
      <c r="AW841" s="354"/>
      <c r="AX841" s="354"/>
    </row>
    <row r="842" spans="1:50" ht="50.25" customHeight="1" x14ac:dyDescent="0.15">
      <c r="A842" s="370">
        <v>6</v>
      </c>
      <c r="B842" s="370">
        <v>1</v>
      </c>
      <c r="C842" s="355" t="s">
        <v>576</v>
      </c>
      <c r="D842" s="341"/>
      <c r="E842" s="341"/>
      <c r="F842" s="341"/>
      <c r="G842" s="341"/>
      <c r="H842" s="341"/>
      <c r="I842" s="341"/>
      <c r="J842" s="342">
        <v>2010001033475</v>
      </c>
      <c r="K842" s="343"/>
      <c r="L842" s="343"/>
      <c r="M842" s="343"/>
      <c r="N842" s="343"/>
      <c r="O842" s="343"/>
      <c r="P842" s="356" t="s">
        <v>577</v>
      </c>
      <c r="Q842" s="344"/>
      <c r="R842" s="344"/>
      <c r="S842" s="344"/>
      <c r="T842" s="344"/>
      <c r="U842" s="344"/>
      <c r="V842" s="344"/>
      <c r="W842" s="344"/>
      <c r="X842" s="344"/>
      <c r="Y842" s="345">
        <v>19</v>
      </c>
      <c r="Z842" s="346"/>
      <c r="AA842" s="346"/>
      <c r="AB842" s="347"/>
      <c r="AC842" s="348" t="s">
        <v>578</v>
      </c>
      <c r="AD842" s="348"/>
      <c r="AE842" s="348"/>
      <c r="AF842" s="348"/>
      <c r="AG842" s="348"/>
      <c r="AH842" s="349" t="s">
        <v>569</v>
      </c>
      <c r="AI842" s="350"/>
      <c r="AJ842" s="350"/>
      <c r="AK842" s="350"/>
      <c r="AL842" s="351" t="s">
        <v>569</v>
      </c>
      <c r="AM842" s="352"/>
      <c r="AN842" s="352"/>
      <c r="AO842" s="353"/>
      <c r="AP842" s="354"/>
      <c r="AQ842" s="354"/>
      <c r="AR842" s="354"/>
      <c r="AS842" s="354"/>
      <c r="AT842" s="354"/>
      <c r="AU842" s="354"/>
      <c r="AV842" s="354"/>
      <c r="AW842" s="354"/>
      <c r="AX842" s="354"/>
    </row>
    <row r="843" spans="1:50" ht="69.95" customHeight="1" x14ac:dyDescent="0.15">
      <c r="A843" s="370">
        <v>7</v>
      </c>
      <c r="B843" s="370">
        <v>1</v>
      </c>
      <c r="C843" s="355" t="s">
        <v>576</v>
      </c>
      <c r="D843" s="341"/>
      <c r="E843" s="341"/>
      <c r="F843" s="341"/>
      <c r="G843" s="341"/>
      <c r="H843" s="341"/>
      <c r="I843" s="341"/>
      <c r="J843" s="342">
        <v>2010001033475</v>
      </c>
      <c r="K843" s="343"/>
      <c r="L843" s="343"/>
      <c r="M843" s="343"/>
      <c r="N843" s="343"/>
      <c r="O843" s="343"/>
      <c r="P843" s="356" t="s">
        <v>579</v>
      </c>
      <c r="Q843" s="344"/>
      <c r="R843" s="344"/>
      <c r="S843" s="344"/>
      <c r="T843" s="344"/>
      <c r="U843" s="344"/>
      <c r="V843" s="344"/>
      <c r="W843" s="344"/>
      <c r="X843" s="344"/>
      <c r="Y843" s="345">
        <v>11</v>
      </c>
      <c r="Z843" s="346"/>
      <c r="AA843" s="346"/>
      <c r="AB843" s="347"/>
      <c r="AC843" s="348" t="s">
        <v>578</v>
      </c>
      <c r="AD843" s="348"/>
      <c r="AE843" s="348"/>
      <c r="AF843" s="348"/>
      <c r="AG843" s="348"/>
      <c r="AH843" s="349" t="s">
        <v>567</v>
      </c>
      <c r="AI843" s="350"/>
      <c r="AJ843" s="350"/>
      <c r="AK843" s="350"/>
      <c r="AL843" s="351" t="s">
        <v>567</v>
      </c>
      <c r="AM843" s="352"/>
      <c r="AN843" s="352"/>
      <c r="AO843" s="353"/>
      <c r="AP843" s="354"/>
      <c r="AQ843" s="354"/>
      <c r="AR843" s="354"/>
      <c r="AS843" s="354"/>
      <c r="AT843" s="354"/>
      <c r="AU843" s="354"/>
      <c r="AV843" s="354"/>
      <c r="AW843" s="354"/>
      <c r="AX843" s="354"/>
    </row>
    <row r="844" spans="1:50" ht="54.75" customHeight="1" x14ac:dyDescent="0.15">
      <c r="A844" s="370">
        <v>8</v>
      </c>
      <c r="B844" s="370">
        <v>1</v>
      </c>
      <c r="C844" s="355" t="s">
        <v>580</v>
      </c>
      <c r="D844" s="341"/>
      <c r="E844" s="341"/>
      <c r="F844" s="341"/>
      <c r="G844" s="341"/>
      <c r="H844" s="341"/>
      <c r="I844" s="341"/>
      <c r="J844" s="342">
        <v>2010001033475</v>
      </c>
      <c r="K844" s="343"/>
      <c r="L844" s="343"/>
      <c r="M844" s="343"/>
      <c r="N844" s="343"/>
      <c r="O844" s="343"/>
      <c r="P844" s="356" t="s">
        <v>581</v>
      </c>
      <c r="Q844" s="344"/>
      <c r="R844" s="344"/>
      <c r="S844" s="344"/>
      <c r="T844" s="344"/>
      <c r="U844" s="344"/>
      <c r="V844" s="344"/>
      <c r="W844" s="344"/>
      <c r="X844" s="344"/>
      <c r="Y844" s="345">
        <v>1</v>
      </c>
      <c r="Z844" s="346"/>
      <c r="AA844" s="346"/>
      <c r="AB844" s="347"/>
      <c r="AC844" s="348" t="s">
        <v>578</v>
      </c>
      <c r="AD844" s="348"/>
      <c r="AE844" s="348"/>
      <c r="AF844" s="348"/>
      <c r="AG844" s="348"/>
      <c r="AH844" s="349" t="s">
        <v>567</v>
      </c>
      <c r="AI844" s="350"/>
      <c r="AJ844" s="350"/>
      <c r="AK844" s="350"/>
      <c r="AL844" s="351" t="s">
        <v>569</v>
      </c>
      <c r="AM844" s="352"/>
      <c r="AN844" s="352"/>
      <c r="AO844" s="353"/>
      <c r="AP844" s="354"/>
      <c r="AQ844" s="354"/>
      <c r="AR844" s="354"/>
      <c r="AS844" s="354"/>
      <c r="AT844" s="354"/>
      <c r="AU844" s="354"/>
      <c r="AV844" s="354"/>
      <c r="AW844" s="354"/>
      <c r="AX844" s="354"/>
    </row>
    <row r="845" spans="1:50" ht="51" customHeight="1" x14ac:dyDescent="0.15">
      <c r="A845" s="370">
        <v>9</v>
      </c>
      <c r="B845" s="370">
        <v>1</v>
      </c>
      <c r="C845" s="355" t="s">
        <v>580</v>
      </c>
      <c r="D845" s="341"/>
      <c r="E845" s="341"/>
      <c r="F845" s="341"/>
      <c r="G845" s="341"/>
      <c r="H845" s="341"/>
      <c r="I845" s="341"/>
      <c r="J845" s="342">
        <v>2010001033475</v>
      </c>
      <c r="K845" s="343"/>
      <c r="L845" s="343"/>
      <c r="M845" s="343"/>
      <c r="N845" s="343"/>
      <c r="O845" s="343"/>
      <c r="P845" s="356" t="s">
        <v>582</v>
      </c>
      <c r="Q845" s="344"/>
      <c r="R845" s="344"/>
      <c r="S845" s="344"/>
      <c r="T845" s="344"/>
      <c r="U845" s="344"/>
      <c r="V845" s="344"/>
      <c r="W845" s="344"/>
      <c r="X845" s="344"/>
      <c r="Y845" s="345">
        <v>0.1</v>
      </c>
      <c r="Z845" s="346"/>
      <c r="AA845" s="346"/>
      <c r="AB845" s="347"/>
      <c r="AC845" s="348" t="s">
        <v>578</v>
      </c>
      <c r="AD845" s="348"/>
      <c r="AE845" s="348"/>
      <c r="AF845" s="348"/>
      <c r="AG845" s="348"/>
      <c r="AH845" s="349" t="s">
        <v>569</v>
      </c>
      <c r="AI845" s="350"/>
      <c r="AJ845" s="350"/>
      <c r="AK845" s="350"/>
      <c r="AL845" s="351" t="s">
        <v>569</v>
      </c>
      <c r="AM845" s="352"/>
      <c r="AN845" s="352"/>
      <c r="AO845" s="353"/>
      <c r="AP845" s="354"/>
      <c r="AQ845" s="354"/>
      <c r="AR845" s="354"/>
      <c r="AS845" s="354"/>
      <c r="AT845" s="354"/>
      <c r="AU845" s="354"/>
      <c r="AV845" s="354"/>
      <c r="AW845" s="354"/>
      <c r="AX845" s="354"/>
    </row>
    <row r="846" spans="1:50" ht="38.25" customHeight="1" x14ac:dyDescent="0.15">
      <c r="A846" s="370">
        <v>10</v>
      </c>
      <c r="B846" s="370">
        <v>1</v>
      </c>
      <c r="C846" s="355" t="s">
        <v>583</v>
      </c>
      <c r="D846" s="341"/>
      <c r="E846" s="341"/>
      <c r="F846" s="341"/>
      <c r="G846" s="341"/>
      <c r="H846" s="341"/>
      <c r="I846" s="341"/>
      <c r="J846" s="342">
        <v>1010001067912</v>
      </c>
      <c r="K846" s="343"/>
      <c r="L846" s="343"/>
      <c r="M846" s="343"/>
      <c r="N846" s="343"/>
      <c r="O846" s="343"/>
      <c r="P846" s="356" t="s">
        <v>584</v>
      </c>
      <c r="Q846" s="344"/>
      <c r="R846" s="344"/>
      <c r="S846" s="344"/>
      <c r="T846" s="344"/>
      <c r="U846" s="344"/>
      <c r="V846" s="344"/>
      <c r="W846" s="344"/>
      <c r="X846" s="344"/>
      <c r="Y846" s="345">
        <v>21</v>
      </c>
      <c r="Z846" s="346"/>
      <c r="AA846" s="346"/>
      <c r="AB846" s="347"/>
      <c r="AC846" s="348" t="s">
        <v>411</v>
      </c>
      <c r="AD846" s="348"/>
      <c r="AE846" s="348"/>
      <c r="AF846" s="348"/>
      <c r="AG846" s="348"/>
      <c r="AH846" s="349" t="s">
        <v>567</v>
      </c>
      <c r="AI846" s="350"/>
      <c r="AJ846" s="350"/>
      <c r="AK846" s="350"/>
      <c r="AL846" s="351" t="s">
        <v>567</v>
      </c>
      <c r="AM846" s="352"/>
      <c r="AN846" s="352"/>
      <c r="AO846" s="353"/>
      <c r="AP846" s="354"/>
      <c r="AQ846" s="354"/>
      <c r="AR846" s="354"/>
      <c r="AS846" s="354"/>
      <c r="AT846" s="354"/>
      <c r="AU846" s="354"/>
      <c r="AV846" s="354"/>
      <c r="AW846" s="354"/>
      <c r="AX846" s="354"/>
    </row>
    <row r="847" spans="1:50" ht="42.75" customHeight="1" x14ac:dyDescent="0.15">
      <c r="A847" s="370">
        <v>11</v>
      </c>
      <c r="B847" s="370">
        <v>1</v>
      </c>
      <c r="C847" s="355" t="s">
        <v>585</v>
      </c>
      <c r="D847" s="341"/>
      <c r="E847" s="341"/>
      <c r="F847" s="341"/>
      <c r="G847" s="341"/>
      <c r="H847" s="341"/>
      <c r="I847" s="341"/>
      <c r="J847" s="342">
        <v>1010001067912</v>
      </c>
      <c r="K847" s="343"/>
      <c r="L847" s="343"/>
      <c r="M847" s="343"/>
      <c r="N847" s="343"/>
      <c r="O847" s="343"/>
      <c r="P847" s="356" t="s">
        <v>586</v>
      </c>
      <c r="Q847" s="344"/>
      <c r="R847" s="344"/>
      <c r="S847" s="344"/>
      <c r="T847" s="344"/>
      <c r="U847" s="344"/>
      <c r="V847" s="344"/>
      <c r="W847" s="344"/>
      <c r="X847" s="344"/>
      <c r="Y847" s="345">
        <v>7</v>
      </c>
      <c r="Z847" s="346"/>
      <c r="AA847" s="346"/>
      <c r="AB847" s="347"/>
      <c r="AC847" s="348" t="s">
        <v>411</v>
      </c>
      <c r="AD847" s="348"/>
      <c r="AE847" s="348"/>
      <c r="AF847" s="348"/>
      <c r="AG847" s="348"/>
      <c r="AH847" s="349">
        <v>1</v>
      </c>
      <c r="AI847" s="350"/>
      <c r="AJ847" s="350"/>
      <c r="AK847" s="350"/>
      <c r="AL847" s="351" t="s">
        <v>569</v>
      </c>
      <c r="AM847" s="352"/>
      <c r="AN847" s="352"/>
      <c r="AO847" s="353"/>
      <c r="AP847" s="354"/>
      <c r="AQ847" s="354"/>
      <c r="AR847" s="354"/>
      <c r="AS847" s="354"/>
      <c r="AT847" s="354"/>
      <c r="AU847" s="354"/>
      <c r="AV847" s="354"/>
      <c r="AW847" s="354"/>
      <c r="AX847" s="354"/>
    </row>
    <row r="848" spans="1:50" ht="30" customHeight="1" x14ac:dyDescent="0.15">
      <c r="A848" s="370">
        <v>12</v>
      </c>
      <c r="B848" s="370">
        <v>1</v>
      </c>
      <c r="C848" s="355" t="s">
        <v>587</v>
      </c>
      <c r="D848" s="341"/>
      <c r="E848" s="341"/>
      <c r="F848" s="341"/>
      <c r="G848" s="341"/>
      <c r="H848" s="341"/>
      <c r="I848" s="341"/>
      <c r="J848" s="342">
        <v>7010401022916</v>
      </c>
      <c r="K848" s="343"/>
      <c r="L848" s="343"/>
      <c r="M848" s="343"/>
      <c r="N848" s="343"/>
      <c r="O848" s="343"/>
      <c r="P848" s="356" t="s">
        <v>588</v>
      </c>
      <c r="Q848" s="344"/>
      <c r="R848" s="344"/>
      <c r="S848" s="344"/>
      <c r="T848" s="344"/>
      <c r="U848" s="344"/>
      <c r="V848" s="344"/>
      <c r="W848" s="344"/>
      <c r="X848" s="344"/>
      <c r="Y848" s="345">
        <v>11</v>
      </c>
      <c r="Z848" s="346"/>
      <c r="AA848" s="346"/>
      <c r="AB848" s="347"/>
      <c r="AC848" s="348" t="s">
        <v>578</v>
      </c>
      <c r="AD848" s="348"/>
      <c r="AE848" s="348"/>
      <c r="AF848" s="348"/>
      <c r="AG848" s="348"/>
      <c r="AH848" s="349" t="s">
        <v>567</v>
      </c>
      <c r="AI848" s="350"/>
      <c r="AJ848" s="350"/>
      <c r="AK848" s="350"/>
      <c r="AL848" s="351" t="s">
        <v>567</v>
      </c>
      <c r="AM848" s="352"/>
      <c r="AN848" s="352"/>
      <c r="AO848" s="353"/>
      <c r="AP848" s="354"/>
      <c r="AQ848" s="354"/>
      <c r="AR848" s="354"/>
      <c r="AS848" s="354"/>
      <c r="AT848" s="354"/>
      <c r="AU848" s="354"/>
      <c r="AV848" s="354"/>
      <c r="AW848" s="354"/>
      <c r="AX848" s="354"/>
    </row>
    <row r="849" spans="1:50" ht="60" customHeight="1" x14ac:dyDescent="0.15">
      <c r="A849" s="370">
        <v>13</v>
      </c>
      <c r="B849" s="370">
        <v>1</v>
      </c>
      <c r="C849" s="355" t="s">
        <v>589</v>
      </c>
      <c r="D849" s="341"/>
      <c r="E849" s="341"/>
      <c r="F849" s="341"/>
      <c r="G849" s="341"/>
      <c r="H849" s="341"/>
      <c r="I849" s="341"/>
      <c r="J849" s="342">
        <v>7010401022916</v>
      </c>
      <c r="K849" s="343"/>
      <c r="L849" s="343"/>
      <c r="M849" s="343"/>
      <c r="N849" s="343"/>
      <c r="O849" s="343"/>
      <c r="P849" s="356" t="s">
        <v>590</v>
      </c>
      <c r="Q849" s="344"/>
      <c r="R849" s="344"/>
      <c r="S849" s="344"/>
      <c r="T849" s="344"/>
      <c r="U849" s="344"/>
      <c r="V849" s="344"/>
      <c r="W849" s="344"/>
      <c r="X849" s="344"/>
      <c r="Y849" s="345">
        <v>8</v>
      </c>
      <c r="Z849" s="346"/>
      <c r="AA849" s="346"/>
      <c r="AB849" s="347"/>
      <c r="AC849" s="348" t="s">
        <v>578</v>
      </c>
      <c r="AD849" s="348"/>
      <c r="AE849" s="348"/>
      <c r="AF849" s="348"/>
      <c r="AG849" s="348"/>
      <c r="AH849" s="349" t="s">
        <v>567</v>
      </c>
      <c r="AI849" s="350"/>
      <c r="AJ849" s="350"/>
      <c r="AK849" s="350"/>
      <c r="AL849" s="351" t="s">
        <v>569</v>
      </c>
      <c r="AM849" s="352"/>
      <c r="AN849" s="352"/>
      <c r="AO849" s="353"/>
      <c r="AP849" s="354"/>
      <c r="AQ849" s="354"/>
      <c r="AR849" s="354"/>
      <c r="AS849" s="354"/>
      <c r="AT849" s="354"/>
      <c r="AU849" s="354"/>
      <c r="AV849" s="354"/>
      <c r="AW849" s="354"/>
      <c r="AX849" s="354"/>
    </row>
    <row r="850" spans="1:50" ht="30" customHeight="1" x14ac:dyDescent="0.15">
      <c r="A850" s="370">
        <v>14</v>
      </c>
      <c r="B850" s="370">
        <v>1</v>
      </c>
      <c r="C850" s="355" t="s">
        <v>591</v>
      </c>
      <c r="D850" s="341"/>
      <c r="E850" s="341"/>
      <c r="F850" s="341"/>
      <c r="G850" s="341"/>
      <c r="H850" s="341"/>
      <c r="I850" s="341"/>
      <c r="J850" s="342">
        <v>6010701025710</v>
      </c>
      <c r="K850" s="343"/>
      <c r="L850" s="343"/>
      <c r="M850" s="343"/>
      <c r="N850" s="343"/>
      <c r="O850" s="343"/>
      <c r="P850" s="356" t="s">
        <v>592</v>
      </c>
      <c r="Q850" s="344"/>
      <c r="R850" s="344"/>
      <c r="S850" s="344"/>
      <c r="T850" s="344"/>
      <c r="U850" s="344"/>
      <c r="V850" s="344"/>
      <c r="W850" s="344"/>
      <c r="X850" s="344"/>
      <c r="Y850" s="345">
        <v>16</v>
      </c>
      <c r="Z850" s="346"/>
      <c r="AA850" s="346"/>
      <c r="AB850" s="347"/>
      <c r="AC850" s="348" t="s">
        <v>411</v>
      </c>
      <c r="AD850" s="348"/>
      <c r="AE850" s="348"/>
      <c r="AF850" s="348"/>
      <c r="AG850" s="348"/>
      <c r="AH850" s="349">
        <v>7</v>
      </c>
      <c r="AI850" s="350"/>
      <c r="AJ850" s="350"/>
      <c r="AK850" s="350"/>
      <c r="AL850" s="351">
        <v>75.069999999999993</v>
      </c>
      <c r="AM850" s="352"/>
      <c r="AN850" s="352"/>
      <c r="AO850" s="353"/>
      <c r="AP850" s="354"/>
      <c r="AQ850" s="354"/>
      <c r="AR850" s="354"/>
      <c r="AS850" s="354"/>
      <c r="AT850" s="354"/>
      <c r="AU850" s="354"/>
      <c r="AV850" s="354"/>
      <c r="AW850" s="354"/>
      <c r="AX850" s="354"/>
    </row>
    <row r="851" spans="1:50" ht="63.75" customHeight="1" x14ac:dyDescent="0.15">
      <c r="A851" s="370">
        <v>15</v>
      </c>
      <c r="B851" s="370">
        <v>1</v>
      </c>
      <c r="C851" s="355" t="s">
        <v>591</v>
      </c>
      <c r="D851" s="341"/>
      <c r="E851" s="341"/>
      <c r="F851" s="341"/>
      <c r="G851" s="341"/>
      <c r="H851" s="341"/>
      <c r="I851" s="341"/>
      <c r="J851" s="342">
        <v>6010701025710</v>
      </c>
      <c r="K851" s="343"/>
      <c r="L851" s="343"/>
      <c r="M851" s="343"/>
      <c r="N851" s="343"/>
      <c r="O851" s="343"/>
      <c r="P851" s="356" t="s">
        <v>593</v>
      </c>
      <c r="Q851" s="344"/>
      <c r="R851" s="344"/>
      <c r="S851" s="344"/>
      <c r="T851" s="344"/>
      <c r="U851" s="344"/>
      <c r="V851" s="344"/>
      <c r="W851" s="344"/>
      <c r="X851" s="344"/>
      <c r="Y851" s="345">
        <v>0.3</v>
      </c>
      <c r="Z851" s="346"/>
      <c r="AA851" s="346"/>
      <c r="AB851" s="347"/>
      <c r="AC851" s="348" t="s">
        <v>411</v>
      </c>
      <c r="AD851" s="348"/>
      <c r="AE851" s="348"/>
      <c r="AF851" s="348"/>
      <c r="AG851" s="348"/>
      <c r="AH851" s="349">
        <v>1</v>
      </c>
      <c r="AI851" s="350"/>
      <c r="AJ851" s="350"/>
      <c r="AK851" s="350"/>
      <c r="AL851" s="351" t="s">
        <v>569</v>
      </c>
      <c r="AM851" s="352"/>
      <c r="AN851" s="352"/>
      <c r="AO851" s="353"/>
      <c r="AP851" s="354"/>
      <c r="AQ851" s="354"/>
      <c r="AR851" s="354"/>
      <c r="AS851" s="354"/>
      <c r="AT851" s="354"/>
      <c r="AU851" s="354"/>
      <c r="AV851" s="354"/>
      <c r="AW851" s="354"/>
      <c r="AX851" s="354"/>
    </row>
    <row r="852" spans="1:50" ht="45.75" customHeight="1" x14ac:dyDescent="0.15">
      <c r="A852" s="370">
        <v>16</v>
      </c>
      <c r="B852" s="370">
        <v>1</v>
      </c>
      <c r="C852" s="355" t="s">
        <v>591</v>
      </c>
      <c r="D852" s="341"/>
      <c r="E852" s="341"/>
      <c r="F852" s="341"/>
      <c r="G852" s="341"/>
      <c r="H852" s="341"/>
      <c r="I852" s="341"/>
      <c r="J852" s="342">
        <v>6010701025710</v>
      </c>
      <c r="K852" s="343"/>
      <c r="L852" s="343"/>
      <c r="M852" s="343"/>
      <c r="N852" s="343"/>
      <c r="O852" s="343"/>
      <c r="P852" s="356" t="s">
        <v>594</v>
      </c>
      <c r="Q852" s="344"/>
      <c r="R852" s="344"/>
      <c r="S852" s="344"/>
      <c r="T852" s="344"/>
      <c r="U852" s="344"/>
      <c r="V852" s="344"/>
      <c r="W852" s="344"/>
      <c r="X852" s="344"/>
      <c r="Y852" s="345">
        <v>2</v>
      </c>
      <c r="Z852" s="346"/>
      <c r="AA852" s="346"/>
      <c r="AB852" s="347"/>
      <c r="AC852" s="348" t="s">
        <v>412</v>
      </c>
      <c r="AD852" s="348"/>
      <c r="AE852" s="348"/>
      <c r="AF852" s="348"/>
      <c r="AG852" s="348"/>
      <c r="AH852" s="349">
        <v>3</v>
      </c>
      <c r="AI852" s="350"/>
      <c r="AJ852" s="350"/>
      <c r="AK852" s="350"/>
      <c r="AL852" s="351" t="s">
        <v>569</v>
      </c>
      <c r="AM852" s="352"/>
      <c r="AN852" s="352"/>
      <c r="AO852" s="353"/>
      <c r="AP852" s="354"/>
      <c r="AQ852" s="354"/>
      <c r="AR852" s="354"/>
      <c r="AS852" s="354"/>
      <c r="AT852" s="354"/>
      <c r="AU852" s="354"/>
      <c r="AV852" s="354"/>
      <c r="AW852" s="354"/>
      <c r="AX852" s="354"/>
    </row>
    <row r="853" spans="1:50" s="16" customFormat="1" ht="80.099999999999994" customHeight="1" x14ac:dyDescent="0.15">
      <c r="A853" s="370">
        <v>17</v>
      </c>
      <c r="B853" s="370">
        <v>1</v>
      </c>
      <c r="C853" s="355" t="s">
        <v>595</v>
      </c>
      <c r="D853" s="341"/>
      <c r="E853" s="341"/>
      <c r="F853" s="341"/>
      <c r="G853" s="341"/>
      <c r="H853" s="341"/>
      <c r="I853" s="341"/>
      <c r="J853" s="342">
        <v>5013201006743</v>
      </c>
      <c r="K853" s="343"/>
      <c r="L853" s="343"/>
      <c r="M853" s="343"/>
      <c r="N853" s="343"/>
      <c r="O853" s="343"/>
      <c r="P853" s="356" t="s">
        <v>596</v>
      </c>
      <c r="Q853" s="344"/>
      <c r="R853" s="344"/>
      <c r="S853" s="344"/>
      <c r="T853" s="344"/>
      <c r="U853" s="344"/>
      <c r="V853" s="344"/>
      <c r="W853" s="344"/>
      <c r="X853" s="344"/>
      <c r="Y853" s="345">
        <v>10</v>
      </c>
      <c r="Z853" s="346"/>
      <c r="AA853" s="346"/>
      <c r="AB853" s="347"/>
      <c r="AC853" s="348" t="s">
        <v>411</v>
      </c>
      <c r="AD853" s="348"/>
      <c r="AE853" s="348"/>
      <c r="AF853" s="348"/>
      <c r="AG853" s="348"/>
      <c r="AH853" s="349">
        <v>1</v>
      </c>
      <c r="AI853" s="350"/>
      <c r="AJ853" s="350"/>
      <c r="AK853" s="350"/>
      <c r="AL853" s="351">
        <v>100</v>
      </c>
      <c r="AM853" s="352"/>
      <c r="AN853" s="352"/>
      <c r="AO853" s="353"/>
      <c r="AP853" s="354"/>
      <c r="AQ853" s="354"/>
      <c r="AR853" s="354"/>
      <c r="AS853" s="354"/>
      <c r="AT853" s="354"/>
      <c r="AU853" s="354"/>
      <c r="AV853" s="354"/>
      <c r="AW853" s="354"/>
      <c r="AX853" s="354"/>
    </row>
    <row r="854" spans="1:50" ht="30" customHeight="1" x14ac:dyDescent="0.15">
      <c r="A854" s="370">
        <v>18</v>
      </c>
      <c r="B854" s="370">
        <v>1</v>
      </c>
      <c r="C854" s="355" t="s">
        <v>597</v>
      </c>
      <c r="D854" s="341"/>
      <c r="E854" s="341"/>
      <c r="F854" s="341"/>
      <c r="G854" s="341"/>
      <c r="H854" s="341"/>
      <c r="I854" s="341"/>
      <c r="J854" s="342">
        <v>5013201006743</v>
      </c>
      <c r="K854" s="343"/>
      <c r="L854" s="343"/>
      <c r="M854" s="343"/>
      <c r="N854" s="343"/>
      <c r="O854" s="343"/>
      <c r="P854" s="356" t="s">
        <v>598</v>
      </c>
      <c r="Q854" s="344"/>
      <c r="R854" s="344"/>
      <c r="S854" s="344"/>
      <c r="T854" s="344"/>
      <c r="U854" s="344"/>
      <c r="V854" s="344"/>
      <c r="W854" s="344"/>
      <c r="X854" s="344"/>
      <c r="Y854" s="345">
        <v>7</v>
      </c>
      <c r="Z854" s="346"/>
      <c r="AA854" s="346"/>
      <c r="AB854" s="347"/>
      <c r="AC854" s="348" t="s">
        <v>411</v>
      </c>
      <c r="AD854" s="348"/>
      <c r="AE854" s="348"/>
      <c r="AF854" s="348"/>
      <c r="AG854" s="348"/>
      <c r="AH854" s="349">
        <v>2</v>
      </c>
      <c r="AI854" s="350"/>
      <c r="AJ854" s="350"/>
      <c r="AK854" s="350"/>
      <c r="AL854" s="351" t="s">
        <v>569</v>
      </c>
      <c r="AM854" s="352"/>
      <c r="AN854" s="352"/>
      <c r="AO854" s="353"/>
      <c r="AP854" s="354"/>
      <c r="AQ854" s="354"/>
      <c r="AR854" s="354"/>
      <c r="AS854" s="354"/>
      <c r="AT854" s="354"/>
      <c r="AU854" s="354"/>
      <c r="AV854" s="354"/>
      <c r="AW854" s="354"/>
      <c r="AX854" s="354"/>
    </row>
    <row r="855" spans="1:50" ht="30" customHeight="1" x14ac:dyDescent="0.15">
      <c r="A855" s="370">
        <v>19</v>
      </c>
      <c r="B855" s="370">
        <v>1</v>
      </c>
      <c r="C855" s="355" t="s">
        <v>599</v>
      </c>
      <c r="D855" s="341"/>
      <c r="E855" s="341"/>
      <c r="F855" s="341"/>
      <c r="G855" s="341"/>
      <c r="H855" s="341"/>
      <c r="I855" s="341"/>
      <c r="J855" s="342">
        <v>1060001013523</v>
      </c>
      <c r="K855" s="343"/>
      <c r="L855" s="343"/>
      <c r="M855" s="343"/>
      <c r="N855" s="343"/>
      <c r="O855" s="343"/>
      <c r="P855" s="356" t="s">
        <v>600</v>
      </c>
      <c r="Q855" s="344"/>
      <c r="R855" s="344"/>
      <c r="S855" s="344"/>
      <c r="T855" s="344"/>
      <c r="U855" s="344"/>
      <c r="V855" s="344"/>
      <c r="W855" s="344"/>
      <c r="X855" s="344"/>
      <c r="Y855" s="345">
        <v>17</v>
      </c>
      <c r="Z855" s="346"/>
      <c r="AA855" s="346"/>
      <c r="AB855" s="347"/>
      <c r="AC855" s="348" t="s">
        <v>411</v>
      </c>
      <c r="AD855" s="348"/>
      <c r="AE855" s="348"/>
      <c r="AF855" s="348"/>
      <c r="AG855" s="348"/>
      <c r="AH855" s="349">
        <v>1</v>
      </c>
      <c r="AI855" s="350"/>
      <c r="AJ855" s="350"/>
      <c r="AK855" s="350"/>
      <c r="AL855" s="351">
        <v>99.01</v>
      </c>
      <c r="AM855" s="352"/>
      <c r="AN855" s="352"/>
      <c r="AO855" s="353"/>
      <c r="AP855" s="354"/>
      <c r="AQ855" s="354"/>
      <c r="AR855" s="354"/>
      <c r="AS855" s="354"/>
      <c r="AT855" s="354"/>
      <c r="AU855" s="354"/>
      <c r="AV855" s="354"/>
      <c r="AW855" s="354"/>
      <c r="AX855" s="354"/>
    </row>
    <row r="856" spans="1:50" ht="30" customHeight="1" x14ac:dyDescent="0.15">
      <c r="A856" s="370">
        <v>20</v>
      </c>
      <c r="B856" s="370">
        <v>1</v>
      </c>
      <c r="C856" s="355" t="s">
        <v>601</v>
      </c>
      <c r="D856" s="341"/>
      <c r="E856" s="341"/>
      <c r="F856" s="341"/>
      <c r="G856" s="341"/>
      <c r="H856" s="341"/>
      <c r="I856" s="341"/>
      <c r="J856" s="342">
        <v>7010401022924</v>
      </c>
      <c r="K856" s="343"/>
      <c r="L856" s="343"/>
      <c r="M856" s="343"/>
      <c r="N856" s="343"/>
      <c r="O856" s="343"/>
      <c r="P856" s="356" t="s">
        <v>602</v>
      </c>
      <c r="Q856" s="344"/>
      <c r="R856" s="344"/>
      <c r="S856" s="344"/>
      <c r="T856" s="344"/>
      <c r="U856" s="344"/>
      <c r="V856" s="344"/>
      <c r="W856" s="344"/>
      <c r="X856" s="344"/>
      <c r="Y856" s="345">
        <v>17</v>
      </c>
      <c r="Z856" s="346"/>
      <c r="AA856" s="346"/>
      <c r="AB856" s="347"/>
      <c r="AC856" s="348" t="s">
        <v>411</v>
      </c>
      <c r="AD856" s="348"/>
      <c r="AE856" s="348"/>
      <c r="AF856" s="348"/>
      <c r="AG856" s="348"/>
      <c r="AH856" s="349">
        <v>1</v>
      </c>
      <c r="AI856" s="350"/>
      <c r="AJ856" s="350"/>
      <c r="AK856" s="350"/>
      <c r="AL856" s="351" t="s">
        <v>569</v>
      </c>
      <c r="AM856" s="352"/>
      <c r="AN856" s="352"/>
      <c r="AO856" s="353"/>
      <c r="AP856" s="354"/>
      <c r="AQ856" s="354"/>
      <c r="AR856" s="354"/>
      <c r="AS856" s="354"/>
      <c r="AT856" s="354"/>
      <c r="AU856" s="354"/>
      <c r="AV856" s="354"/>
      <c r="AW856" s="354"/>
      <c r="AX856" s="354"/>
    </row>
    <row r="857" spans="1:50" ht="30"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8"/>
      <c r="B869" s="358"/>
      <c r="C869" s="358" t="s">
        <v>26</v>
      </c>
      <c r="D869" s="358"/>
      <c r="E869" s="358"/>
      <c r="F869" s="358"/>
      <c r="G869" s="358"/>
      <c r="H869" s="358"/>
      <c r="I869" s="358"/>
      <c r="J869" s="143" t="s">
        <v>343</v>
      </c>
      <c r="K869" s="359"/>
      <c r="L869" s="359"/>
      <c r="M869" s="359"/>
      <c r="N869" s="359"/>
      <c r="O869" s="359"/>
      <c r="P869" s="360" t="s">
        <v>318</v>
      </c>
      <c r="Q869" s="360"/>
      <c r="R869" s="360"/>
      <c r="S869" s="360"/>
      <c r="T869" s="360"/>
      <c r="U869" s="360"/>
      <c r="V869" s="360"/>
      <c r="W869" s="360"/>
      <c r="X869" s="360"/>
      <c r="Y869" s="361" t="s">
        <v>341</v>
      </c>
      <c r="Z869" s="362"/>
      <c r="AA869" s="362"/>
      <c r="AB869" s="362"/>
      <c r="AC869" s="143" t="s">
        <v>379</v>
      </c>
      <c r="AD869" s="143"/>
      <c r="AE869" s="143"/>
      <c r="AF869" s="143"/>
      <c r="AG869" s="143"/>
      <c r="AH869" s="361" t="s">
        <v>407</v>
      </c>
      <c r="AI869" s="358"/>
      <c r="AJ869" s="358"/>
      <c r="AK869" s="358"/>
      <c r="AL869" s="358" t="s">
        <v>21</v>
      </c>
      <c r="AM869" s="358"/>
      <c r="AN869" s="358"/>
      <c r="AO869" s="363"/>
      <c r="AP869" s="364" t="s">
        <v>344</v>
      </c>
      <c r="AQ869" s="364"/>
      <c r="AR869" s="364"/>
      <c r="AS869" s="364"/>
      <c r="AT869" s="364"/>
      <c r="AU869" s="364"/>
      <c r="AV869" s="364"/>
      <c r="AW869" s="364"/>
      <c r="AX869" s="364"/>
    </row>
    <row r="870" spans="1:50" ht="57.75" customHeight="1" x14ac:dyDescent="0.15">
      <c r="A870" s="370">
        <v>1</v>
      </c>
      <c r="B870" s="370">
        <v>1</v>
      </c>
      <c r="C870" s="355" t="s">
        <v>603</v>
      </c>
      <c r="D870" s="341"/>
      <c r="E870" s="341"/>
      <c r="F870" s="341"/>
      <c r="G870" s="341"/>
      <c r="H870" s="341"/>
      <c r="I870" s="341"/>
      <c r="J870" s="342">
        <v>9340005000671</v>
      </c>
      <c r="K870" s="343"/>
      <c r="L870" s="343"/>
      <c r="M870" s="343"/>
      <c r="N870" s="343"/>
      <c r="O870" s="343"/>
      <c r="P870" s="356" t="s">
        <v>604</v>
      </c>
      <c r="Q870" s="344"/>
      <c r="R870" s="344"/>
      <c r="S870" s="344"/>
      <c r="T870" s="344"/>
      <c r="U870" s="344"/>
      <c r="V870" s="344"/>
      <c r="W870" s="344"/>
      <c r="X870" s="344"/>
      <c r="Y870" s="345">
        <v>111</v>
      </c>
      <c r="Z870" s="346"/>
      <c r="AA870" s="346"/>
      <c r="AB870" s="347"/>
      <c r="AC870" s="357" t="s">
        <v>418</v>
      </c>
      <c r="AD870" s="365"/>
      <c r="AE870" s="365"/>
      <c r="AF870" s="365"/>
      <c r="AG870" s="365"/>
      <c r="AH870" s="366" t="s">
        <v>569</v>
      </c>
      <c r="AI870" s="367"/>
      <c r="AJ870" s="367"/>
      <c r="AK870" s="367"/>
      <c r="AL870" s="351" t="s">
        <v>605</v>
      </c>
      <c r="AM870" s="352"/>
      <c r="AN870" s="352"/>
      <c r="AO870" s="353"/>
      <c r="AP870" s="354"/>
      <c r="AQ870" s="354"/>
      <c r="AR870" s="354"/>
      <c r="AS870" s="354"/>
      <c r="AT870" s="354"/>
      <c r="AU870" s="354"/>
      <c r="AV870" s="354"/>
      <c r="AW870" s="354"/>
      <c r="AX870" s="354"/>
    </row>
    <row r="871" spans="1:50" ht="30" customHeight="1" x14ac:dyDescent="0.15">
      <c r="A871" s="370">
        <v>2</v>
      </c>
      <c r="B871" s="370">
        <v>1</v>
      </c>
      <c r="C871" s="355" t="s">
        <v>606</v>
      </c>
      <c r="D871" s="341"/>
      <c r="E871" s="341"/>
      <c r="F871" s="341"/>
      <c r="G871" s="341"/>
      <c r="H871" s="341"/>
      <c r="I871" s="341"/>
      <c r="J871" s="342">
        <v>9011101031552</v>
      </c>
      <c r="K871" s="343"/>
      <c r="L871" s="343"/>
      <c r="M871" s="343"/>
      <c r="N871" s="343"/>
      <c r="O871" s="343"/>
      <c r="P871" s="356" t="s">
        <v>607</v>
      </c>
      <c r="Q871" s="344"/>
      <c r="R871" s="344"/>
      <c r="S871" s="344"/>
      <c r="T871" s="344"/>
      <c r="U871" s="344"/>
      <c r="V871" s="344"/>
      <c r="W871" s="344"/>
      <c r="X871" s="344"/>
      <c r="Y871" s="345">
        <v>46</v>
      </c>
      <c r="Z871" s="346"/>
      <c r="AA871" s="346"/>
      <c r="AB871" s="347"/>
      <c r="AC871" s="357" t="s">
        <v>418</v>
      </c>
      <c r="AD871" s="357"/>
      <c r="AE871" s="357"/>
      <c r="AF871" s="357"/>
      <c r="AG871" s="357"/>
      <c r="AH871" s="366" t="s">
        <v>569</v>
      </c>
      <c r="AI871" s="367"/>
      <c r="AJ871" s="367"/>
      <c r="AK871" s="367"/>
      <c r="AL871" s="351" t="s">
        <v>569</v>
      </c>
      <c r="AM871" s="352"/>
      <c r="AN871" s="352"/>
      <c r="AO871" s="353"/>
      <c r="AP871" s="354"/>
      <c r="AQ871" s="354"/>
      <c r="AR871" s="354"/>
      <c r="AS871" s="354"/>
      <c r="AT871" s="354"/>
      <c r="AU871" s="354"/>
      <c r="AV871" s="354"/>
      <c r="AW871" s="354"/>
      <c r="AX871" s="354"/>
    </row>
    <row r="872" spans="1:50" ht="30" customHeight="1" x14ac:dyDescent="0.15">
      <c r="A872" s="370">
        <v>3</v>
      </c>
      <c r="B872" s="370">
        <v>1</v>
      </c>
      <c r="C872" s="355" t="s">
        <v>606</v>
      </c>
      <c r="D872" s="341"/>
      <c r="E872" s="341"/>
      <c r="F872" s="341"/>
      <c r="G872" s="341"/>
      <c r="H872" s="341"/>
      <c r="I872" s="341"/>
      <c r="J872" s="342">
        <v>9011101031552</v>
      </c>
      <c r="K872" s="343"/>
      <c r="L872" s="343"/>
      <c r="M872" s="343"/>
      <c r="N872" s="343"/>
      <c r="O872" s="343"/>
      <c r="P872" s="356" t="s">
        <v>608</v>
      </c>
      <c r="Q872" s="344"/>
      <c r="R872" s="344"/>
      <c r="S872" s="344"/>
      <c r="T872" s="344"/>
      <c r="U872" s="344"/>
      <c r="V872" s="344"/>
      <c r="W872" s="344"/>
      <c r="X872" s="344"/>
      <c r="Y872" s="345">
        <v>3</v>
      </c>
      <c r="Z872" s="346"/>
      <c r="AA872" s="346"/>
      <c r="AB872" s="347"/>
      <c r="AC872" s="357" t="s">
        <v>418</v>
      </c>
      <c r="AD872" s="357"/>
      <c r="AE872" s="357"/>
      <c r="AF872" s="357"/>
      <c r="AG872" s="357"/>
      <c r="AH872" s="349" t="s">
        <v>569</v>
      </c>
      <c r="AI872" s="350"/>
      <c r="AJ872" s="350"/>
      <c r="AK872" s="350"/>
      <c r="AL872" s="351" t="s">
        <v>569</v>
      </c>
      <c r="AM872" s="352"/>
      <c r="AN872" s="352"/>
      <c r="AO872" s="353"/>
      <c r="AP872" s="354"/>
      <c r="AQ872" s="354"/>
      <c r="AR872" s="354"/>
      <c r="AS872" s="354"/>
      <c r="AT872" s="354"/>
      <c r="AU872" s="354"/>
      <c r="AV872" s="354"/>
      <c r="AW872" s="354"/>
      <c r="AX872" s="354"/>
    </row>
    <row r="873" spans="1:50" ht="30" customHeight="1" x14ac:dyDescent="0.15">
      <c r="A873" s="370">
        <v>4</v>
      </c>
      <c r="B873" s="370">
        <v>1</v>
      </c>
      <c r="C873" s="355" t="s">
        <v>606</v>
      </c>
      <c r="D873" s="341"/>
      <c r="E873" s="341"/>
      <c r="F873" s="341"/>
      <c r="G873" s="341"/>
      <c r="H873" s="341"/>
      <c r="I873" s="341"/>
      <c r="J873" s="342">
        <v>9011101031552</v>
      </c>
      <c r="K873" s="343"/>
      <c r="L873" s="343"/>
      <c r="M873" s="343"/>
      <c r="N873" s="343"/>
      <c r="O873" s="343"/>
      <c r="P873" s="356" t="s">
        <v>609</v>
      </c>
      <c r="Q873" s="344"/>
      <c r="R873" s="344"/>
      <c r="S873" s="344"/>
      <c r="T873" s="344"/>
      <c r="U873" s="344"/>
      <c r="V873" s="344"/>
      <c r="W873" s="344"/>
      <c r="X873" s="344"/>
      <c r="Y873" s="345">
        <v>0.4</v>
      </c>
      <c r="Z873" s="346"/>
      <c r="AA873" s="346"/>
      <c r="AB873" s="347"/>
      <c r="AC873" s="357" t="s">
        <v>418</v>
      </c>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53.25" customHeight="1" x14ac:dyDescent="0.15">
      <c r="A874" s="370">
        <v>5</v>
      </c>
      <c r="B874" s="370">
        <v>1</v>
      </c>
      <c r="C874" s="371" t="s">
        <v>587</v>
      </c>
      <c r="D874" s="372"/>
      <c r="E874" s="372"/>
      <c r="F874" s="372"/>
      <c r="G874" s="372"/>
      <c r="H874" s="372"/>
      <c r="I874" s="373"/>
      <c r="J874" s="374">
        <v>7010401022916</v>
      </c>
      <c r="K874" s="375"/>
      <c r="L874" s="375"/>
      <c r="M874" s="375"/>
      <c r="N874" s="375"/>
      <c r="O874" s="376"/>
      <c r="P874" s="377" t="s">
        <v>610</v>
      </c>
      <c r="Q874" s="378"/>
      <c r="R874" s="378"/>
      <c r="S874" s="378"/>
      <c r="T874" s="378"/>
      <c r="U874" s="378"/>
      <c r="V874" s="378"/>
      <c r="W874" s="378"/>
      <c r="X874" s="379"/>
      <c r="Y874" s="345">
        <v>18</v>
      </c>
      <c r="Z874" s="346"/>
      <c r="AA874" s="346"/>
      <c r="AB874" s="347"/>
      <c r="AC874" s="380" t="s">
        <v>418</v>
      </c>
      <c r="AD874" s="381"/>
      <c r="AE874" s="381"/>
      <c r="AF874" s="381"/>
      <c r="AG874" s="382"/>
      <c r="AH874" s="349" t="s">
        <v>569</v>
      </c>
      <c r="AI874" s="350"/>
      <c r="AJ874" s="350"/>
      <c r="AK874" s="350"/>
      <c r="AL874" s="351" t="s">
        <v>569</v>
      </c>
      <c r="AM874" s="352"/>
      <c r="AN874" s="352"/>
      <c r="AO874" s="353"/>
      <c r="AP874" s="354"/>
      <c r="AQ874" s="354"/>
      <c r="AR874" s="354"/>
      <c r="AS874" s="354"/>
      <c r="AT874" s="354"/>
      <c r="AU874" s="354"/>
      <c r="AV874" s="354"/>
      <c r="AW874" s="354"/>
      <c r="AX874" s="354"/>
    </row>
    <row r="875" spans="1:50" ht="30" customHeight="1" x14ac:dyDescent="0.15">
      <c r="A875" s="370">
        <v>6</v>
      </c>
      <c r="B875" s="370">
        <v>1</v>
      </c>
      <c r="C875" s="371" t="s">
        <v>587</v>
      </c>
      <c r="D875" s="372"/>
      <c r="E875" s="372"/>
      <c r="F875" s="372"/>
      <c r="G875" s="372"/>
      <c r="H875" s="372"/>
      <c r="I875" s="373"/>
      <c r="J875" s="374">
        <v>7010401022916</v>
      </c>
      <c r="K875" s="375"/>
      <c r="L875" s="375"/>
      <c r="M875" s="375"/>
      <c r="N875" s="375"/>
      <c r="O875" s="376"/>
      <c r="P875" s="377" t="s">
        <v>611</v>
      </c>
      <c r="Q875" s="378"/>
      <c r="R875" s="378"/>
      <c r="S875" s="378"/>
      <c r="T875" s="378"/>
      <c r="U875" s="378"/>
      <c r="V875" s="378"/>
      <c r="W875" s="378"/>
      <c r="X875" s="379"/>
      <c r="Y875" s="345">
        <v>8</v>
      </c>
      <c r="Z875" s="346"/>
      <c r="AA875" s="346"/>
      <c r="AB875" s="347"/>
      <c r="AC875" s="380" t="s">
        <v>418</v>
      </c>
      <c r="AD875" s="381"/>
      <c r="AE875" s="381"/>
      <c r="AF875" s="381"/>
      <c r="AG875" s="382"/>
      <c r="AH875" s="349" t="s">
        <v>569</v>
      </c>
      <c r="AI875" s="350"/>
      <c r="AJ875" s="350"/>
      <c r="AK875" s="350"/>
      <c r="AL875" s="351" t="s">
        <v>569</v>
      </c>
      <c r="AM875" s="352"/>
      <c r="AN875" s="352"/>
      <c r="AO875" s="353"/>
      <c r="AP875" s="354"/>
      <c r="AQ875" s="354"/>
      <c r="AR875" s="354"/>
      <c r="AS875" s="354"/>
      <c r="AT875" s="354"/>
      <c r="AU875" s="354"/>
      <c r="AV875" s="354"/>
      <c r="AW875" s="354"/>
      <c r="AX875" s="354"/>
    </row>
    <row r="876" spans="1:50" ht="65.099999999999994" customHeight="1" x14ac:dyDescent="0.15">
      <c r="A876" s="370">
        <v>7</v>
      </c>
      <c r="B876" s="370">
        <v>1</v>
      </c>
      <c r="C876" s="371" t="s">
        <v>587</v>
      </c>
      <c r="D876" s="372"/>
      <c r="E876" s="372"/>
      <c r="F876" s="372"/>
      <c r="G876" s="372"/>
      <c r="H876" s="372"/>
      <c r="I876" s="373"/>
      <c r="J876" s="374">
        <v>7010401022916</v>
      </c>
      <c r="K876" s="375"/>
      <c r="L876" s="375"/>
      <c r="M876" s="375"/>
      <c r="N876" s="375"/>
      <c r="O876" s="376"/>
      <c r="P876" s="377" t="s">
        <v>612</v>
      </c>
      <c r="Q876" s="378"/>
      <c r="R876" s="378"/>
      <c r="S876" s="378"/>
      <c r="T876" s="378"/>
      <c r="U876" s="378"/>
      <c r="V876" s="378"/>
      <c r="W876" s="378"/>
      <c r="X876" s="379"/>
      <c r="Y876" s="345">
        <v>7</v>
      </c>
      <c r="Z876" s="346"/>
      <c r="AA876" s="346"/>
      <c r="AB876" s="347"/>
      <c r="AC876" s="380" t="s">
        <v>418</v>
      </c>
      <c r="AD876" s="381"/>
      <c r="AE876" s="381"/>
      <c r="AF876" s="381"/>
      <c r="AG876" s="382"/>
      <c r="AH876" s="349" t="s">
        <v>569</v>
      </c>
      <c r="AI876" s="350"/>
      <c r="AJ876" s="350"/>
      <c r="AK876" s="350"/>
      <c r="AL876" s="351" t="s">
        <v>569</v>
      </c>
      <c r="AM876" s="352"/>
      <c r="AN876" s="352"/>
      <c r="AO876" s="353"/>
      <c r="AP876" s="354"/>
      <c r="AQ876" s="354"/>
      <c r="AR876" s="354"/>
      <c r="AS876" s="354"/>
      <c r="AT876" s="354"/>
      <c r="AU876" s="354"/>
      <c r="AV876" s="354"/>
      <c r="AW876" s="354"/>
      <c r="AX876" s="354"/>
    </row>
    <row r="877" spans="1:50" ht="30" customHeight="1" x14ac:dyDescent="0.15">
      <c r="A877" s="370">
        <v>8</v>
      </c>
      <c r="B877" s="370">
        <v>1</v>
      </c>
      <c r="C877" s="371" t="s">
        <v>587</v>
      </c>
      <c r="D877" s="372"/>
      <c r="E877" s="372"/>
      <c r="F877" s="372"/>
      <c r="G877" s="372"/>
      <c r="H877" s="372"/>
      <c r="I877" s="373"/>
      <c r="J877" s="374">
        <v>7010401022916</v>
      </c>
      <c r="K877" s="375"/>
      <c r="L877" s="375"/>
      <c r="M877" s="375"/>
      <c r="N877" s="375"/>
      <c r="O877" s="376"/>
      <c r="P877" s="377" t="s">
        <v>613</v>
      </c>
      <c r="Q877" s="378"/>
      <c r="R877" s="378"/>
      <c r="S877" s="378"/>
      <c r="T877" s="378"/>
      <c r="U877" s="378"/>
      <c r="V877" s="378"/>
      <c r="W877" s="378"/>
      <c r="X877" s="379"/>
      <c r="Y877" s="345">
        <v>0.4</v>
      </c>
      <c r="Z877" s="346"/>
      <c r="AA877" s="346"/>
      <c r="AB877" s="347"/>
      <c r="AC877" s="380" t="s">
        <v>418</v>
      </c>
      <c r="AD877" s="381"/>
      <c r="AE877" s="381"/>
      <c r="AF877" s="381"/>
      <c r="AG877" s="382"/>
      <c r="AH877" s="349" t="s">
        <v>569</v>
      </c>
      <c r="AI877" s="350"/>
      <c r="AJ877" s="350"/>
      <c r="AK877" s="350"/>
      <c r="AL877" s="351" t="s">
        <v>569</v>
      </c>
      <c r="AM877" s="352"/>
      <c r="AN877" s="352"/>
      <c r="AO877" s="353"/>
      <c r="AP877" s="354"/>
      <c r="AQ877" s="354"/>
      <c r="AR877" s="354"/>
      <c r="AS877" s="354"/>
      <c r="AT877" s="354"/>
      <c r="AU877" s="354"/>
      <c r="AV877" s="354"/>
      <c r="AW877" s="354"/>
      <c r="AX877" s="354"/>
    </row>
    <row r="878" spans="1:50" ht="45.75" customHeight="1" x14ac:dyDescent="0.15">
      <c r="A878" s="370">
        <v>9</v>
      </c>
      <c r="B878" s="370">
        <v>1</v>
      </c>
      <c r="C878" s="371" t="s">
        <v>587</v>
      </c>
      <c r="D878" s="372"/>
      <c r="E878" s="372"/>
      <c r="F878" s="372"/>
      <c r="G878" s="372"/>
      <c r="H878" s="372"/>
      <c r="I878" s="373"/>
      <c r="J878" s="374">
        <v>7010401022916</v>
      </c>
      <c r="K878" s="375"/>
      <c r="L878" s="375"/>
      <c r="M878" s="375"/>
      <c r="N878" s="375"/>
      <c r="O878" s="376"/>
      <c r="P878" s="377" t="s">
        <v>614</v>
      </c>
      <c r="Q878" s="378"/>
      <c r="R878" s="378"/>
      <c r="S878" s="378"/>
      <c r="T878" s="378"/>
      <c r="U878" s="378"/>
      <c r="V878" s="378"/>
      <c r="W878" s="378"/>
      <c r="X878" s="379"/>
      <c r="Y878" s="345">
        <v>0.2</v>
      </c>
      <c r="Z878" s="346"/>
      <c r="AA878" s="346"/>
      <c r="AB878" s="347"/>
      <c r="AC878" s="380" t="s">
        <v>417</v>
      </c>
      <c r="AD878" s="381"/>
      <c r="AE878" s="381"/>
      <c r="AF878" s="381"/>
      <c r="AG878" s="382"/>
      <c r="AH878" s="349" t="s">
        <v>569</v>
      </c>
      <c r="AI878" s="350"/>
      <c r="AJ878" s="350"/>
      <c r="AK878" s="350"/>
      <c r="AL878" s="351" t="s">
        <v>569</v>
      </c>
      <c r="AM878" s="352"/>
      <c r="AN878" s="352"/>
      <c r="AO878" s="353"/>
      <c r="AP878" s="354"/>
      <c r="AQ878" s="354"/>
      <c r="AR878" s="354"/>
      <c r="AS878" s="354"/>
      <c r="AT878" s="354"/>
      <c r="AU878" s="354"/>
      <c r="AV878" s="354"/>
      <c r="AW878" s="354"/>
      <c r="AX878" s="354"/>
    </row>
    <row r="879" spans="1:50" ht="30" customHeight="1" x14ac:dyDescent="0.15">
      <c r="A879" s="370">
        <v>10</v>
      </c>
      <c r="B879" s="370">
        <v>1</v>
      </c>
      <c r="C879" s="390" t="s">
        <v>615</v>
      </c>
      <c r="D879" s="383"/>
      <c r="E879" s="383"/>
      <c r="F879" s="383"/>
      <c r="G879" s="383"/>
      <c r="H879" s="383"/>
      <c r="I879" s="384"/>
      <c r="J879" s="374">
        <v>7010001008844</v>
      </c>
      <c r="K879" s="375"/>
      <c r="L879" s="375"/>
      <c r="M879" s="375"/>
      <c r="N879" s="375"/>
      <c r="O879" s="376"/>
      <c r="P879" s="377" t="s">
        <v>616</v>
      </c>
      <c r="Q879" s="378"/>
      <c r="R879" s="378"/>
      <c r="S879" s="378"/>
      <c r="T879" s="378"/>
      <c r="U879" s="378"/>
      <c r="V879" s="378"/>
      <c r="W879" s="378"/>
      <c r="X879" s="379"/>
      <c r="Y879" s="345">
        <v>15</v>
      </c>
      <c r="Z879" s="346"/>
      <c r="AA879" s="346"/>
      <c r="AB879" s="347"/>
      <c r="AC879" s="380" t="s">
        <v>418</v>
      </c>
      <c r="AD879" s="381"/>
      <c r="AE879" s="381"/>
      <c r="AF879" s="381"/>
      <c r="AG879" s="382"/>
      <c r="AH879" s="349" t="s">
        <v>569</v>
      </c>
      <c r="AI879" s="350"/>
      <c r="AJ879" s="350"/>
      <c r="AK879" s="350"/>
      <c r="AL879" s="351" t="s">
        <v>569</v>
      </c>
      <c r="AM879" s="352"/>
      <c r="AN879" s="352"/>
      <c r="AO879" s="353"/>
      <c r="AP879" s="354"/>
      <c r="AQ879" s="354"/>
      <c r="AR879" s="354"/>
      <c r="AS879" s="354"/>
      <c r="AT879" s="354"/>
      <c r="AU879" s="354"/>
      <c r="AV879" s="354"/>
      <c r="AW879" s="354"/>
      <c r="AX879" s="354"/>
    </row>
    <row r="880" spans="1:50" ht="60" customHeight="1" x14ac:dyDescent="0.15">
      <c r="A880" s="370">
        <v>11</v>
      </c>
      <c r="B880" s="370">
        <v>1</v>
      </c>
      <c r="C880" s="390" t="s">
        <v>615</v>
      </c>
      <c r="D880" s="383"/>
      <c r="E880" s="383"/>
      <c r="F880" s="383"/>
      <c r="G880" s="383"/>
      <c r="H880" s="383"/>
      <c r="I880" s="384"/>
      <c r="J880" s="374">
        <v>7010001008844</v>
      </c>
      <c r="K880" s="375"/>
      <c r="L880" s="375"/>
      <c r="M880" s="375"/>
      <c r="N880" s="375"/>
      <c r="O880" s="376"/>
      <c r="P880" s="377" t="s">
        <v>617</v>
      </c>
      <c r="Q880" s="378"/>
      <c r="R880" s="378"/>
      <c r="S880" s="378"/>
      <c r="T880" s="378"/>
      <c r="U880" s="378"/>
      <c r="V880" s="378"/>
      <c r="W880" s="378"/>
      <c r="X880" s="379"/>
      <c r="Y880" s="345">
        <v>12</v>
      </c>
      <c r="Z880" s="346"/>
      <c r="AA880" s="346"/>
      <c r="AB880" s="347"/>
      <c r="AC880" s="380" t="s">
        <v>418</v>
      </c>
      <c r="AD880" s="381"/>
      <c r="AE880" s="381"/>
      <c r="AF880" s="381"/>
      <c r="AG880" s="382"/>
      <c r="AH880" s="349"/>
      <c r="AI880" s="350"/>
      <c r="AJ880" s="350"/>
      <c r="AK880" s="350"/>
      <c r="AL880" s="351"/>
      <c r="AM880" s="352"/>
      <c r="AN880" s="352"/>
      <c r="AO880" s="353"/>
      <c r="AP880" s="354"/>
      <c r="AQ880" s="354"/>
      <c r="AR880" s="354"/>
      <c r="AS880" s="354"/>
      <c r="AT880" s="354"/>
      <c r="AU880" s="354"/>
      <c r="AV880" s="354"/>
      <c r="AW880" s="354"/>
      <c r="AX880" s="354"/>
    </row>
    <row r="881" spans="1:50" ht="56.25" customHeight="1" x14ac:dyDescent="0.15">
      <c r="A881" s="370">
        <v>12</v>
      </c>
      <c r="B881" s="370">
        <v>1</v>
      </c>
      <c r="C881" s="390" t="s">
        <v>618</v>
      </c>
      <c r="D881" s="383"/>
      <c r="E881" s="383"/>
      <c r="F881" s="383"/>
      <c r="G881" s="383"/>
      <c r="H881" s="383"/>
      <c r="I881" s="384"/>
      <c r="J881" s="374">
        <v>6010001030403</v>
      </c>
      <c r="K881" s="375"/>
      <c r="L881" s="375"/>
      <c r="M881" s="375"/>
      <c r="N881" s="375"/>
      <c r="O881" s="376"/>
      <c r="P881" s="377" t="s">
        <v>619</v>
      </c>
      <c r="Q881" s="378"/>
      <c r="R881" s="378"/>
      <c r="S881" s="378"/>
      <c r="T881" s="378"/>
      <c r="U881" s="378"/>
      <c r="V881" s="378"/>
      <c r="W881" s="378"/>
      <c r="X881" s="379"/>
      <c r="Y881" s="345">
        <v>19</v>
      </c>
      <c r="Z881" s="346"/>
      <c r="AA881" s="346"/>
      <c r="AB881" s="347"/>
      <c r="AC881" s="380" t="s">
        <v>416</v>
      </c>
      <c r="AD881" s="381"/>
      <c r="AE881" s="381"/>
      <c r="AF881" s="381"/>
      <c r="AG881" s="382"/>
      <c r="AH881" s="349" t="s">
        <v>569</v>
      </c>
      <c r="AI881" s="350"/>
      <c r="AJ881" s="350"/>
      <c r="AK881" s="350"/>
      <c r="AL881" s="351" t="s">
        <v>569</v>
      </c>
      <c r="AM881" s="352"/>
      <c r="AN881" s="352"/>
      <c r="AO881" s="353"/>
      <c r="AP881" s="354"/>
      <c r="AQ881" s="354"/>
      <c r="AR881" s="354"/>
      <c r="AS881" s="354"/>
      <c r="AT881" s="354"/>
      <c r="AU881" s="354"/>
      <c r="AV881" s="354"/>
      <c r="AW881" s="354"/>
      <c r="AX881" s="354"/>
    </row>
    <row r="882" spans="1:50" ht="54" customHeight="1" x14ac:dyDescent="0.15">
      <c r="A882" s="370">
        <v>13</v>
      </c>
      <c r="B882" s="370">
        <v>1</v>
      </c>
      <c r="C882" s="371" t="s">
        <v>620</v>
      </c>
      <c r="D882" s="383"/>
      <c r="E882" s="383"/>
      <c r="F882" s="383"/>
      <c r="G882" s="383"/>
      <c r="H882" s="383"/>
      <c r="I882" s="384"/>
      <c r="J882" s="374">
        <v>3012401012867</v>
      </c>
      <c r="K882" s="375"/>
      <c r="L882" s="375"/>
      <c r="M882" s="375"/>
      <c r="N882" s="375"/>
      <c r="O882" s="376"/>
      <c r="P882" s="377" t="s">
        <v>621</v>
      </c>
      <c r="Q882" s="378"/>
      <c r="R882" s="378"/>
      <c r="S882" s="378"/>
      <c r="T882" s="378"/>
      <c r="U882" s="378"/>
      <c r="V882" s="378"/>
      <c r="W882" s="378"/>
      <c r="X882" s="379"/>
      <c r="Y882" s="345">
        <v>18</v>
      </c>
      <c r="Z882" s="346"/>
      <c r="AA882" s="346"/>
      <c r="AB882" s="347"/>
      <c r="AC882" s="380" t="s">
        <v>418</v>
      </c>
      <c r="AD882" s="381"/>
      <c r="AE882" s="381"/>
      <c r="AF882" s="381"/>
      <c r="AG882" s="382"/>
      <c r="AH882" s="349" t="s">
        <v>605</v>
      </c>
      <c r="AI882" s="350"/>
      <c r="AJ882" s="350"/>
      <c r="AK882" s="350"/>
      <c r="AL882" s="351" t="s">
        <v>569</v>
      </c>
      <c r="AM882" s="352"/>
      <c r="AN882" s="352"/>
      <c r="AO882" s="353"/>
      <c r="AP882" s="354"/>
      <c r="AQ882" s="354"/>
      <c r="AR882" s="354"/>
      <c r="AS882" s="354"/>
      <c r="AT882" s="354"/>
      <c r="AU882" s="354"/>
      <c r="AV882" s="354"/>
      <c r="AW882" s="354"/>
      <c r="AX882" s="354"/>
    </row>
    <row r="883" spans="1:50" ht="30" customHeight="1" x14ac:dyDescent="0.15">
      <c r="A883" s="370">
        <v>14</v>
      </c>
      <c r="B883" s="370">
        <v>1</v>
      </c>
      <c r="C883" s="390" t="s">
        <v>622</v>
      </c>
      <c r="D883" s="383"/>
      <c r="E883" s="383"/>
      <c r="F883" s="383"/>
      <c r="G883" s="383"/>
      <c r="H883" s="383"/>
      <c r="I883" s="384"/>
      <c r="J883" s="374">
        <v>7010401022924</v>
      </c>
      <c r="K883" s="375"/>
      <c r="L883" s="375"/>
      <c r="M883" s="375"/>
      <c r="N883" s="375"/>
      <c r="O883" s="376"/>
      <c r="P883" s="377" t="s">
        <v>623</v>
      </c>
      <c r="Q883" s="378"/>
      <c r="R883" s="378"/>
      <c r="S883" s="378"/>
      <c r="T883" s="378"/>
      <c r="U883" s="378"/>
      <c r="V883" s="378"/>
      <c r="W883" s="378"/>
      <c r="X883" s="379"/>
      <c r="Y883" s="345">
        <v>17</v>
      </c>
      <c r="Z883" s="346"/>
      <c r="AA883" s="346"/>
      <c r="AB883" s="347"/>
      <c r="AC883" s="380" t="s">
        <v>418</v>
      </c>
      <c r="AD883" s="381"/>
      <c r="AE883" s="381"/>
      <c r="AF883" s="381"/>
      <c r="AG883" s="382"/>
      <c r="AH883" s="349" t="s">
        <v>569</v>
      </c>
      <c r="AI883" s="350"/>
      <c r="AJ883" s="350"/>
      <c r="AK883" s="350"/>
      <c r="AL883" s="351" t="s">
        <v>569</v>
      </c>
      <c r="AM883" s="352"/>
      <c r="AN883" s="352"/>
      <c r="AO883" s="353"/>
      <c r="AP883" s="354"/>
      <c r="AQ883" s="354"/>
      <c r="AR883" s="354"/>
      <c r="AS883" s="354"/>
      <c r="AT883" s="354"/>
      <c r="AU883" s="354"/>
      <c r="AV883" s="354"/>
      <c r="AW883" s="354"/>
      <c r="AX883" s="354"/>
    </row>
    <row r="884" spans="1:50" ht="30" customHeight="1" x14ac:dyDescent="0.15">
      <c r="A884" s="370">
        <v>15</v>
      </c>
      <c r="B884" s="370">
        <v>1</v>
      </c>
      <c r="C884" s="371" t="s">
        <v>570</v>
      </c>
      <c r="D884" s="372"/>
      <c r="E884" s="372"/>
      <c r="F884" s="372"/>
      <c r="G884" s="372"/>
      <c r="H884" s="372"/>
      <c r="I884" s="373"/>
      <c r="J884" s="374">
        <v>7010001064648</v>
      </c>
      <c r="K884" s="375"/>
      <c r="L884" s="375"/>
      <c r="M884" s="375"/>
      <c r="N884" s="375"/>
      <c r="O884" s="376"/>
      <c r="P884" s="377" t="s">
        <v>607</v>
      </c>
      <c r="Q884" s="378"/>
      <c r="R884" s="378"/>
      <c r="S884" s="378"/>
      <c r="T884" s="378"/>
      <c r="U884" s="378"/>
      <c r="V884" s="378"/>
      <c r="W884" s="378"/>
      <c r="X884" s="379"/>
      <c r="Y884" s="345">
        <v>17</v>
      </c>
      <c r="Z884" s="346"/>
      <c r="AA884" s="346"/>
      <c r="AB884" s="347"/>
      <c r="AC884" s="380" t="s">
        <v>418</v>
      </c>
      <c r="AD884" s="381"/>
      <c r="AE884" s="381"/>
      <c r="AF884" s="381"/>
      <c r="AG884" s="382"/>
      <c r="AH884" s="349" t="s">
        <v>569</v>
      </c>
      <c r="AI884" s="350"/>
      <c r="AJ884" s="350"/>
      <c r="AK884" s="350"/>
      <c r="AL884" s="351" t="s">
        <v>569</v>
      </c>
      <c r="AM884" s="352"/>
      <c r="AN884" s="352"/>
      <c r="AO884" s="353"/>
      <c r="AP884" s="354"/>
      <c r="AQ884" s="354"/>
      <c r="AR884" s="354"/>
      <c r="AS884" s="354"/>
      <c r="AT884" s="354"/>
      <c r="AU884" s="354"/>
      <c r="AV884" s="354"/>
      <c r="AW884" s="354"/>
      <c r="AX884" s="354"/>
    </row>
    <row r="885" spans="1:50" ht="48.75" customHeight="1" x14ac:dyDescent="0.15">
      <c r="A885" s="370">
        <v>16</v>
      </c>
      <c r="B885" s="370">
        <v>1</v>
      </c>
      <c r="C885" s="371" t="s">
        <v>576</v>
      </c>
      <c r="D885" s="372"/>
      <c r="E885" s="372"/>
      <c r="F885" s="372"/>
      <c r="G885" s="372"/>
      <c r="H885" s="372"/>
      <c r="I885" s="373"/>
      <c r="J885" s="374">
        <v>2010001033475</v>
      </c>
      <c r="K885" s="375"/>
      <c r="L885" s="375"/>
      <c r="M885" s="375"/>
      <c r="N885" s="375"/>
      <c r="O885" s="376"/>
      <c r="P885" s="377" t="s">
        <v>624</v>
      </c>
      <c r="Q885" s="378"/>
      <c r="R885" s="378"/>
      <c r="S885" s="378"/>
      <c r="T885" s="378"/>
      <c r="U885" s="378"/>
      <c r="V885" s="378"/>
      <c r="W885" s="378"/>
      <c r="X885" s="379"/>
      <c r="Y885" s="345">
        <v>14</v>
      </c>
      <c r="Z885" s="346"/>
      <c r="AA885" s="346"/>
      <c r="AB885" s="347"/>
      <c r="AC885" s="380" t="s">
        <v>418</v>
      </c>
      <c r="AD885" s="381"/>
      <c r="AE885" s="381"/>
      <c r="AF885" s="381"/>
      <c r="AG885" s="382"/>
      <c r="AH885" s="349" t="s">
        <v>569</v>
      </c>
      <c r="AI885" s="350"/>
      <c r="AJ885" s="350"/>
      <c r="AK885" s="350"/>
      <c r="AL885" s="351" t="s">
        <v>569</v>
      </c>
      <c r="AM885" s="352"/>
      <c r="AN885" s="352"/>
      <c r="AO885" s="353"/>
      <c r="AP885" s="354"/>
      <c r="AQ885" s="354"/>
      <c r="AR885" s="354"/>
      <c r="AS885" s="354"/>
      <c r="AT885" s="354"/>
      <c r="AU885" s="354"/>
      <c r="AV885" s="354"/>
      <c r="AW885" s="354"/>
      <c r="AX885" s="354"/>
    </row>
    <row r="886" spans="1:50" s="16" customFormat="1" ht="48" customHeight="1" x14ac:dyDescent="0.15">
      <c r="A886" s="370">
        <v>17</v>
      </c>
      <c r="B886" s="370">
        <v>1</v>
      </c>
      <c r="C886" s="355" t="s">
        <v>576</v>
      </c>
      <c r="D886" s="341"/>
      <c r="E886" s="341"/>
      <c r="F886" s="341"/>
      <c r="G886" s="341"/>
      <c r="H886" s="341"/>
      <c r="I886" s="341"/>
      <c r="J886" s="342">
        <v>2010001033475</v>
      </c>
      <c r="K886" s="343"/>
      <c r="L886" s="343"/>
      <c r="M886" s="343"/>
      <c r="N886" s="343"/>
      <c r="O886" s="343"/>
      <c r="P886" s="356" t="s">
        <v>582</v>
      </c>
      <c r="Q886" s="344"/>
      <c r="R886" s="344"/>
      <c r="S886" s="344"/>
      <c r="T886" s="344"/>
      <c r="U886" s="344"/>
      <c r="V886" s="344"/>
      <c r="W886" s="344"/>
      <c r="X886" s="344"/>
      <c r="Y886" s="345">
        <v>0.5</v>
      </c>
      <c r="Z886" s="346"/>
      <c r="AA886" s="346"/>
      <c r="AB886" s="347"/>
      <c r="AC886" s="348" t="s">
        <v>418</v>
      </c>
      <c r="AD886" s="348"/>
      <c r="AE886" s="348"/>
      <c r="AF886" s="348"/>
      <c r="AG886" s="348"/>
      <c r="AH886" s="349" t="s">
        <v>569</v>
      </c>
      <c r="AI886" s="350"/>
      <c r="AJ886" s="350"/>
      <c r="AK886" s="350"/>
      <c r="AL886" s="351" t="s">
        <v>569</v>
      </c>
      <c r="AM886" s="352"/>
      <c r="AN886" s="352"/>
      <c r="AO886" s="353"/>
      <c r="AP886" s="354"/>
      <c r="AQ886" s="354"/>
      <c r="AR886" s="354"/>
      <c r="AS886" s="354"/>
      <c r="AT886" s="354"/>
      <c r="AU886" s="354"/>
      <c r="AV886" s="354"/>
      <c r="AW886" s="354"/>
      <c r="AX886" s="354"/>
    </row>
    <row r="887" spans="1:50" ht="60" customHeight="1" x14ac:dyDescent="0.15">
      <c r="A887" s="370">
        <v>18</v>
      </c>
      <c r="B887" s="370">
        <v>1</v>
      </c>
      <c r="C887" s="355" t="s">
        <v>576</v>
      </c>
      <c r="D887" s="341"/>
      <c r="E887" s="341"/>
      <c r="F887" s="341"/>
      <c r="G887" s="341"/>
      <c r="H887" s="341"/>
      <c r="I887" s="341"/>
      <c r="J887" s="342">
        <v>2010001033475</v>
      </c>
      <c r="K887" s="343"/>
      <c r="L887" s="343"/>
      <c r="M887" s="343"/>
      <c r="N887" s="343"/>
      <c r="O887" s="343"/>
      <c r="P887" s="356" t="s">
        <v>625</v>
      </c>
      <c r="Q887" s="344"/>
      <c r="R887" s="344"/>
      <c r="S887" s="344"/>
      <c r="T887" s="344"/>
      <c r="U887" s="344"/>
      <c r="V887" s="344"/>
      <c r="W887" s="344"/>
      <c r="X887" s="344"/>
      <c r="Y887" s="345">
        <v>0.01</v>
      </c>
      <c r="Z887" s="346"/>
      <c r="AA887" s="346"/>
      <c r="AB887" s="347"/>
      <c r="AC887" s="348" t="s">
        <v>417</v>
      </c>
      <c r="AD887" s="348"/>
      <c r="AE887" s="348"/>
      <c r="AF887" s="348"/>
      <c r="AG887" s="348"/>
      <c r="AH887" s="349" t="s">
        <v>569</v>
      </c>
      <c r="AI887" s="350"/>
      <c r="AJ887" s="350"/>
      <c r="AK887" s="350"/>
      <c r="AL887" s="351" t="s">
        <v>569</v>
      </c>
      <c r="AM887" s="352"/>
      <c r="AN887" s="352"/>
      <c r="AO887" s="353"/>
      <c r="AP887" s="354"/>
      <c r="AQ887" s="354"/>
      <c r="AR887" s="354"/>
      <c r="AS887" s="354"/>
      <c r="AT887" s="354"/>
      <c r="AU887" s="354"/>
      <c r="AV887" s="354"/>
      <c r="AW887" s="354"/>
      <c r="AX887" s="354"/>
    </row>
    <row r="888" spans="1:50" ht="30" customHeight="1" x14ac:dyDescent="0.15">
      <c r="A888" s="370">
        <v>19</v>
      </c>
      <c r="B888" s="370">
        <v>1</v>
      </c>
      <c r="C888" s="355" t="s">
        <v>626</v>
      </c>
      <c r="D888" s="341"/>
      <c r="E888" s="341"/>
      <c r="F888" s="341"/>
      <c r="G888" s="341"/>
      <c r="H888" s="341"/>
      <c r="I888" s="341"/>
      <c r="J888" s="342">
        <v>5010401001888</v>
      </c>
      <c r="K888" s="343"/>
      <c r="L888" s="343"/>
      <c r="M888" s="343"/>
      <c r="N888" s="343"/>
      <c r="O888" s="343"/>
      <c r="P888" s="356" t="s">
        <v>627</v>
      </c>
      <c r="Q888" s="344"/>
      <c r="R888" s="344"/>
      <c r="S888" s="344"/>
      <c r="T888" s="344"/>
      <c r="U888" s="344"/>
      <c r="V888" s="344"/>
      <c r="W888" s="344"/>
      <c r="X888" s="344"/>
      <c r="Y888" s="345">
        <v>11</v>
      </c>
      <c r="Z888" s="346"/>
      <c r="AA888" s="346"/>
      <c r="AB888" s="347"/>
      <c r="AC888" s="348" t="s">
        <v>418</v>
      </c>
      <c r="AD888" s="348"/>
      <c r="AE888" s="348"/>
      <c r="AF888" s="348"/>
      <c r="AG888" s="348"/>
      <c r="AH888" s="349" t="s">
        <v>569</v>
      </c>
      <c r="AI888" s="350"/>
      <c r="AJ888" s="350"/>
      <c r="AK888" s="350"/>
      <c r="AL888" s="351" t="s">
        <v>569</v>
      </c>
      <c r="AM888" s="352"/>
      <c r="AN888" s="352"/>
      <c r="AO888" s="353"/>
      <c r="AP888" s="354"/>
      <c r="AQ888" s="354"/>
      <c r="AR888" s="354"/>
      <c r="AS888" s="354"/>
      <c r="AT888" s="354"/>
      <c r="AU888" s="354"/>
      <c r="AV888" s="354"/>
      <c r="AW888" s="354"/>
      <c r="AX888" s="354"/>
    </row>
    <row r="889" spans="1:50" ht="30"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8"/>
      <c r="B902" s="358"/>
      <c r="C902" s="358" t="s">
        <v>26</v>
      </c>
      <c r="D902" s="358"/>
      <c r="E902" s="358"/>
      <c r="F902" s="358"/>
      <c r="G902" s="358"/>
      <c r="H902" s="358"/>
      <c r="I902" s="358"/>
      <c r="J902" s="143" t="s">
        <v>343</v>
      </c>
      <c r="K902" s="359"/>
      <c r="L902" s="359"/>
      <c r="M902" s="359"/>
      <c r="N902" s="359"/>
      <c r="O902" s="359"/>
      <c r="P902" s="360" t="s">
        <v>318</v>
      </c>
      <c r="Q902" s="360"/>
      <c r="R902" s="360"/>
      <c r="S902" s="360"/>
      <c r="T902" s="360"/>
      <c r="U902" s="360"/>
      <c r="V902" s="360"/>
      <c r="W902" s="360"/>
      <c r="X902" s="360"/>
      <c r="Y902" s="361" t="s">
        <v>341</v>
      </c>
      <c r="Z902" s="362"/>
      <c r="AA902" s="362"/>
      <c r="AB902" s="362"/>
      <c r="AC902" s="143" t="s">
        <v>379</v>
      </c>
      <c r="AD902" s="143"/>
      <c r="AE902" s="143"/>
      <c r="AF902" s="143"/>
      <c r="AG902" s="143"/>
      <c r="AH902" s="361" t="s">
        <v>407</v>
      </c>
      <c r="AI902" s="358"/>
      <c r="AJ902" s="358"/>
      <c r="AK902" s="358"/>
      <c r="AL902" s="358" t="s">
        <v>21</v>
      </c>
      <c r="AM902" s="358"/>
      <c r="AN902" s="358"/>
      <c r="AO902" s="363"/>
      <c r="AP902" s="364" t="s">
        <v>344</v>
      </c>
      <c r="AQ902" s="364"/>
      <c r="AR902" s="364"/>
      <c r="AS902" s="364"/>
      <c r="AT902" s="364"/>
      <c r="AU902" s="364"/>
      <c r="AV902" s="364"/>
      <c r="AW902" s="364"/>
      <c r="AX902" s="364"/>
    </row>
    <row r="903" spans="1:50" ht="30" customHeight="1" x14ac:dyDescent="0.15">
      <c r="A903" s="370">
        <v>1</v>
      </c>
      <c r="B903" s="370">
        <v>1</v>
      </c>
      <c r="C903" s="355" t="s">
        <v>628</v>
      </c>
      <c r="D903" s="341"/>
      <c r="E903" s="341"/>
      <c r="F903" s="341"/>
      <c r="G903" s="341"/>
      <c r="H903" s="341"/>
      <c r="I903" s="341"/>
      <c r="J903" s="342">
        <v>2000012020001</v>
      </c>
      <c r="K903" s="343"/>
      <c r="L903" s="343"/>
      <c r="M903" s="343"/>
      <c r="N903" s="343"/>
      <c r="O903" s="343"/>
      <c r="P903" s="356" t="s">
        <v>629</v>
      </c>
      <c r="Q903" s="344"/>
      <c r="R903" s="344"/>
      <c r="S903" s="344"/>
      <c r="T903" s="344"/>
      <c r="U903" s="344"/>
      <c r="V903" s="344"/>
      <c r="W903" s="344"/>
      <c r="X903" s="344"/>
      <c r="Y903" s="345">
        <v>5</v>
      </c>
      <c r="Z903" s="346"/>
      <c r="AA903" s="346"/>
      <c r="AB903" s="347"/>
      <c r="AC903" s="357" t="s">
        <v>418</v>
      </c>
      <c r="AD903" s="365"/>
      <c r="AE903" s="365"/>
      <c r="AF903" s="365"/>
      <c r="AG903" s="365"/>
      <c r="AH903" s="366" t="s">
        <v>567</v>
      </c>
      <c r="AI903" s="367"/>
      <c r="AJ903" s="367"/>
      <c r="AK903" s="367"/>
      <c r="AL903" s="351" t="s">
        <v>569</v>
      </c>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8"/>
      <c r="B935" s="358"/>
      <c r="C935" s="358" t="s">
        <v>26</v>
      </c>
      <c r="D935" s="358"/>
      <c r="E935" s="358"/>
      <c r="F935" s="358"/>
      <c r="G935" s="358"/>
      <c r="H935" s="358"/>
      <c r="I935" s="358"/>
      <c r="J935" s="143" t="s">
        <v>343</v>
      </c>
      <c r="K935" s="359"/>
      <c r="L935" s="359"/>
      <c r="M935" s="359"/>
      <c r="N935" s="359"/>
      <c r="O935" s="359"/>
      <c r="P935" s="360" t="s">
        <v>318</v>
      </c>
      <c r="Q935" s="360"/>
      <c r="R935" s="360"/>
      <c r="S935" s="360"/>
      <c r="T935" s="360"/>
      <c r="U935" s="360"/>
      <c r="V935" s="360"/>
      <c r="W935" s="360"/>
      <c r="X935" s="360"/>
      <c r="Y935" s="361" t="s">
        <v>341</v>
      </c>
      <c r="Z935" s="362"/>
      <c r="AA935" s="362"/>
      <c r="AB935" s="362"/>
      <c r="AC935" s="143" t="s">
        <v>379</v>
      </c>
      <c r="AD935" s="143"/>
      <c r="AE935" s="143"/>
      <c r="AF935" s="143"/>
      <c r="AG935" s="143"/>
      <c r="AH935" s="361" t="s">
        <v>407</v>
      </c>
      <c r="AI935" s="358"/>
      <c r="AJ935" s="358"/>
      <c r="AK935" s="358"/>
      <c r="AL935" s="358" t="s">
        <v>21</v>
      </c>
      <c r="AM935" s="358"/>
      <c r="AN935" s="358"/>
      <c r="AO935" s="363"/>
      <c r="AP935" s="364" t="s">
        <v>344</v>
      </c>
      <c r="AQ935" s="364"/>
      <c r="AR935" s="364"/>
      <c r="AS935" s="364"/>
      <c r="AT935" s="364"/>
      <c r="AU935" s="364"/>
      <c r="AV935" s="364"/>
      <c r="AW935" s="364"/>
      <c r="AX935" s="364"/>
    </row>
    <row r="936" spans="1:50" ht="30" customHeight="1" x14ac:dyDescent="0.15">
      <c r="A936" s="370">
        <v>1</v>
      </c>
      <c r="B936" s="370">
        <v>1</v>
      </c>
      <c r="C936" s="355" t="s">
        <v>630</v>
      </c>
      <c r="D936" s="341"/>
      <c r="E936" s="341"/>
      <c r="F936" s="341"/>
      <c r="G936" s="341"/>
      <c r="H936" s="341"/>
      <c r="I936" s="341"/>
      <c r="J936" s="342">
        <v>8000012100004</v>
      </c>
      <c r="K936" s="343"/>
      <c r="L936" s="343"/>
      <c r="M936" s="343"/>
      <c r="N936" s="343"/>
      <c r="O936" s="343"/>
      <c r="P936" s="356" t="s">
        <v>631</v>
      </c>
      <c r="Q936" s="344"/>
      <c r="R936" s="344"/>
      <c r="S936" s="344"/>
      <c r="T936" s="344"/>
      <c r="U936" s="344"/>
      <c r="V936" s="344"/>
      <c r="W936" s="344"/>
      <c r="X936" s="344"/>
      <c r="Y936" s="345">
        <v>578</v>
      </c>
      <c r="Z936" s="346"/>
      <c r="AA936" s="346"/>
      <c r="AB936" s="347"/>
      <c r="AC936" s="357" t="s">
        <v>195</v>
      </c>
      <c r="AD936" s="365"/>
      <c r="AE936" s="365"/>
      <c r="AF936" s="365"/>
      <c r="AG936" s="365"/>
      <c r="AH936" s="366" t="s">
        <v>569</v>
      </c>
      <c r="AI936" s="367"/>
      <c r="AJ936" s="367"/>
      <c r="AK936" s="367"/>
      <c r="AL936" s="351" t="s">
        <v>569</v>
      </c>
      <c r="AM936" s="352"/>
      <c r="AN936" s="352"/>
      <c r="AO936" s="353"/>
      <c r="AP936" s="354"/>
      <c r="AQ936" s="354"/>
      <c r="AR936" s="354"/>
      <c r="AS936" s="354"/>
      <c r="AT936" s="354"/>
      <c r="AU936" s="354"/>
      <c r="AV936" s="354"/>
      <c r="AW936" s="354"/>
      <c r="AX936" s="354"/>
    </row>
    <row r="937" spans="1:50" ht="30" customHeight="1" x14ac:dyDescent="0.15">
      <c r="A937" s="370">
        <v>2</v>
      </c>
      <c r="B937" s="370">
        <v>1</v>
      </c>
      <c r="C937" s="355" t="s">
        <v>632</v>
      </c>
      <c r="D937" s="341"/>
      <c r="E937" s="341"/>
      <c r="F937" s="341"/>
      <c r="G937" s="341"/>
      <c r="H937" s="341"/>
      <c r="I937" s="341"/>
      <c r="J937" s="342">
        <v>8000012100004</v>
      </c>
      <c r="K937" s="343"/>
      <c r="L937" s="343"/>
      <c r="M937" s="343"/>
      <c r="N937" s="343"/>
      <c r="O937" s="343"/>
      <c r="P937" s="356" t="s">
        <v>631</v>
      </c>
      <c r="Q937" s="344"/>
      <c r="R937" s="344"/>
      <c r="S937" s="344"/>
      <c r="T937" s="344"/>
      <c r="U937" s="344"/>
      <c r="V937" s="344"/>
      <c r="W937" s="344"/>
      <c r="X937" s="344"/>
      <c r="Y937" s="345">
        <v>538</v>
      </c>
      <c r="Z937" s="346"/>
      <c r="AA937" s="346"/>
      <c r="AB937" s="347"/>
      <c r="AC937" s="357" t="s">
        <v>195</v>
      </c>
      <c r="AD937" s="365"/>
      <c r="AE937" s="365"/>
      <c r="AF937" s="365"/>
      <c r="AG937" s="365"/>
      <c r="AH937" s="366" t="s">
        <v>569</v>
      </c>
      <c r="AI937" s="367"/>
      <c r="AJ937" s="367"/>
      <c r="AK937" s="367"/>
      <c r="AL937" s="351" t="s">
        <v>569</v>
      </c>
      <c r="AM937" s="352"/>
      <c r="AN937" s="352"/>
      <c r="AO937" s="353"/>
      <c r="AP937" s="354"/>
      <c r="AQ937" s="354"/>
      <c r="AR937" s="354"/>
      <c r="AS937" s="354"/>
      <c r="AT937" s="354"/>
      <c r="AU937" s="354"/>
      <c r="AV937" s="354"/>
      <c r="AW937" s="354"/>
      <c r="AX937" s="354"/>
    </row>
    <row r="938" spans="1:50" ht="30" customHeight="1" x14ac:dyDescent="0.15">
      <c r="A938" s="370">
        <v>3</v>
      </c>
      <c r="B938" s="370">
        <v>1</v>
      </c>
      <c r="C938" s="355" t="s">
        <v>633</v>
      </c>
      <c r="D938" s="341"/>
      <c r="E938" s="341"/>
      <c r="F938" s="341"/>
      <c r="G938" s="341"/>
      <c r="H938" s="341"/>
      <c r="I938" s="341"/>
      <c r="J938" s="342">
        <v>8000012100004</v>
      </c>
      <c r="K938" s="343"/>
      <c r="L938" s="343"/>
      <c r="M938" s="343"/>
      <c r="N938" s="343"/>
      <c r="O938" s="343"/>
      <c r="P938" s="356" t="s">
        <v>631</v>
      </c>
      <c r="Q938" s="344"/>
      <c r="R938" s="344"/>
      <c r="S938" s="344"/>
      <c r="T938" s="344"/>
      <c r="U938" s="344"/>
      <c r="V938" s="344"/>
      <c r="W938" s="344"/>
      <c r="X938" s="344"/>
      <c r="Y938" s="345">
        <v>497</v>
      </c>
      <c r="Z938" s="346"/>
      <c r="AA938" s="346"/>
      <c r="AB938" s="347"/>
      <c r="AC938" s="357" t="s">
        <v>195</v>
      </c>
      <c r="AD938" s="365"/>
      <c r="AE938" s="365"/>
      <c r="AF938" s="365"/>
      <c r="AG938" s="365"/>
      <c r="AH938" s="349" t="s">
        <v>569</v>
      </c>
      <c r="AI938" s="350"/>
      <c r="AJ938" s="350"/>
      <c r="AK938" s="350"/>
      <c r="AL938" s="351" t="s">
        <v>569</v>
      </c>
      <c r="AM938" s="352"/>
      <c r="AN938" s="352"/>
      <c r="AO938" s="353"/>
      <c r="AP938" s="354"/>
      <c r="AQ938" s="354"/>
      <c r="AR938" s="354"/>
      <c r="AS938" s="354"/>
      <c r="AT938" s="354"/>
      <c r="AU938" s="354"/>
      <c r="AV938" s="354"/>
      <c r="AW938" s="354"/>
      <c r="AX938" s="354"/>
    </row>
    <row r="939" spans="1:50" ht="30" customHeight="1" x14ac:dyDescent="0.15">
      <c r="A939" s="370">
        <v>4</v>
      </c>
      <c r="B939" s="370">
        <v>1</v>
      </c>
      <c r="C939" s="355" t="s">
        <v>634</v>
      </c>
      <c r="D939" s="341"/>
      <c r="E939" s="341"/>
      <c r="F939" s="341"/>
      <c r="G939" s="341"/>
      <c r="H939" s="341"/>
      <c r="I939" s="341"/>
      <c r="J939" s="342">
        <v>8000012100004</v>
      </c>
      <c r="K939" s="343"/>
      <c r="L939" s="343"/>
      <c r="M939" s="343"/>
      <c r="N939" s="343"/>
      <c r="O939" s="343"/>
      <c r="P939" s="356" t="s">
        <v>631</v>
      </c>
      <c r="Q939" s="344"/>
      <c r="R939" s="344"/>
      <c r="S939" s="344"/>
      <c r="T939" s="344"/>
      <c r="U939" s="344"/>
      <c r="V939" s="344"/>
      <c r="W939" s="344"/>
      <c r="X939" s="344"/>
      <c r="Y939" s="345">
        <v>259</v>
      </c>
      <c r="Z939" s="346"/>
      <c r="AA939" s="346"/>
      <c r="AB939" s="347"/>
      <c r="AC939" s="357" t="s">
        <v>195</v>
      </c>
      <c r="AD939" s="365"/>
      <c r="AE939" s="365"/>
      <c r="AF939" s="365"/>
      <c r="AG939" s="365"/>
      <c r="AH939" s="349" t="s">
        <v>569</v>
      </c>
      <c r="AI939" s="350"/>
      <c r="AJ939" s="350"/>
      <c r="AK939" s="350"/>
      <c r="AL939" s="351" t="s">
        <v>569</v>
      </c>
      <c r="AM939" s="352"/>
      <c r="AN939" s="352"/>
      <c r="AO939" s="353"/>
      <c r="AP939" s="354"/>
      <c r="AQ939" s="354"/>
      <c r="AR939" s="354"/>
      <c r="AS939" s="354"/>
      <c r="AT939" s="354"/>
      <c r="AU939" s="354"/>
      <c r="AV939" s="354"/>
      <c r="AW939" s="354"/>
      <c r="AX939" s="354"/>
    </row>
    <row r="940" spans="1:50" ht="30" customHeight="1" x14ac:dyDescent="0.15">
      <c r="A940" s="370">
        <v>5</v>
      </c>
      <c r="B940" s="370">
        <v>1</v>
      </c>
      <c r="C940" s="355" t="s">
        <v>635</v>
      </c>
      <c r="D940" s="341"/>
      <c r="E940" s="341"/>
      <c r="F940" s="341"/>
      <c r="G940" s="341"/>
      <c r="H940" s="341"/>
      <c r="I940" s="341"/>
      <c r="J940" s="342">
        <v>8000012100004</v>
      </c>
      <c r="K940" s="343"/>
      <c r="L940" s="343"/>
      <c r="M940" s="343"/>
      <c r="N940" s="343"/>
      <c r="O940" s="343"/>
      <c r="P940" s="356" t="s">
        <v>631</v>
      </c>
      <c r="Q940" s="344"/>
      <c r="R940" s="344"/>
      <c r="S940" s="344"/>
      <c r="T940" s="344"/>
      <c r="U940" s="344"/>
      <c r="V940" s="344"/>
      <c r="W940" s="344"/>
      <c r="X940" s="344"/>
      <c r="Y940" s="345">
        <v>202</v>
      </c>
      <c r="Z940" s="346"/>
      <c r="AA940" s="346"/>
      <c r="AB940" s="347"/>
      <c r="AC940" s="357" t="s">
        <v>195</v>
      </c>
      <c r="AD940" s="365"/>
      <c r="AE940" s="365"/>
      <c r="AF940" s="365"/>
      <c r="AG940" s="365"/>
      <c r="AH940" s="349" t="s">
        <v>569</v>
      </c>
      <c r="AI940" s="350"/>
      <c r="AJ940" s="350"/>
      <c r="AK940" s="350"/>
      <c r="AL940" s="351" t="s">
        <v>569</v>
      </c>
      <c r="AM940" s="352"/>
      <c r="AN940" s="352"/>
      <c r="AO940" s="353"/>
      <c r="AP940" s="354"/>
      <c r="AQ940" s="354"/>
      <c r="AR940" s="354"/>
      <c r="AS940" s="354"/>
      <c r="AT940" s="354"/>
      <c r="AU940" s="354"/>
      <c r="AV940" s="354"/>
      <c r="AW940" s="354"/>
      <c r="AX940" s="354"/>
    </row>
    <row r="941" spans="1:50" ht="30" customHeight="1" x14ac:dyDescent="0.15">
      <c r="A941" s="370">
        <v>6</v>
      </c>
      <c r="B941" s="370">
        <v>1</v>
      </c>
      <c r="C941" s="355" t="s">
        <v>636</v>
      </c>
      <c r="D941" s="341"/>
      <c r="E941" s="341"/>
      <c r="F941" s="341"/>
      <c r="G941" s="341"/>
      <c r="H941" s="341"/>
      <c r="I941" s="341"/>
      <c r="J941" s="342">
        <v>8000012100004</v>
      </c>
      <c r="K941" s="343"/>
      <c r="L941" s="343"/>
      <c r="M941" s="343"/>
      <c r="N941" s="343"/>
      <c r="O941" s="343"/>
      <c r="P941" s="356" t="s">
        <v>631</v>
      </c>
      <c r="Q941" s="344"/>
      <c r="R941" s="344"/>
      <c r="S941" s="344"/>
      <c r="T941" s="344"/>
      <c r="U941" s="344"/>
      <c r="V941" s="344"/>
      <c r="W941" s="344"/>
      <c r="X941" s="344"/>
      <c r="Y941" s="345">
        <v>185</v>
      </c>
      <c r="Z941" s="346"/>
      <c r="AA941" s="346"/>
      <c r="AB941" s="347"/>
      <c r="AC941" s="357" t="s">
        <v>195</v>
      </c>
      <c r="AD941" s="365"/>
      <c r="AE941" s="365"/>
      <c r="AF941" s="365"/>
      <c r="AG941" s="365"/>
      <c r="AH941" s="349" t="s">
        <v>569</v>
      </c>
      <c r="AI941" s="350"/>
      <c r="AJ941" s="350"/>
      <c r="AK941" s="350"/>
      <c r="AL941" s="351" t="s">
        <v>569</v>
      </c>
      <c r="AM941" s="352"/>
      <c r="AN941" s="352"/>
      <c r="AO941" s="353"/>
      <c r="AP941" s="354"/>
      <c r="AQ941" s="354"/>
      <c r="AR941" s="354"/>
      <c r="AS941" s="354"/>
      <c r="AT941" s="354"/>
      <c r="AU941" s="354"/>
      <c r="AV941" s="354"/>
      <c r="AW941" s="354"/>
      <c r="AX941" s="354"/>
    </row>
    <row r="942" spans="1:50" ht="30" customHeight="1" x14ac:dyDescent="0.15">
      <c r="A942" s="370">
        <v>7</v>
      </c>
      <c r="B942" s="370">
        <v>1</v>
      </c>
      <c r="C942" s="355" t="s">
        <v>637</v>
      </c>
      <c r="D942" s="341"/>
      <c r="E942" s="341"/>
      <c r="F942" s="341"/>
      <c r="G942" s="341"/>
      <c r="H942" s="341"/>
      <c r="I942" s="341"/>
      <c r="J942" s="342">
        <v>8000012100004</v>
      </c>
      <c r="K942" s="343"/>
      <c r="L942" s="343"/>
      <c r="M942" s="343"/>
      <c r="N942" s="343"/>
      <c r="O942" s="343"/>
      <c r="P942" s="356" t="s">
        <v>631</v>
      </c>
      <c r="Q942" s="344"/>
      <c r="R942" s="344"/>
      <c r="S942" s="344"/>
      <c r="T942" s="344"/>
      <c r="U942" s="344"/>
      <c r="V942" s="344"/>
      <c r="W942" s="344"/>
      <c r="X942" s="344"/>
      <c r="Y942" s="345">
        <v>134</v>
      </c>
      <c r="Z942" s="346"/>
      <c r="AA942" s="346"/>
      <c r="AB942" s="347"/>
      <c r="AC942" s="357" t="s">
        <v>195</v>
      </c>
      <c r="AD942" s="365"/>
      <c r="AE942" s="365"/>
      <c r="AF942" s="365"/>
      <c r="AG942" s="365"/>
      <c r="AH942" s="349" t="s">
        <v>569</v>
      </c>
      <c r="AI942" s="350"/>
      <c r="AJ942" s="350"/>
      <c r="AK942" s="350"/>
      <c r="AL942" s="351" t="s">
        <v>569</v>
      </c>
      <c r="AM942" s="352"/>
      <c r="AN942" s="352"/>
      <c r="AO942" s="353"/>
      <c r="AP942" s="354"/>
      <c r="AQ942" s="354"/>
      <c r="AR942" s="354"/>
      <c r="AS942" s="354"/>
      <c r="AT942" s="354"/>
      <c r="AU942" s="354"/>
      <c r="AV942" s="354"/>
      <c r="AW942" s="354"/>
      <c r="AX942" s="354"/>
    </row>
    <row r="943" spans="1:50" ht="30"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8"/>
      <c r="B968" s="358"/>
      <c r="C968" s="358" t="s">
        <v>26</v>
      </c>
      <c r="D968" s="358"/>
      <c r="E968" s="358"/>
      <c r="F968" s="358"/>
      <c r="G968" s="358"/>
      <c r="H968" s="358"/>
      <c r="I968" s="358"/>
      <c r="J968" s="143" t="s">
        <v>343</v>
      </c>
      <c r="K968" s="359"/>
      <c r="L968" s="359"/>
      <c r="M968" s="359"/>
      <c r="N968" s="359"/>
      <c r="O968" s="359"/>
      <c r="P968" s="360" t="s">
        <v>318</v>
      </c>
      <c r="Q968" s="360"/>
      <c r="R968" s="360"/>
      <c r="S968" s="360"/>
      <c r="T968" s="360"/>
      <c r="U968" s="360"/>
      <c r="V968" s="360"/>
      <c r="W968" s="360"/>
      <c r="X968" s="360"/>
      <c r="Y968" s="361" t="s">
        <v>341</v>
      </c>
      <c r="Z968" s="362"/>
      <c r="AA968" s="362"/>
      <c r="AB968" s="362"/>
      <c r="AC968" s="143" t="s">
        <v>379</v>
      </c>
      <c r="AD968" s="143"/>
      <c r="AE968" s="143"/>
      <c r="AF968" s="143"/>
      <c r="AG968" s="143"/>
      <c r="AH968" s="361" t="s">
        <v>407</v>
      </c>
      <c r="AI968" s="358"/>
      <c r="AJ968" s="358"/>
      <c r="AK968" s="358"/>
      <c r="AL968" s="358" t="s">
        <v>21</v>
      </c>
      <c r="AM968" s="358"/>
      <c r="AN968" s="358"/>
      <c r="AO968" s="363"/>
      <c r="AP968" s="364" t="s">
        <v>344</v>
      </c>
      <c r="AQ968" s="364"/>
      <c r="AR968" s="364"/>
      <c r="AS968" s="364"/>
      <c r="AT968" s="364"/>
      <c r="AU968" s="364"/>
      <c r="AV968" s="364"/>
      <c r="AW968" s="364"/>
      <c r="AX968" s="364"/>
    </row>
    <row r="969" spans="1:50" ht="30" customHeight="1" x14ac:dyDescent="0.15">
      <c r="A969" s="370">
        <v>1</v>
      </c>
      <c r="B969" s="370">
        <v>1</v>
      </c>
      <c r="C969" s="355" t="s">
        <v>638</v>
      </c>
      <c r="D969" s="341"/>
      <c r="E969" s="341"/>
      <c r="F969" s="341"/>
      <c r="G969" s="341"/>
      <c r="H969" s="341"/>
      <c r="I969" s="341"/>
      <c r="J969" s="342">
        <v>7010405010603</v>
      </c>
      <c r="K969" s="343"/>
      <c r="L969" s="343"/>
      <c r="M969" s="343"/>
      <c r="N969" s="343"/>
      <c r="O969" s="343"/>
      <c r="P969" s="356" t="s">
        <v>639</v>
      </c>
      <c r="Q969" s="344"/>
      <c r="R969" s="344"/>
      <c r="S969" s="344"/>
      <c r="T969" s="344"/>
      <c r="U969" s="344"/>
      <c r="V969" s="344"/>
      <c r="W969" s="344"/>
      <c r="X969" s="344"/>
      <c r="Y969" s="345">
        <v>370</v>
      </c>
      <c r="Z969" s="346"/>
      <c r="AA969" s="346"/>
      <c r="AB969" s="347"/>
      <c r="AC969" s="357" t="s">
        <v>411</v>
      </c>
      <c r="AD969" s="365"/>
      <c r="AE969" s="365"/>
      <c r="AF969" s="365"/>
      <c r="AG969" s="365"/>
      <c r="AH969" s="366">
        <v>3</v>
      </c>
      <c r="AI969" s="367"/>
      <c r="AJ969" s="367"/>
      <c r="AK969" s="367"/>
      <c r="AL969" s="351" t="s">
        <v>569</v>
      </c>
      <c r="AM969" s="352"/>
      <c r="AN969" s="352"/>
      <c r="AO969" s="353"/>
      <c r="AP969" s="354"/>
      <c r="AQ969" s="354"/>
      <c r="AR969" s="354"/>
      <c r="AS969" s="354"/>
      <c r="AT969" s="354"/>
      <c r="AU969" s="354"/>
      <c r="AV969" s="354"/>
      <c r="AW969" s="354"/>
      <c r="AX969" s="354"/>
    </row>
    <row r="970" spans="1:50" ht="30" customHeight="1" x14ac:dyDescent="0.15">
      <c r="A970" s="370">
        <v>2</v>
      </c>
      <c r="B970" s="370">
        <v>1</v>
      </c>
      <c r="C970" s="355" t="s">
        <v>640</v>
      </c>
      <c r="D970" s="341"/>
      <c r="E970" s="341"/>
      <c r="F970" s="341"/>
      <c r="G970" s="341"/>
      <c r="H970" s="341"/>
      <c r="I970" s="341"/>
      <c r="J970" s="342">
        <v>7010405010603</v>
      </c>
      <c r="K970" s="343"/>
      <c r="L970" s="343"/>
      <c r="M970" s="343"/>
      <c r="N970" s="343"/>
      <c r="O970" s="343"/>
      <c r="P970" s="356" t="s">
        <v>641</v>
      </c>
      <c r="Q970" s="344"/>
      <c r="R970" s="344"/>
      <c r="S970" s="344"/>
      <c r="T970" s="344"/>
      <c r="U970" s="344"/>
      <c r="V970" s="344"/>
      <c r="W970" s="344"/>
      <c r="X970" s="344"/>
      <c r="Y970" s="345">
        <v>159</v>
      </c>
      <c r="Z970" s="346"/>
      <c r="AA970" s="346"/>
      <c r="AB970" s="347"/>
      <c r="AC970" s="357" t="s">
        <v>411</v>
      </c>
      <c r="AD970" s="365"/>
      <c r="AE970" s="365"/>
      <c r="AF970" s="365"/>
      <c r="AG970" s="365"/>
      <c r="AH970" s="366">
        <v>2</v>
      </c>
      <c r="AI970" s="367"/>
      <c r="AJ970" s="367"/>
      <c r="AK970" s="367"/>
      <c r="AL970" s="351" t="s">
        <v>567</v>
      </c>
      <c r="AM970" s="352"/>
      <c r="AN970" s="352"/>
      <c r="AO970" s="353"/>
      <c r="AP970" s="354"/>
      <c r="AQ970" s="354"/>
      <c r="AR970" s="354"/>
      <c r="AS970" s="354"/>
      <c r="AT970" s="354"/>
      <c r="AU970" s="354"/>
      <c r="AV970" s="354"/>
      <c r="AW970" s="354"/>
      <c r="AX970" s="354"/>
    </row>
    <row r="971" spans="1:50" ht="30" customHeight="1" x14ac:dyDescent="0.15">
      <c r="A971" s="370">
        <v>3</v>
      </c>
      <c r="B971" s="370">
        <v>1</v>
      </c>
      <c r="C971" s="355" t="s">
        <v>640</v>
      </c>
      <c r="D971" s="341"/>
      <c r="E971" s="341"/>
      <c r="F971" s="341"/>
      <c r="G971" s="341"/>
      <c r="H971" s="341"/>
      <c r="I971" s="341"/>
      <c r="J971" s="342">
        <v>7010405010603</v>
      </c>
      <c r="K971" s="343"/>
      <c r="L971" s="343"/>
      <c r="M971" s="343"/>
      <c r="N971" s="343"/>
      <c r="O971" s="343"/>
      <c r="P971" s="356" t="s">
        <v>642</v>
      </c>
      <c r="Q971" s="344"/>
      <c r="R971" s="344"/>
      <c r="S971" s="344"/>
      <c r="T971" s="344"/>
      <c r="U971" s="344"/>
      <c r="V971" s="344"/>
      <c r="W971" s="344"/>
      <c r="X971" s="344"/>
      <c r="Y971" s="345">
        <v>86</v>
      </c>
      <c r="Z971" s="346"/>
      <c r="AA971" s="346"/>
      <c r="AB971" s="347"/>
      <c r="AC971" s="357" t="s">
        <v>411</v>
      </c>
      <c r="AD971" s="365"/>
      <c r="AE971" s="365"/>
      <c r="AF971" s="365"/>
      <c r="AG971" s="365"/>
      <c r="AH971" s="349">
        <v>3</v>
      </c>
      <c r="AI971" s="350"/>
      <c r="AJ971" s="350"/>
      <c r="AK971" s="350"/>
      <c r="AL971" s="351" t="s">
        <v>569</v>
      </c>
      <c r="AM971" s="352"/>
      <c r="AN971" s="352"/>
      <c r="AO971" s="353"/>
      <c r="AP971" s="354"/>
      <c r="AQ971" s="354"/>
      <c r="AR971" s="354"/>
      <c r="AS971" s="354"/>
      <c r="AT971" s="354"/>
      <c r="AU971" s="354"/>
      <c r="AV971" s="354"/>
      <c r="AW971" s="354"/>
      <c r="AX971" s="354"/>
    </row>
    <row r="972" spans="1:50" ht="30" customHeight="1" x14ac:dyDescent="0.15">
      <c r="A972" s="370">
        <v>4</v>
      </c>
      <c r="B972" s="370">
        <v>1</v>
      </c>
      <c r="C972" s="355" t="s">
        <v>643</v>
      </c>
      <c r="D972" s="341"/>
      <c r="E972" s="341"/>
      <c r="F972" s="341"/>
      <c r="G972" s="341"/>
      <c r="H972" s="341"/>
      <c r="I972" s="341"/>
      <c r="J972" s="342">
        <v>5010401011573</v>
      </c>
      <c r="K972" s="343"/>
      <c r="L972" s="343"/>
      <c r="M972" s="343"/>
      <c r="N972" s="343"/>
      <c r="O972" s="343"/>
      <c r="P972" s="356" t="s">
        <v>644</v>
      </c>
      <c r="Q972" s="344"/>
      <c r="R972" s="344"/>
      <c r="S972" s="344"/>
      <c r="T972" s="344"/>
      <c r="U972" s="344"/>
      <c r="V972" s="344"/>
      <c r="W972" s="344"/>
      <c r="X972" s="344"/>
      <c r="Y972" s="345">
        <v>324</v>
      </c>
      <c r="Z972" s="346"/>
      <c r="AA972" s="346"/>
      <c r="AB972" s="347"/>
      <c r="AC972" s="357" t="s">
        <v>411</v>
      </c>
      <c r="AD972" s="365"/>
      <c r="AE972" s="365"/>
      <c r="AF972" s="365"/>
      <c r="AG972" s="365"/>
      <c r="AH972" s="349">
        <v>3</v>
      </c>
      <c r="AI972" s="350"/>
      <c r="AJ972" s="350"/>
      <c r="AK972" s="350"/>
      <c r="AL972" s="351" t="s">
        <v>569</v>
      </c>
      <c r="AM972" s="352"/>
      <c r="AN972" s="352"/>
      <c r="AO972" s="353"/>
      <c r="AP972" s="354"/>
      <c r="AQ972" s="354"/>
      <c r="AR972" s="354"/>
      <c r="AS972" s="354"/>
      <c r="AT972" s="354"/>
      <c r="AU972" s="354"/>
      <c r="AV972" s="354"/>
      <c r="AW972" s="354"/>
      <c r="AX972" s="354"/>
    </row>
    <row r="973" spans="1:50" ht="30" customHeight="1" x14ac:dyDescent="0.15">
      <c r="A973" s="370">
        <v>5</v>
      </c>
      <c r="B973" s="370">
        <v>1</v>
      </c>
      <c r="C973" s="355" t="s">
        <v>645</v>
      </c>
      <c r="D973" s="341"/>
      <c r="E973" s="341"/>
      <c r="F973" s="341"/>
      <c r="G973" s="341"/>
      <c r="H973" s="341"/>
      <c r="I973" s="341"/>
      <c r="J973" s="342">
        <v>2430001029976</v>
      </c>
      <c r="K973" s="343"/>
      <c r="L973" s="343"/>
      <c r="M973" s="343"/>
      <c r="N973" s="343"/>
      <c r="O973" s="343"/>
      <c r="P973" s="356" t="s">
        <v>646</v>
      </c>
      <c r="Q973" s="344"/>
      <c r="R973" s="344"/>
      <c r="S973" s="344"/>
      <c r="T973" s="344"/>
      <c r="U973" s="344"/>
      <c r="V973" s="344"/>
      <c r="W973" s="344"/>
      <c r="X973" s="344"/>
      <c r="Y973" s="345">
        <v>189</v>
      </c>
      <c r="Z973" s="346"/>
      <c r="AA973" s="346"/>
      <c r="AB973" s="347"/>
      <c r="AC973" s="357" t="s">
        <v>411</v>
      </c>
      <c r="AD973" s="365"/>
      <c r="AE973" s="365"/>
      <c r="AF973" s="365"/>
      <c r="AG973" s="365"/>
      <c r="AH973" s="349">
        <v>2</v>
      </c>
      <c r="AI973" s="350"/>
      <c r="AJ973" s="350"/>
      <c r="AK973" s="350"/>
      <c r="AL973" s="351" t="s">
        <v>569</v>
      </c>
      <c r="AM973" s="352"/>
      <c r="AN973" s="352"/>
      <c r="AO973" s="353"/>
      <c r="AP973" s="354"/>
      <c r="AQ973" s="354"/>
      <c r="AR973" s="354"/>
      <c r="AS973" s="354"/>
      <c r="AT973" s="354"/>
      <c r="AU973" s="354"/>
      <c r="AV973" s="354"/>
      <c r="AW973" s="354"/>
      <c r="AX973" s="354"/>
    </row>
    <row r="974" spans="1:50" ht="30" customHeight="1" x14ac:dyDescent="0.15">
      <c r="A974" s="370">
        <v>6</v>
      </c>
      <c r="B974" s="370">
        <v>1</v>
      </c>
      <c r="C974" s="355" t="s">
        <v>647</v>
      </c>
      <c r="D974" s="341"/>
      <c r="E974" s="341"/>
      <c r="F974" s="341"/>
      <c r="G974" s="341"/>
      <c r="H974" s="341"/>
      <c r="I974" s="341"/>
      <c r="J974" s="342">
        <v>4013305001526</v>
      </c>
      <c r="K974" s="343"/>
      <c r="L974" s="343"/>
      <c r="M974" s="343"/>
      <c r="N974" s="343"/>
      <c r="O974" s="343"/>
      <c r="P974" s="356" t="s">
        <v>648</v>
      </c>
      <c r="Q974" s="344"/>
      <c r="R974" s="344"/>
      <c r="S974" s="344"/>
      <c r="T974" s="344"/>
      <c r="U974" s="344"/>
      <c r="V974" s="344"/>
      <c r="W974" s="344"/>
      <c r="X974" s="344"/>
      <c r="Y974" s="345">
        <v>160</v>
      </c>
      <c r="Z974" s="346"/>
      <c r="AA974" s="346"/>
      <c r="AB974" s="347"/>
      <c r="AC974" s="357" t="s">
        <v>411</v>
      </c>
      <c r="AD974" s="365"/>
      <c r="AE974" s="365"/>
      <c r="AF974" s="365"/>
      <c r="AG974" s="365"/>
      <c r="AH974" s="349">
        <v>2</v>
      </c>
      <c r="AI974" s="350"/>
      <c r="AJ974" s="350"/>
      <c r="AK974" s="350"/>
      <c r="AL974" s="351" t="s">
        <v>649</v>
      </c>
      <c r="AM974" s="352"/>
      <c r="AN974" s="352"/>
      <c r="AO974" s="353"/>
      <c r="AP974" s="354"/>
      <c r="AQ974" s="354"/>
      <c r="AR974" s="354"/>
      <c r="AS974" s="354"/>
      <c r="AT974" s="354"/>
      <c r="AU974" s="354"/>
      <c r="AV974" s="354"/>
      <c r="AW974" s="354"/>
      <c r="AX974" s="354"/>
    </row>
    <row r="975" spans="1:50" ht="30" customHeight="1" x14ac:dyDescent="0.15">
      <c r="A975" s="370">
        <v>7</v>
      </c>
      <c r="B975" s="370">
        <v>1</v>
      </c>
      <c r="C975" s="355" t="s">
        <v>650</v>
      </c>
      <c r="D975" s="341"/>
      <c r="E975" s="341"/>
      <c r="F975" s="341"/>
      <c r="G975" s="341"/>
      <c r="H975" s="341"/>
      <c r="I975" s="341"/>
      <c r="J975" s="342">
        <v>5360001014801</v>
      </c>
      <c r="K975" s="343"/>
      <c r="L975" s="343"/>
      <c r="M975" s="343"/>
      <c r="N975" s="343"/>
      <c r="O975" s="343"/>
      <c r="P975" s="356" t="s">
        <v>651</v>
      </c>
      <c r="Q975" s="344"/>
      <c r="R975" s="344"/>
      <c r="S975" s="344"/>
      <c r="T975" s="344"/>
      <c r="U975" s="344"/>
      <c r="V975" s="344"/>
      <c r="W975" s="344"/>
      <c r="X975" s="344"/>
      <c r="Y975" s="345">
        <v>8</v>
      </c>
      <c r="Z975" s="346"/>
      <c r="AA975" s="346"/>
      <c r="AB975" s="347"/>
      <c r="AC975" s="357" t="s">
        <v>411</v>
      </c>
      <c r="AD975" s="365"/>
      <c r="AE975" s="365"/>
      <c r="AF975" s="365"/>
      <c r="AG975" s="365"/>
      <c r="AH975" s="349">
        <v>1</v>
      </c>
      <c r="AI975" s="350"/>
      <c r="AJ975" s="350"/>
      <c r="AK975" s="350"/>
      <c r="AL975" s="351" t="s">
        <v>649</v>
      </c>
      <c r="AM975" s="352"/>
      <c r="AN975" s="352"/>
      <c r="AO975" s="353"/>
      <c r="AP975" s="354"/>
      <c r="AQ975" s="354"/>
      <c r="AR975" s="354"/>
      <c r="AS975" s="354"/>
      <c r="AT975" s="354"/>
      <c r="AU975" s="354"/>
      <c r="AV975" s="354"/>
      <c r="AW975" s="354"/>
      <c r="AX975" s="354"/>
    </row>
    <row r="976" spans="1:50" ht="30" customHeight="1" x14ac:dyDescent="0.15">
      <c r="A976" s="370">
        <v>8</v>
      </c>
      <c r="B976" s="370">
        <v>1</v>
      </c>
      <c r="C976" s="355" t="s">
        <v>652</v>
      </c>
      <c r="D976" s="341"/>
      <c r="E976" s="341"/>
      <c r="F976" s="341"/>
      <c r="G976" s="341"/>
      <c r="H976" s="341"/>
      <c r="I976" s="341"/>
      <c r="J976" s="342">
        <v>5360001014801</v>
      </c>
      <c r="K976" s="343"/>
      <c r="L976" s="343"/>
      <c r="M976" s="343"/>
      <c r="N976" s="343"/>
      <c r="O976" s="343"/>
      <c r="P976" s="356" t="s">
        <v>653</v>
      </c>
      <c r="Q976" s="344"/>
      <c r="R976" s="344"/>
      <c r="S976" s="344"/>
      <c r="T976" s="344"/>
      <c r="U976" s="344"/>
      <c r="V976" s="344"/>
      <c r="W976" s="344"/>
      <c r="X976" s="344"/>
      <c r="Y976" s="345">
        <v>8</v>
      </c>
      <c r="Z976" s="346"/>
      <c r="AA976" s="346"/>
      <c r="AB976" s="347"/>
      <c r="AC976" s="357" t="s">
        <v>411</v>
      </c>
      <c r="AD976" s="365"/>
      <c r="AE976" s="365"/>
      <c r="AF976" s="365"/>
      <c r="AG976" s="365"/>
      <c r="AH976" s="349">
        <v>1</v>
      </c>
      <c r="AI976" s="350"/>
      <c r="AJ976" s="350"/>
      <c r="AK976" s="350"/>
      <c r="AL976" s="351" t="s">
        <v>654</v>
      </c>
      <c r="AM976" s="352"/>
      <c r="AN976" s="352"/>
      <c r="AO976" s="353"/>
      <c r="AP976" s="354"/>
      <c r="AQ976" s="354"/>
      <c r="AR976" s="354"/>
      <c r="AS976" s="354"/>
      <c r="AT976" s="354"/>
      <c r="AU976" s="354"/>
      <c r="AV976" s="354"/>
      <c r="AW976" s="354"/>
      <c r="AX976" s="354"/>
    </row>
    <row r="977" spans="1:50" ht="30" customHeight="1" x14ac:dyDescent="0.15">
      <c r="A977" s="370">
        <v>9</v>
      </c>
      <c r="B977" s="370">
        <v>1</v>
      </c>
      <c r="C977" s="355" t="s">
        <v>652</v>
      </c>
      <c r="D977" s="341"/>
      <c r="E977" s="341"/>
      <c r="F977" s="341"/>
      <c r="G977" s="341"/>
      <c r="H977" s="341"/>
      <c r="I977" s="341"/>
      <c r="J977" s="342">
        <v>5360001014801</v>
      </c>
      <c r="K977" s="343"/>
      <c r="L977" s="343"/>
      <c r="M977" s="343"/>
      <c r="N977" s="343"/>
      <c r="O977" s="343"/>
      <c r="P977" s="356" t="s">
        <v>655</v>
      </c>
      <c r="Q977" s="344"/>
      <c r="R977" s="344"/>
      <c r="S977" s="344"/>
      <c r="T977" s="344"/>
      <c r="U977" s="344"/>
      <c r="V977" s="344"/>
      <c r="W977" s="344"/>
      <c r="X977" s="344"/>
      <c r="Y977" s="345">
        <v>4</v>
      </c>
      <c r="Z977" s="346"/>
      <c r="AA977" s="346"/>
      <c r="AB977" s="347"/>
      <c r="AC977" s="357" t="s">
        <v>411</v>
      </c>
      <c r="AD977" s="365"/>
      <c r="AE977" s="365"/>
      <c r="AF977" s="365"/>
      <c r="AG977" s="365"/>
      <c r="AH977" s="349">
        <v>1</v>
      </c>
      <c r="AI977" s="350"/>
      <c r="AJ977" s="350"/>
      <c r="AK977" s="350"/>
      <c r="AL977" s="351" t="s">
        <v>569</v>
      </c>
      <c r="AM977" s="352"/>
      <c r="AN977" s="352"/>
      <c r="AO977" s="353"/>
      <c r="AP977" s="354"/>
      <c r="AQ977" s="354"/>
      <c r="AR977" s="354"/>
      <c r="AS977" s="354"/>
      <c r="AT977" s="354"/>
      <c r="AU977" s="354"/>
      <c r="AV977" s="354"/>
      <c r="AW977" s="354"/>
      <c r="AX977" s="354"/>
    </row>
    <row r="978" spans="1:50" ht="47.25" customHeight="1" x14ac:dyDescent="0.15">
      <c r="A978" s="370">
        <v>10</v>
      </c>
      <c r="B978" s="370">
        <v>1</v>
      </c>
      <c r="C978" s="355" t="s">
        <v>656</v>
      </c>
      <c r="D978" s="341"/>
      <c r="E978" s="341"/>
      <c r="F978" s="341"/>
      <c r="G978" s="341"/>
      <c r="H978" s="341"/>
      <c r="I978" s="341"/>
      <c r="J978" s="342">
        <v>2290001006949</v>
      </c>
      <c r="K978" s="343"/>
      <c r="L978" s="343"/>
      <c r="M978" s="343"/>
      <c r="N978" s="343"/>
      <c r="O978" s="343"/>
      <c r="P978" s="356" t="s">
        <v>657</v>
      </c>
      <c r="Q978" s="344"/>
      <c r="R978" s="344"/>
      <c r="S978" s="344"/>
      <c r="T978" s="344"/>
      <c r="U978" s="344"/>
      <c r="V978" s="344"/>
      <c r="W978" s="344"/>
      <c r="X978" s="344"/>
      <c r="Y978" s="345">
        <v>13</v>
      </c>
      <c r="Z978" s="346"/>
      <c r="AA978" s="346"/>
      <c r="AB978" s="347"/>
      <c r="AC978" s="357" t="s">
        <v>411</v>
      </c>
      <c r="AD978" s="365"/>
      <c r="AE978" s="365"/>
      <c r="AF978" s="365"/>
      <c r="AG978" s="365"/>
      <c r="AH978" s="349">
        <v>1</v>
      </c>
      <c r="AI978" s="350"/>
      <c r="AJ978" s="350"/>
      <c r="AK978" s="350"/>
      <c r="AL978" s="351">
        <v>90.79</v>
      </c>
      <c r="AM978" s="352"/>
      <c r="AN978" s="352"/>
      <c r="AO978" s="353"/>
      <c r="AP978" s="354"/>
      <c r="AQ978" s="354"/>
      <c r="AR978" s="354"/>
      <c r="AS978" s="354"/>
      <c r="AT978" s="354"/>
      <c r="AU978" s="354"/>
      <c r="AV978" s="354"/>
      <c r="AW978" s="354"/>
      <c r="AX978" s="354"/>
    </row>
    <row r="979" spans="1:50" ht="30" customHeight="1" x14ac:dyDescent="0.15">
      <c r="A979" s="370">
        <v>11</v>
      </c>
      <c r="B979" s="370">
        <v>1</v>
      </c>
      <c r="C979" s="355" t="s">
        <v>658</v>
      </c>
      <c r="D979" s="341"/>
      <c r="E979" s="341"/>
      <c r="F979" s="341"/>
      <c r="G979" s="341"/>
      <c r="H979" s="341"/>
      <c r="I979" s="341"/>
      <c r="J979" s="342">
        <v>3450001009554</v>
      </c>
      <c r="K979" s="343"/>
      <c r="L979" s="343"/>
      <c r="M979" s="343"/>
      <c r="N979" s="343"/>
      <c r="O979" s="343"/>
      <c r="P979" s="356" t="s">
        <v>659</v>
      </c>
      <c r="Q979" s="344"/>
      <c r="R979" s="344"/>
      <c r="S979" s="344"/>
      <c r="T979" s="344"/>
      <c r="U979" s="344"/>
      <c r="V979" s="344"/>
      <c r="W979" s="344"/>
      <c r="X979" s="344"/>
      <c r="Y979" s="345">
        <v>12</v>
      </c>
      <c r="Z979" s="346"/>
      <c r="AA979" s="346"/>
      <c r="AB979" s="347"/>
      <c r="AC979" s="357" t="s">
        <v>411</v>
      </c>
      <c r="AD979" s="365"/>
      <c r="AE979" s="365"/>
      <c r="AF979" s="365"/>
      <c r="AG979" s="365"/>
      <c r="AH979" s="349">
        <v>1</v>
      </c>
      <c r="AI979" s="350"/>
      <c r="AJ979" s="350"/>
      <c r="AK979" s="350"/>
      <c r="AL979" s="351" t="s">
        <v>569</v>
      </c>
      <c r="AM979" s="352"/>
      <c r="AN979" s="352"/>
      <c r="AO979" s="353"/>
      <c r="AP979" s="354"/>
      <c r="AQ979" s="354"/>
      <c r="AR979" s="354"/>
      <c r="AS979" s="354"/>
      <c r="AT979" s="354"/>
      <c r="AU979" s="354"/>
      <c r="AV979" s="354"/>
      <c r="AW979" s="354"/>
      <c r="AX979" s="354"/>
    </row>
    <row r="980" spans="1:50" ht="30" customHeight="1" x14ac:dyDescent="0.15">
      <c r="A980" s="370">
        <v>12</v>
      </c>
      <c r="B980" s="370">
        <v>1</v>
      </c>
      <c r="C980" s="355" t="s">
        <v>660</v>
      </c>
      <c r="D980" s="341"/>
      <c r="E980" s="341"/>
      <c r="F980" s="341"/>
      <c r="G980" s="341"/>
      <c r="H980" s="341"/>
      <c r="I980" s="341"/>
      <c r="J980" s="342">
        <v>1410001006029</v>
      </c>
      <c r="K980" s="343"/>
      <c r="L980" s="343"/>
      <c r="M980" s="343"/>
      <c r="N980" s="343"/>
      <c r="O980" s="343"/>
      <c r="P980" s="356" t="s">
        <v>661</v>
      </c>
      <c r="Q980" s="344"/>
      <c r="R980" s="344"/>
      <c r="S980" s="344"/>
      <c r="T980" s="344"/>
      <c r="U980" s="344"/>
      <c r="V980" s="344"/>
      <c r="W980" s="344"/>
      <c r="X980" s="344"/>
      <c r="Y980" s="345">
        <v>11</v>
      </c>
      <c r="Z980" s="346"/>
      <c r="AA980" s="346"/>
      <c r="AB980" s="347"/>
      <c r="AC980" s="357" t="s">
        <v>411</v>
      </c>
      <c r="AD980" s="365"/>
      <c r="AE980" s="365"/>
      <c r="AF980" s="365"/>
      <c r="AG980" s="365"/>
      <c r="AH980" s="349">
        <v>3</v>
      </c>
      <c r="AI980" s="350"/>
      <c r="AJ980" s="350"/>
      <c r="AK980" s="350"/>
      <c r="AL980" s="351" t="s">
        <v>567</v>
      </c>
      <c r="AM980" s="352"/>
      <c r="AN980" s="352"/>
      <c r="AO980" s="353"/>
      <c r="AP980" s="354"/>
      <c r="AQ980" s="354"/>
      <c r="AR980" s="354"/>
      <c r="AS980" s="354"/>
      <c r="AT980" s="354"/>
      <c r="AU980" s="354"/>
      <c r="AV980" s="354"/>
      <c r="AW980" s="354"/>
      <c r="AX980" s="354"/>
    </row>
    <row r="981" spans="1:50" ht="44.25" customHeight="1" x14ac:dyDescent="0.15">
      <c r="A981" s="370">
        <v>13</v>
      </c>
      <c r="B981" s="370">
        <v>1</v>
      </c>
      <c r="C981" s="355" t="s">
        <v>662</v>
      </c>
      <c r="D981" s="341"/>
      <c r="E981" s="341"/>
      <c r="F981" s="341"/>
      <c r="G981" s="341"/>
      <c r="H981" s="341"/>
      <c r="I981" s="341"/>
      <c r="J981" s="342">
        <v>1430001010557</v>
      </c>
      <c r="K981" s="343"/>
      <c r="L981" s="343"/>
      <c r="M981" s="343"/>
      <c r="N981" s="343"/>
      <c r="O981" s="343"/>
      <c r="P981" s="356" t="s">
        <v>663</v>
      </c>
      <c r="Q981" s="344"/>
      <c r="R981" s="344"/>
      <c r="S981" s="344"/>
      <c r="T981" s="344"/>
      <c r="U981" s="344"/>
      <c r="V981" s="344"/>
      <c r="W981" s="344"/>
      <c r="X981" s="344"/>
      <c r="Y981" s="345">
        <v>3</v>
      </c>
      <c r="Z981" s="346"/>
      <c r="AA981" s="346"/>
      <c r="AB981" s="347"/>
      <c r="AC981" s="357" t="s">
        <v>411</v>
      </c>
      <c r="AD981" s="365"/>
      <c r="AE981" s="365"/>
      <c r="AF981" s="365"/>
      <c r="AG981" s="365"/>
      <c r="AH981" s="349">
        <v>1</v>
      </c>
      <c r="AI981" s="350"/>
      <c r="AJ981" s="350"/>
      <c r="AK981" s="350"/>
      <c r="AL981" s="351">
        <v>98.92</v>
      </c>
      <c r="AM981" s="352"/>
      <c r="AN981" s="352"/>
      <c r="AO981" s="353"/>
      <c r="AP981" s="354"/>
      <c r="AQ981" s="354"/>
      <c r="AR981" s="354"/>
      <c r="AS981" s="354"/>
      <c r="AT981" s="354"/>
      <c r="AU981" s="354"/>
      <c r="AV981" s="354"/>
      <c r="AW981" s="354"/>
      <c r="AX981" s="354"/>
    </row>
    <row r="982" spans="1:50" ht="30" customHeight="1" x14ac:dyDescent="0.15">
      <c r="A982" s="370">
        <v>14</v>
      </c>
      <c r="B982" s="370">
        <v>1</v>
      </c>
      <c r="C982" s="355" t="s">
        <v>664</v>
      </c>
      <c r="D982" s="341"/>
      <c r="E982" s="341"/>
      <c r="F982" s="341"/>
      <c r="G982" s="341"/>
      <c r="H982" s="341"/>
      <c r="I982" s="341"/>
      <c r="J982" s="342">
        <v>1430001010557</v>
      </c>
      <c r="K982" s="343"/>
      <c r="L982" s="343"/>
      <c r="M982" s="343"/>
      <c r="N982" s="343"/>
      <c r="O982" s="343"/>
      <c r="P982" s="356" t="s">
        <v>665</v>
      </c>
      <c r="Q982" s="344"/>
      <c r="R982" s="344"/>
      <c r="S982" s="344"/>
      <c r="T982" s="344"/>
      <c r="U982" s="344"/>
      <c r="V982" s="344"/>
      <c r="W982" s="344"/>
      <c r="X982" s="344"/>
      <c r="Y982" s="345">
        <v>3</v>
      </c>
      <c r="Z982" s="346"/>
      <c r="AA982" s="346"/>
      <c r="AB982" s="347"/>
      <c r="AC982" s="357" t="s">
        <v>411</v>
      </c>
      <c r="AD982" s="365"/>
      <c r="AE982" s="365"/>
      <c r="AF982" s="365"/>
      <c r="AG982" s="365"/>
      <c r="AH982" s="349">
        <v>1</v>
      </c>
      <c r="AI982" s="350"/>
      <c r="AJ982" s="350"/>
      <c r="AK982" s="350"/>
      <c r="AL982" s="351">
        <v>96.39</v>
      </c>
      <c r="AM982" s="352"/>
      <c r="AN982" s="352"/>
      <c r="AO982" s="353"/>
      <c r="AP982" s="354"/>
      <c r="AQ982" s="354"/>
      <c r="AR982" s="354"/>
      <c r="AS982" s="354"/>
      <c r="AT982" s="354"/>
      <c r="AU982" s="354"/>
      <c r="AV982" s="354"/>
      <c r="AW982" s="354"/>
      <c r="AX982" s="354"/>
    </row>
    <row r="983" spans="1:50" ht="48.75" customHeight="1" x14ac:dyDescent="0.15">
      <c r="A983" s="370">
        <v>15</v>
      </c>
      <c r="B983" s="370">
        <v>1</v>
      </c>
      <c r="C983" s="355" t="s">
        <v>666</v>
      </c>
      <c r="D983" s="341"/>
      <c r="E983" s="341"/>
      <c r="F983" s="341"/>
      <c r="G983" s="341"/>
      <c r="H983" s="341"/>
      <c r="I983" s="341"/>
      <c r="J983" s="342">
        <v>1430001010557</v>
      </c>
      <c r="K983" s="343"/>
      <c r="L983" s="343"/>
      <c r="M983" s="343"/>
      <c r="N983" s="343"/>
      <c r="O983" s="343"/>
      <c r="P983" s="356" t="s">
        <v>667</v>
      </c>
      <c r="Q983" s="344"/>
      <c r="R983" s="344"/>
      <c r="S983" s="344"/>
      <c r="T983" s="344"/>
      <c r="U983" s="344"/>
      <c r="V983" s="344"/>
      <c r="W983" s="344"/>
      <c r="X983" s="344"/>
      <c r="Y983" s="345">
        <v>1</v>
      </c>
      <c r="Z983" s="346"/>
      <c r="AA983" s="346"/>
      <c r="AB983" s="347"/>
      <c r="AC983" s="357" t="s">
        <v>411</v>
      </c>
      <c r="AD983" s="365"/>
      <c r="AE983" s="365"/>
      <c r="AF983" s="365"/>
      <c r="AG983" s="365"/>
      <c r="AH983" s="349">
        <v>1</v>
      </c>
      <c r="AI983" s="350"/>
      <c r="AJ983" s="350"/>
      <c r="AK983" s="350"/>
      <c r="AL983" s="351">
        <v>87.82</v>
      </c>
      <c r="AM983" s="352"/>
      <c r="AN983" s="352"/>
      <c r="AO983" s="353"/>
      <c r="AP983" s="354"/>
      <c r="AQ983" s="354"/>
      <c r="AR983" s="354"/>
      <c r="AS983" s="354"/>
      <c r="AT983" s="354"/>
      <c r="AU983" s="354"/>
      <c r="AV983" s="354"/>
      <c r="AW983" s="354"/>
      <c r="AX983" s="354"/>
    </row>
    <row r="984" spans="1:50" ht="30" customHeight="1" x14ac:dyDescent="0.15">
      <c r="A984" s="370">
        <v>16</v>
      </c>
      <c r="B984" s="370">
        <v>1</v>
      </c>
      <c r="C984" s="355" t="s">
        <v>668</v>
      </c>
      <c r="D984" s="341"/>
      <c r="E984" s="341"/>
      <c r="F984" s="341"/>
      <c r="G984" s="341"/>
      <c r="H984" s="341"/>
      <c r="I984" s="341"/>
      <c r="J984" s="342">
        <v>9010001131314</v>
      </c>
      <c r="K984" s="343"/>
      <c r="L984" s="343"/>
      <c r="M984" s="343"/>
      <c r="N984" s="343"/>
      <c r="O984" s="343"/>
      <c r="P984" s="356" t="s">
        <v>669</v>
      </c>
      <c r="Q984" s="344"/>
      <c r="R984" s="344"/>
      <c r="S984" s="344"/>
      <c r="T984" s="344"/>
      <c r="U984" s="344"/>
      <c r="V984" s="344"/>
      <c r="W984" s="344"/>
      <c r="X984" s="344"/>
      <c r="Y984" s="345">
        <v>6</v>
      </c>
      <c r="Z984" s="346"/>
      <c r="AA984" s="346"/>
      <c r="AB984" s="347"/>
      <c r="AC984" s="357" t="s">
        <v>411</v>
      </c>
      <c r="AD984" s="365"/>
      <c r="AE984" s="365"/>
      <c r="AF984" s="365"/>
      <c r="AG984" s="365"/>
      <c r="AH984" s="349">
        <v>1</v>
      </c>
      <c r="AI984" s="350"/>
      <c r="AJ984" s="350"/>
      <c r="AK984" s="350"/>
      <c r="AL984" s="351">
        <v>100</v>
      </c>
      <c r="AM984" s="352"/>
      <c r="AN984" s="352"/>
      <c r="AO984" s="353"/>
      <c r="AP984" s="354"/>
      <c r="AQ984" s="354"/>
      <c r="AR984" s="354"/>
      <c r="AS984" s="354"/>
      <c r="AT984" s="354"/>
      <c r="AU984" s="354"/>
      <c r="AV984" s="354"/>
      <c r="AW984" s="354"/>
      <c r="AX984" s="354"/>
    </row>
    <row r="985" spans="1:50" s="16" customFormat="1" ht="30"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8"/>
      <c r="B1001" s="358"/>
      <c r="C1001" s="358" t="s">
        <v>26</v>
      </c>
      <c r="D1001" s="358"/>
      <c r="E1001" s="358"/>
      <c r="F1001" s="358"/>
      <c r="G1001" s="358"/>
      <c r="H1001" s="358"/>
      <c r="I1001" s="358"/>
      <c r="J1001" s="143" t="s">
        <v>343</v>
      </c>
      <c r="K1001" s="359"/>
      <c r="L1001" s="359"/>
      <c r="M1001" s="359"/>
      <c r="N1001" s="359"/>
      <c r="O1001" s="359"/>
      <c r="P1001" s="360" t="s">
        <v>318</v>
      </c>
      <c r="Q1001" s="360"/>
      <c r="R1001" s="360"/>
      <c r="S1001" s="360"/>
      <c r="T1001" s="360"/>
      <c r="U1001" s="360"/>
      <c r="V1001" s="360"/>
      <c r="W1001" s="360"/>
      <c r="X1001" s="360"/>
      <c r="Y1001" s="361" t="s">
        <v>341</v>
      </c>
      <c r="Z1001" s="362"/>
      <c r="AA1001" s="362"/>
      <c r="AB1001" s="362"/>
      <c r="AC1001" s="143" t="s">
        <v>379</v>
      </c>
      <c r="AD1001" s="143"/>
      <c r="AE1001" s="143"/>
      <c r="AF1001" s="143"/>
      <c r="AG1001" s="143"/>
      <c r="AH1001" s="361" t="s">
        <v>407</v>
      </c>
      <c r="AI1001" s="358"/>
      <c r="AJ1001" s="358"/>
      <c r="AK1001" s="358"/>
      <c r="AL1001" s="358" t="s">
        <v>21</v>
      </c>
      <c r="AM1001" s="358"/>
      <c r="AN1001" s="358"/>
      <c r="AO1001" s="363"/>
      <c r="AP1001" s="364" t="s">
        <v>344</v>
      </c>
      <c r="AQ1001" s="364"/>
      <c r="AR1001" s="364"/>
      <c r="AS1001" s="364"/>
      <c r="AT1001" s="364"/>
      <c r="AU1001" s="364"/>
      <c r="AV1001" s="364"/>
      <c r="AW1001" s="364"/>
      <c r="AX1001" s="364"/>
    </row>
    <row r="1002" spans="1:50" ht="49.5" customHeight="1" x14ac:dyDescent="0.15">
      <c r="A1002" s="370">
        <v>1</v>
      </c>
      <c r="B1002" s="370">
        <v>1</v>
      </c>
      <c r="C1002" s="355" t="s">
        <v>670</v>
      </c>
      <c r="D1002" s="341"/>
      <c r="E1002" s="341"/>
      <c r="F1002" s="341"/>
      <c r="G1002" s="341"/>
      <c r="H1002" s="341"/>
      <c r="I1002" s="341"/>
      <c r="J1002" s="342">
        <v>1140001078509</v>
      </c>
      <c r="K1002" s="343"/>
      <c r="L1002" s="343"/>
      <c r="M1002" s="343"/>
      <c r="N1002" s="343"/>
      <c r="O1002" s="343"/>
      <c r="P1002" s="356" t="s">
        <v>671</v>
      </c>
      <c r="Q1002" s="344"/>
      <c r="R1002" s="344"/>
      <c r="S1002" s="344"/>
      <c r="T1002" s="344"/>
      <c r="U1002" s="344"/>
      <c r="V1002" s="344"/>
      <c r="W1002" s="344"/>
      <c r="X1002" s="344"/>
      <c r="Y1002" s="345">
        <v>14</v>
      </c>
      <c r="Z1002" s="346"/>
      <c r="AA1002" s="346"/>
      <c r="AB1002" s="347"/>
      <c r="AC1002" s="357" t="s">
        <v>416</v>
      </c>
      <c r="AD1002" s="365"/>
      <c r="AE1002" s="365"/>
      <c r="AF1002" s="365"/>
      <c r="AG1002" s="365"/>
      <c r="AH1002" s="366" t="s">
        <v>672</v>
      </c>
      <c r="AI1002" s="367"/>
      <c r="AJ1002" s="367"/>
      <c r="AK1002" s="367"/>
      <c r="AL1002" s="351">
        <v>100</v>
      </c>
      <c r="AM1002" s="352"/>
      <c r="AN1002" s="352"/>
      <c r="AO1002" s="353"/>
      <c r="AP1002" s="354"/>
      <c r="AQ1002" s="354"/>
      <c r="AR1002" s="354"/>
      <c r="AS1002" s="354"/>
      <c r="AT1002" s="354"/>
      <c r="AU1002" s="354"/>
      <c r="AV1002" s="354"/>
      <c r="AW1002" s="354"/>
      <c r="AX1002" s="354"/>
    </row>
    <row r="1003" spans="1:50" ht="50.25" customHeight="1" x14ac:dyDescent="0.15">
      <c r="A1003" s="370">
        <v>2</v>
      </c>
      <c r="B1003" s="370">
        <v>1</v>
      </c>
      <c r="C1003" s="355" t="s">
        <v>670</v>
      </c>
      <c r="D1003" s="341"/>
      <c r="E1003" s="341"/>
      <c r="F1003" s="341"/>
      <c r="G1003" s="341"/>
      <c r="H1003" s="341"/>
      <c r="I1003" s="341"/>
      <c r="J1003" s="342">
        <v>1140001078509</v>
      </c>
      <c r="K1003" s="343"/>
      <c r="L1003" s="343"/>
      <c r="M1003" s="343"/>
      <c r="N1003" s="343"/>
      <c r="O1003" s="343"/>
      <c r="P1003" s="356" t="s">
        <v>673</v>
      </c>
      <c r="Q1003" s="344"/>
      <c r="R1003" s="344"/>
      <c r="S1003" s="344"/>
      <c r="T1003" s="344"/>
      <c r="U1003" s="344"/>
      <c r="V1003" s="344"/>
      <c r="W1003" s="344"/>
      <c r="X1003" s="344"/>
      <c r="Y1003" s="345">
        <v>12</v>
      </c>
      <c r="Z1003" s="346"/>
      <c r="AA1003" s="346"/>
      <c r="AB1003" s="347"/>
      <c r="AC1003" s="357" t="s">
        <v>416</v>
      </c>
      <c r="AD1003" s="357"/>
      <c r="AE1003" s="357"/>
      <c r="AF1003" s="357"/>
      <c r="AG1003" s="357"/>
      <c r="AH1003" s="366" t="s">
        <v>569</v>
      </c>
      <c r="AI1003" s="367"/>
      <c r="AJ1003" s="367"/>
      <c r="AK1003" s="367"/>
      <c r="AL1003" s="351">
        <v>98.73</v>
      </c>
      <c r="AM1003" s="352"/>
      <c r="AN1003" s="352"/>
      <c r="AO1003" s="353"/>
      <c r="AP1003" s="354"/>
      <c r="AQ1003" s="354"/>
      <c r="AR1003" s="354"/>
      <c r="AS1003" s="354"/>
      <c r="AT1003" s="354"/>
      <c r="AU1003" s="354"/>
      <c r="AV1003" s="354"/>
      <c r="AW1003" s="354"/>
      <c r="AX1003" s="354"/>
    </row>
    <row r="1004" spans="1:50" ht="30" customHeight="1" x14ac:dyDescent="0.15">
      <c r="A1004" s="370">
        <v>3</v>
      </c>
      <c r="B1004" s="370">
        <v>1</v>
      </c>
      <c r="C1004" s="355" t="s">
        <v>670</v>
      </c>
      <c r="D1004" s="341"/>
      <c r="E1004" s="341"/>
      <c r="F1004" s="341"/>
      <c r="G1004" s="341"/>
      <c r="H1004" s="341"/>
      <c r="I1004" s="341"/>
      <c r="J1004" s="342">
        <v>1140001078509</v>
      </c>
      <c r="K1004" s="343"/>
      <c r="L1004" s="343"/>
      <c r="M1004" s="343"/>
      <c r="N1004" s="343"/>
      <c r="O1004" s="343"/>
      <c r="P1004" s="356" t="s">
        <v>674</v>
      </c>
      <c r="Q1004" s="344"/>
      <c r="R1004" s="344"/>
      <c r="S1004" s="344"/>
      <c r="T1004" s="344"/>
      <c r="U1004" s="344"/>
      <c r="V1004" s="344"/>
      <c r="W1004" s="344"/>
      <c r="X1004" s="344"/>
      <c r="Y1004" s="345">
        <v>39</v>
      </c>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customHeight="1" x14ac:dyDescent="0.15">
      <c r="A1005" s="370">
        <v>4</v>
      </c>
      <c r="B1005" s="370">
        <v>1</v>
      </c>
      <c r="C1005" s="355" t="s">
        <v>675</v>
      </c>
      <c r="D1005" s="341"/>
      <c r="E1005" s="341"/>
      <c r="F1005" s="341"/>
      <c r="G1005" s="341"/>
      <c r="H1005" s="341"/>
      <c r="I1005" s="341"/>
      <c r="J1005" s="342">
        <v>8010001166930</v>
      </c>
      <c r="K1005" s="343"/>
      <c r="L1005" s="343"/>
      <c r="M1005" s="343"/>
      <c r="N1005" s="343"/>
      <c r="O1005" s="343"/>
      <c r="P1005" s="356" t="s">
        <v>676</v>
      </c>
      <c r="Q1005" s="344"/>
      <c r="R1005" s="344"/>
      <c r="S1005" s="344"/>
      <c r="T1005" s="344"/>
      <c r="U1005" s="344"/>
      <c r="V1005" s="344"/>
      <c r="W1005" s="344"/>
      <c r="X1005" s="344"/>
      <c r="Y1005" s="345">
        <v>65</v>
      </c>
      <c r="Z1005" s="346"/>
      <c r="AA1005" s="346"/>
      <c r="AB1005" s="347"/>
      <c r="AC1005" s="357" t="s">
        <v>418</v>
      </c>
      <c r="AD1005" s="357"/>
      <c r="AE1005" s="357"/>
      <c r="AF1005" s="357"/>
      <c r="AG1005" s="357"/>
      <c r="AH1005" s="349" t="s">
        <v>569</v>
      </c>
      <c r="AI1005" s="350"/>
      <c r="AJ1005" s="350"/>
      <c r="AK1005" s="350"/>
      <c r="AL1005" s="351" t="s">
        <v>677</v>
      </c>
      <c r="AM1005" s="352"/>
      <c r="AN1005" s="352"/>
      <c r="AO1005" s="353"/>
      <c r="AP1005" s="354"/>
      <c r="AQ1005" s="354"/>
      <c r="AR1005" s="354"/>
      <c r="AS1005" s="354"/>
      <c r="AT1005" s="354"/>
      <c r="AU1005" s="354"/>
      <c r="AV1005" s="354"/>
      <c r="AW1005" s="354"/>
      <c r="AX1005" s="354"/>
    </row>
    <row r="1006" spans="1:50" ht="30" customHeight="1" x14ac:dyDescent="0.15">
      <c r="A1006" s="370">
        <v>5</v>
      </c>
      <c r="B1006" s="370">
        <v>1</v>
      </c>
      <c r="C1006" s="355" t="s">
        <v>678</v>
      </c>
      <c r="D1006" s="341"/>
      <c r="E1006" s="341"/>
      <c r="F1006" s="341"/>
      <c r="G1006" s="341"/>
      <c r="H1006" s="341"/>
      <c r="I1006" s="341"/>
      <c r="J1006" s="342">
        <v>7290001036116</v>
      </c>
      <c r="K1006" s="343"/>
      <c r="L1006" s="343"/>
      <c r="M1006" s="343"/>
      <c r="N1006" s="343"/>
      <c r="O1006" s="343"/>
      <c r="P1006" s="356" t="s">
        <v>676</v>
      </c>
      <c r="Q1006" s="344"/>
      <c r="R1006" s="344"/>
      <c r="S1006" s="344"/>
      <c r="T1006" s="344"/>
      <c r="U1006" s="344"/>
      <c r="V1006" s="344"/>
      <c r="W1006" s="344"/>
      <c r="X1006" s="344"/>
      <c r="Y1006" s="345">
        <v>62</v>
      </c>
      <c r="Z1006" s="346"/>
      <c r="AA1006" s="346"/>
      <c r="AB1006" s="347"/>
      <c r="AC1006" s="348" t="s">
        <v>412</v>
      </c>
      <c r="AD1006" s="348"/>
      <c r="AE1006" s="348"/>
      <c r="AF1006" s="348"/>
      <c r="AG1006" s="348"/>
      <c r="AH1006" s="349" t="s">
        <v>569</v>
      </c>
      <c r="AI1006" s="350"/>
      <c r="AJ1006" s="350"/>
      <c r="AK1006" s="350"/>
      <c r="AL1006" s="351" t="s">
        <v>679</v>
      </c>
      <c r="AM1006" s="352"/>
      <c r="AN1006" s="352"/>
      <c r="AO1006" s="353"/>
      <c r="AP1006" s="354"/>
      <c r="AQ1006" s="354"/>
      <c r="AR1006" s="354"/>
      <c r="AS1006" s="354"/>
      <c r="AT1006" s="354"/>
      <c r="AU1006" s="354"/>
      <c r="AV1006" s="354"/>
      <c r="AW1006" s="354"/>
      <c r="AX1006" s="354"/>
    </row>
    <row r="1007" spans="1:50" ht="60" customHeight="1" x14ac:dyDescent="0.15">
      <c r="A1007" s="370">
        <v>6</v>
      </c>
      <c r="B1007" s="370">
        <v>1</v>
      </c>
      <c r="C1007" s="355" t="s">
        <v>680</v>
      </c>
      <c r="D1007" s="341"/>
      <c r="E1007" s="341"/>
      <c r="F1007" s="341"/>
      <c r="G1007" s="341"/>
      <c r="H1007" s="341"/>
      <c r="I1007" s="341"/>
      <c r="J1007" s="342">
        <v>9120001194911</v>
      </c>
      <c r="K1007" s="343"/>
      <c r="L1007" s="343"/>
      <c r="M1007" s="343"/>
      <c r="N1007" s="343"/>
      <c r="O1007" s="343"/>
      <c r="P1007" s="356" t="s">
        <v>681</v>
      </c>
      <c r="Q1007" s="344"/>
      <c r="R1007" s="344"/>
      <c r="S1007" s="344"/>
      <c r="T1007" s="344"/>
      <c r="U1007" s="344"/>
      <c r="V1007" s="344"/>
      <c r="W1007" s="344"/>
      <c r="X1007" s="344"/>
      <c r="Y1007" s="345">
        <v>26</v>
      </c>
      <c r="Z1007" s="346"/>
      <c r="AA1007" s="346"/>
      <c r="AB1007" s="347"/>
      <c r="AC1007" s="348" t="s">
        <v>418</v>
      </c>
      <c r="AD1007" s="348"/>
      <c r="AE1007" s="348"/>
      <c r="AF1007" s="348"/>
      <c r="AG1007" s="348"/>
      <c r="AH1007" s="349" t="s">
        <v>569</v>
      </c>
      <c r="AI1007" s="350"/>
      <c r="AJ1007" s="350"/>
      <c r="AK1007" s="350"/>
      <c r="AL1007" s="351" t="s">
        <v>569</v>
      </c>
      <c r="AM1007" s="352"/>
      <c r="AN1007" s="352"/>
      <c r="AO1007" s="353"/>
      <c r="AP1007" s="354"/>
      <c r="AQ1007" s="354"/>
      <c r="AR1007" s="354"/>
      <c r="AS1007" s="354"/>
      <c r="AT1007" s="354"/>
      <c r="AU1007" s="354"/>
      <c r="AV1007" s="354"/>
      <c r="AW1007" s="354"/>
      <c r="AX1007" s="354"/>
    </row>
    <row r="1008" spans="1:50" ht="30" customHeight="1" x14ac:dyDescent="0.15">
      <c r="A1008" s="370">
        <v>7</v>
      </c>
      <c r="B1008" s="370">
        <v>1</v>
      </c>
      <c r="C1008" s="355" t="s">
        <v>680</v>
      </c>
      <c r="D1008" s="341"/>
      <c r="E1008" s="341"/>
      <c r="F1008" s="341"/>
      <c r="G1008" s="341"/>
      <c r="H1008" s="341"/>
      <c r="I1008" s="341"/>
      <c r="J1008" s="342">
        <v>9120001194911</v>
      </c>
      <c r="K1008" s="343"/>
      <c r="L1008" s="343"/>
      <c r="M1008" s="343"/>
      <c r="N1008" s="343"/>
      <c r="O1008" s="343"/>
      <c r="P1008" s="356" t="s">
        <v>682</v>
      </c>
      <c r="Q1008" s="344"/>
      <c r="R1008" s="344"/>
      <c r="S1008" s="344"/>
      <c r="T1008" s="344"/>
      <c r="U1008" s="344"/>
      <c r="V1008" s="344"/>
      <c r="W1008" s="344"/>
      <c r="X1008" s="344"/>
      <c r="Y1008" s="345">
        <v>14</v>
      </c>
      <c r="Z1008" s="346"/>
      <c r="AA1008" s="346"/>
      <c r="AB1008" s="347"/>
      <c r="AC1008" s="348" t="s">
        <v>418</v>
      </c>
      <c r="AD1008" s="348"/>
      <c r="AE1008" s="348"/>
      <c r="AF1008" s="348"/>
      <c r="AG1008" s="348"/>
      <c r="AH1008" s="349" t="s">
        <v>569</v>
      </c>
      <c r="AI1008" s="350"/>
      <c r="AJ1008" s="350"/>
      <c r="AK1008" s="350"/>
      <c r="AL1008" s="351" t="s">
        <v>569</v>
      </c>
      <c r="AM1008" s="352"/>
      <c r="AN1008" s="352"/>
      <c r="AO1008" s="353"/>
      <c r="AP1008" s="354"/>
      <c r="AQ1008" s="354"/>
      <c r="AR1008" s="354"/>
      <c r="AS1008" s="354"/>
      <c r="AT1008" s="354"/>
      <c r="AU1008" s="354"/>
      <c r="AV1008" s="354"/>
      <c r="AW1008" s="354"/>
      <c r="AX1008" s="354"/>
    </row>
    <row r="1009" spans="1:50" ht="30" customHeight="1" x14ac:dyDescent="0.15">
      <c r="A1009" s="370">
        <v>8</v>
      </c>
      <c r="B1009" s="370">
        <v>1</v>
      </c>
      <c r="C1009" s="355" t="s">
        <v>680</v>
      </c>
      <c r="D1009" s="341"/>
      <c r="E1009" s="341"/>
      <c r="F1009" s="341"/>
      <c r="G1009" s="341"/>
      <c r="H1009" s="341"/>
      <c r="I1009" s="341"/>
      <c r="J1009" s="342">
        <v>9120001194911</v>
      </c>
      <c r="K1009" s="343"/>
      <c r="L1009" s="343"/>
      <c r="M1009" s="343"/>
      <c r="N1009" s="343"/>
      <c r="O1009" s="343"/>
      <c r="P1009" s="356" t="s">
        <v>683</v>
      </c>
      <c r="Q1009" s="344"/>
      <c r="R1009" s="344"/>
      <c r="S1009" s="344"/>
      <c r="T1009" s="344"/>
      <c r="U1009" s="344"/>
      <c r="V1009" s="344"/>
      <c r="W1009" s="344"/>
      <c r="X1009" s="344"/>
      <c r="Y1009" s="345">
        <v>21</v>
      </c>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customHeight="1" x14ac:dyDescent="0.15">
      <c r="A1010" s="370">
        <v>9</v>
      </c>
      <c r="B1010" s="370">
        <v>1</v>
      </c>
      <c r="C1010" s="355" t="s">
        <v>684</v>
      </c>
      <c r="D1010" s="341"/>
      <c r="E1010" s="341"/>
      <c r="F1010" s="341"/>
      <c r="G1010" s="341"/>
      <c r="H1010" s="341"/>
      <c r="I1010" s="341"/>
      <c r="J1010" s="342">
        <v>9040001044645</v>
      </c>
      <c r="K1010" s="343"/>
      <c r="L1010" s="343"/>
      <c r="M1010" s="343"/>
      <c r="N1010" s="343"/>
      <c r="O1010" s="343"/>
      <c r="P1010" s="356" t="s">
        <v>547</v>
      </c>
      <c r="Q1010" s="344"/>
      <c r="R1010" s="344"/>
      <c r="S1010" s="344"/>
      <c r="T1010" s="344"/>
      <c r="U1010" s="344"/>
      <c r="V1010" s="344"/>
      <c r="W1010" s="344"/>
      <c r="X1010" s="344"/>
      <c r="Y1010" s="345">
        <v>25</v>
      </c>
      <c r="Z1010" s="346"/>
      <c r="AA1010" s="346"/>
      <c r="AB1010" s="347"/>
      <c r="AC1010" s="348" t="s">
        <v>418</v>
      </c>
      <c r="AD1010" s="348"/>
      <c r="AE1010" s="348"/>
      <c r="AF1010" s="348"/>
      <c r="AG1010" s="348"/>
      <c r="AH1010" s="349" t="s">
        <v>679</v>
      </c>
      <c r="AI1010" s="350"/>
      <c r="AJ1010" s="350"/>
      <c r="AK1010" s="350"/>
      <c r="AL1010" s="351" t="s">
        <v>569</v>
      </c>
      <c r="AM1010" s="352"/>
      <c r="AN1010" s="352"/>
      <c r="AO1010" s="353"/>
      <c r="AP1010" s="354"/>
      <c r="AQ1010" s="354"/>
      <c r="AR1010" s="354"/>
      <c r="AS1010" s="354"/>
      <c r="AT1010" s="354"/>
      <c r="AU1010" s="354"/>
      <c r="AV1010" s="354"/>
      <c r="AW1010" s="354"/>
      <c r="AX1010" s="354"/>
    </row>
    <row r="1011" spans="1:50" ht="30" customHeight="1" x14ac:dyDescent="0.15">
      <c r="A1011" s="370">
        <v>10</v>
      </c>
      <c r="B1011" s="370">
        <v>1</v>
      </c>
      <c r="C1011" s="355" t="s">
        <v>684</v>
      </c>
      <c r="D1011" s="341"/>
      <c r="E1011" s="341"/>
      <c r="F1011" s="341"/>
      <c r="G1011" s="341"/>
      <c r="H1011" s="341"/>
      <c r="I1011" s="341"/>
      <c r="J1011" s="342">
        <v>9040001044645</v>
      </c>
      <c r="K1011" s="343"/>
      <c r="L1011" s="343"/>
      <c r="M1011" s="343"/>
      <c r="N1011" s="343"/>
      <c r="O1011" s="343"/>
      <c r="P1011" s="356" t="s">
        <v>685</v>
      </c>
      <c r="Q1011" s="344"/>
      <c r="R1011" s="344"/>
      <c r="S1011" s="344"/>
      <c r="T1011" s="344"/>
      <c r="U1011" s="344"/>
      <c r="V1011" s="344"/>
      <c r="W1011" s="344"/>
      <c r="X1011" s="344"/>
      <c r="Y1011" s="345">
        <v>9</v>
      </c>
      <c r="Z1011" s="346"/>
      <c r="AA1011" s="346"/>
      <c r="AB1011" s="347"/>
      <c r="AC1011" s="348" t="s">
        <v>418</v>
      </c>
      <c r="AD1011" s="348"/>
      <c r="AE1011" s="348"/>
      <c r="AF1011" s="348"/>
      <c r="AG1011" s="348"/>
      <c r="AH1011" s="349" t="s">
        <v>672</v>
      </c>
      <c r="AI1011" s="350"/>
      <c r="AJ1011" s="350"/>
      <c r="AK1011" s="350"/>
      <c r="AL1011" s="351" t="s">
        <v>569</v>
      </c>
      <c r="AM1011" s="352"/>
      <c r="AN1011" s="352"/>
      <c r="AO1011" s="353"/>
      <c r="AP1011" s="354"/>
      <c r="AQ1011" s="354"/>
      <c r="AR1011" s="354"/>
      <c r="AS1011" s="354"/>
      <c r="AT1011" s="354"/>
      <c r="AU1011" s="354"/>
      <c r="AV1011" s="354"/>
      <c r="AW1011" s="354"/>
      <c r="AX1011" s="354"/>
    </row>
    <row r="1012" spans="1:50" ht="59.25" customHeight="1" x14ac:dyDescent="0.15">
      <c r="A1012" s="370">
        <v>11</v>
      </c>
      <c r="B1012" s="370">
        <v>1</v>
      </c>
      <c r="C1012" s="355" t="s">
        <v>686</v>
      </c>
      <c r="D1012" s="341"/>
      <c r="E1012" s="341"/>
      <c r="F1012" s="341"/>
      <c r="G1012" s="341"/>
      <c r="H1012" s="341"/>
      <c r="I1012" s="341"/>
      <c r="J1012" s="342">
        <v>9040001044645</v>
      </c>
      <c r="K1012" s="343"/>
      <c r="L1012" s="343"/>
      <c r="M1012" s="343"/>
      <c r="N1012" s="343"/>
      <c r="O1012" s="343"/>
      <c r="P1012" s="356" t="s">
        <v>687</v>
      </c>
      <c r="Q1012" s="344"/>
      <c r="R1012" s="344"/>
      <c r="S1012" s="344"/>
      <c r="T1012" s="344"/>
      <c r="U1012" s="344"/>
      <c r="V1012" s="344"/>
      <c r="W1012" s="344"/>
      <c r="X1012" s="344"/>
      <c r="Y1012" s="345">
        <v>15</v>
      </c>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45.75" customHeight="1" x14ac:dyDescent="0.15">
      <c r="A1013" s="370">
        <v>12</v>
      </c>
      <c r="B1013" s="370">
        <v>1</v>
      </c>
      <c r="C1013" s="355" t="s">
        <v>688</v>
      </c>
      <c r="D1013" s="341"/>
      <c r="E1013" s="341"/>
      <c r="F1013" s="341"/>
      <c r="G1013" s="341"/>
      <c r="H1013" s="341"/>
      <c r="I1013" s="341"/>
      <c r="J1013" s="342">
        <v>2010001007784</v>
      </c>
      <c r="K1013" s="343"/>
      <c r="L1013" s="343"/>
      <c r="M1013" s="343"/>
      <c r="N1013" s="343"/>
      <c r="O1013" s="343"/>
      <c r="P1013" s="356" t="s">
        <v>689</v>
      </c>
      <c r="Q1013" s="344"/>
      <c r="R1013" s="344"/>
      <c r="S1013" s="344"/>
      <c r="T1013" s="344"/>
      <c r="U1013" s="344"/>
      <c r="V1013" s="344"/>
      <c r="W1013" s="344"/>
      <c r="X1013" s="344"/>
      <c r="Y1013" s="345">
        <v>8</v>
      </c>
      <c r="Z1013" s="346"/>
      <c r="AA1013" s="346"/>
      <c r="AB1013" s="347"/>
      <c r="AC1013" s="348" t="s">
        <v>416</v>
      </c>
      <c r="AD1013" s="348"/>
      <c r="AE1013" s="348"/>
      <c r="AF1013" s="348"/>
      <c r="AG1013" s="348"/>
      <c r="AH1013" s="349" t="s">
        <v>677</v>
      </c>
      <c r="AI1013" s="350"/>
      <c r="AJ1013" s="350"/>
      <c r="AK1013" s="350"/>
      <c r="AL1013" s="351" t="s">
        <v>569</v>
      </c>
      <c r="AM1013" s="352"/>
      <c r="AN1013" s="352"/>
      <c r="AO1013" s="353"/>
      <c r="AP1013" s="354"/>
      <c r="AQ1013" s="354"/>
      <c r="AR1013" s="354"/>
      <c r="AS1013" s="354"/>
      <c r="AT1013" s="354"/>
      <c r="AU1013" s="354"/>
      <c r="AV1013" s="354"/>
      <c r="AW1013" s="354"/>
      <c r="AX1013" s="354"/>
    </row>
    <row r="1014" spans="1:50" ht="30" customHeight="1" x14ac:dyDescent="0.15">
      <c r="A1014" s="370">
        <v>13</v>
      </c>
      <c r="B1014" s="370">
        <v>1</v>
      </c>
      <c r="C1014" s="355" t="s">
        <v>690</v>
      </c>
      <c r="D1014" s="341"/>
      <c r="E1014" s="341"/>
      <c r="F1014" s="341"/>
      <c r="G1014" s="341"/>
      <c r="H1014" s="341"/>
      <c r="I1014" s="341"/>
      <c r="J1014" s="342">
        <v>2010001007784</v>
      </c>
      <c r="K1014" s="343"/>
      <c r="L1014" s="343"/>
      <c r="M1014" s="343"/>
      <c r="N1014" s="343"/>
      <c r="O1014" s="343"/>
      <c r="P1014" s="356" t="s">
        <v>691</v>
      </c>
      <c r="Q1014" s="344"/>
      <c r="R1014" s="344"/>
      <c r="S1014" s="344"/>
      <c r="T1014" s="344"/>
      <c r="U1014" s="344"/>
      <c r="V1014" s="344"/>
      <c r="W1014" s="344"/>
      <c r="X1014" s="344"/>
      <c r="Y1014" s="345">
        <v>4</v>
      </c>
      <c r="Z1014" s="346"/>
      <c r="AA1014" s="346"/>
      <c r="AB1014" s="347"/>
      <c r="AC1014" s="348" t="s">
        <v>416</v>
      </c>
      <c r="AD1014" s="348"/>
      <c r="AE1014" s="348"/>
      <c r="AF1014" s="348"/>
      <c r="AG1014" s="348"/>
      <c r="AH1014" s="349" t="s">
        <v>672</v>
      </c>
      <c r="AI1014" s="350"/>
      <c r="AJ1014" s="350"/>
      <c r="AK1014" s="350"/>
      <c r="AL1014" s="351" t="s">
        <v>672</v>
      </c>
      <c r="AM1014" s="352"/>
      <c r="AN1014" s="352"/>
      <c r="AO1014" s="353"/>
      <c r="AP1014" s="354"/>
      <c r="AQ1014" s="354"/>
      <c r="AR1014" s="354"/>
      <c r="AS1014" s="354"/>
      <c r="AT1014" s="354"/>
      <c r="AU1014" s="354"/>
      <c r="AV1014" s="354"/>
      <c r="AW1014" s="354"/>
      <c r="AX1014" s="354"/>
    </row>
    <row r="1015" spans="1:50" ht="48" customHeight="1" x14ac:dyDescent="0.15">
      <c r="A1015" s="370">
        <v>14</v>
      </c>
      <c r="B1015" s="370">
        <v>1</v>
      </c>
      <c r="C1015" s="355" t="s">
        <v>692</v>
      </c>
      <c r="D1015" s="341"/>
      <c r="E1015" s="341"/>
      <c r="F1015" s="341"/>
      <c r="G1015" s="341"/>
      <c r="H1015" s="341"/>
      <c r="I1015" s="341"/>
      <c r="J1015" s="342">
        <v>2010001007784</v>
      </c>
      <c r="K1015" s="343"/>
      <c r="L1015" s="343"/>
      <c r="M1015" s="343"/>
      <c r="N1015" s="343"/>
      <c r="O1015" s="343"/>
      <c r="P1015" s="356" t="s">
        <v>693</v>
      </c>
      <c r="Q1015" s="344"/>
      <c r="R1015" s="344"/>
      <c r="S1015" s="344"/>
      <c r="T1015" s="344"/>
      <c r="U1015" s="344"/>
      <c r="V1015" s="344"/>
      <c r="W1015" s="344"/>
      <c r="X1015" s="344"/>
      <c r="Y1015" s="345">
        <v>32</v>
      </c>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customHeight="1" x14ac:dyDescent="0.15">
      <c r="A1016" s="370">
        <v>15</v>
      </c>
      <c r="B1016" s="370">
        <v>1</v>
      </c>
      <c r="C1016" s="355" t="s">
        <v>694</v>
      </c>
      <c r="D1016" s="341"/>
      <c r="E1016" s="341"/>
      <c r="F1016" s="341"/>
      <c r="G1016" s="341"/>
      <c r="H1016" s="341"/>
      <c r="I1016" s="341"/>
      <c r="J1016" s="342">
        <v>3120001059632</v>
      </c>
      <c r="K1016" s="343"/>
      <c r="L1016" s="343"/>
      <c r="M1016" s="343"/>
      <c r="N1016" s="343"/>
      <c r="O1016" s="343"/>
      <c r="P1016" s="356" t="s">
        <v>676</v>
      </c>
      <c r="Q1016" s="344"/>
      <c r="R1016" s="344"/>
      <c r="S1016" s="344"/>
      <c r="T1016" s="344"/>
      <c r="U1016" s="344"/>
      <c r="V1016" s="344"/>
      <c r="W1016" s="344"/>
      <c r="X1016" s="344"/>
      <c r="Y1016" s="345">
        <v>33</v>
      </c>
      <c r="Z1016" s="346"/>
      <c r="AA1016" s="346"/>
      <c r="AB1016" s="347"/>
      <c r="AC1016" s="348" t="s">
        <v>418</v>
      </c>
      <c r="AD1016" s="348"/>
      <c r="AE1016" s="348"/>
      <c r="AF1016" s="348"/>
      <c r="AG1016" s="348"/>
      <c r="AH1016" s="349" t="s">
        <v>569</v>
      </c>
      <c r="AI1016" s="350"/>
      <c r="AJ1016" s="350"/>
      <c r="AK1016" s="350"/>
      <c r="AL1016" s="351" t="s">
        <v>677</v>
      </c>
      <c r="AM1016" s="352"/>
      <c r="AN1016" s="352"/>
      <c r="AO1016" s="353"/>
      <c r="AP1016" s="354"/>
      <c r="AQ1016" s="354"/>
      <c r="AR1016" s="354"/>
      <c r="AS1016" s="354"/>
      <c r="AT1016" s="354"/>
      <c r="AU1016" s="354"/>
      <c r="AV1016" s="354"/>
      <c r="AW1016" s="354"/>
      <c r="AX1016" s="354"/>
    </row>
    <row r="1017" spans="1:50" ht="30" customHeight="1" x14ac:dyDescent="0.15">
      <c r="A1017" s="370">
        <v>16</v>
      </c>
      <c r="B1017" s="370">
        <v>1</v>
      </c>
      <c r="C1017" s="355" t="s">
        <v>695</v>
      </c>
      <c r="D1017" s="341"/>
      <c r="E1017" s="341"/>
      <c r="F1017" s="341"/>
      <c r="G1017" s="341"/>
      <c r="H1017" s="341"/>
      <c r="I1017" s="341"/>
      <c r="J1017" s="342">
        <v>3012401012867</v>
      </c>
      <c r="K1017" s="343"/>
      <c r="L1017" s="343"/>
      <c r="M1017" s="343"/>
      <c r="N1017" s="343"/>
      <c r="O1017" s="343"/>
      <c r="P1017" s="356" t="s">
        <v>696</v>
      </c>
      <c r="Q1017" s="344"/>
      <c r="R1017" s="344"/>
      <c r="S1017" s="344"/>
      <c r="T1017" s="344"/>
      <c r="U1017" s="344"/>
      <c r="V1017" s="344"/>
      <c r="W1017" s="344"/>
      <c r="X1017" s="344"/>
      <c r="Y1017" s="345">
        <v>18</v>
      </c>
      <c r="Z1017" s="346"/>
      <c r="AA1017" s="346"/>
      <c r="AB1017" s="347"/>
      <c r="AC1017" s="348" t="s">
        <v>416</v>
      </c>
      <c r="AD1017" s="348"/>
      <c r="AE1017" s="348"/>
      <c r="AF1017" s="348"/>
      <c r="AG1017" s="348"/>
      <c r="AH1017" s="349" t="s">
        <v>672</v>
      </c>
      <c r="AI1017" s="350"/>
      <c r="AJ1017" s="350"/>
      <c r="AK1017" s="350"/>
      <c r="AL1017" s="351">
        <v>99.6</v>
      </c>
      <c r="AM1017" s="352"/>
      <c r="AN1017" s="352"/>
      <c r="AO1017" s="353"/>
      <c r="AP1017" s="354"/>
      <c r="AQ1017" s="354"/>
      <c r="AR1017" s="354"/>
      <c r="AS1017" s="354"/>
      <c r="AT1017" s="354"/>
      <c r="AU1017" s="354"/>
      <c r="AV1017" s="354"/>
      <c r="AW1017" s="354"/>
      <c r="AX1017" s="354"/>
    </row>
    <row r="1018" spans="1:50" s="16" customFormat="1" ht="50.25" customHeight="1" x14ac:dyDescent="0.15">
      <c r="A1018" s="370">
        <v>17</v>
      </c>
      <c r="B1018" s="370">
        <v>1</v>
      </c>
      <c r="C1018" s="355" t="s">
        <v>620</v>
      </c>
      <c r="D1018" s="341"/>
      <c r="E1018" s="341"/>
      <c r="F1018" s="341"/>
      <c r="G1018" s="341"/>
      <c r="H1018" s="341"/>
      <c r="I1018" s="341"/>
      <c r="J1018" s="342">
        <v>3012401012867</v>
      </c>
      <c r="K1018" s="343"/>
      <c r="L1018" s="343"/>
      <c r="M1018" s="343"/>
      <c r="N1018" s="343"/>
      <c r="O1018" s="343"/>
      <c r="P1018" s="356" t="s">
        <v>697</v>
      </c>
      <c r="Q1018" s="344"/>
      <c r="R1018" s="344"/>
      <c r="S1018" s="344"/>
      <c r="T1018" s="344"/>
      <c r="U1018" s="344"/>
      <c r="V1018" s="344"/>
      <c r="W1018" s="344"/>
      <c r="X1018" s="344"/>
      <c r="Y1018" s="345">
        <v>5</v>
      </c>
      <c r="Z1018" s="346"/>
      <c r="AA1018" s="346"/>
      <c r="AB1018" s="347"/>
      <c r="AC1018" s="348" t="s">
        <v>416</v>
      </c>
      <c r="AD1018" s="348"/>
      <c r="AE1018" s="348"/>
      <c r="AF1018" s="348"/>
      <c r="AG1018" s="348"/>
      <c r="AH1018" s="349" t="s">
        <v>569</v>
      </c>
      <c r="AI1018" s="350"/>
      <c r="AJ1018" s="350"/>
      <c r="AK1018" s="350"/>
      <c r="AL1018" s="351" t="s">
        <v>569</v>
      </c>
      <c r="AM1018" s="352"/>
      <c r="AN1018" s="352"/>
      <c r="AO1018" s="353"/>
      <c r="AP1018" s="354"/>
      <c r="AQ1018" s="354"/>
      <c r="AR1018" s="354"/>
      <c r="AS1018" s="354"/>
      <c r="AT1018" s="354"/>
      <c r="AU1018" s="354"/>
      <c r="AV1018" s="354"/>
      <c r="AW1018" s="354"/>
      <c r="AX1018" s="354"/>
    </row>
    <row r="1019" spans="1:50" ht="48.75" customHeight="1" x14ac:dyDescent="0.15">
      <c r="A1019" s="370">
        <v>18</v>
      </c>
      <c r="B1019" s="370">
        <v>1</v>
      </c>
      <c r="C1019" s="355" t="s">
        <v>620</v>
      </c>
      <c r="D1019" s="341"/>
      <c r="E1019" s="341"/>
      <c r="F1019" s="341"/>
      <c r="G1019" s="341"/>
      <c r="H1019" s="341"/>
      <c r="I1019" s="341"/>
      <c r="J1019" s="342">
        <v>3012401012867</v>
      </c>
      <c r="K1019" s="343"/>
      <c r="L1019" s="343"/>
      <c r="M1019" s="343"/>
      <c r="N1019" s="343"/>
      <c r="O1019" s="343"/>
      <c r="P1019" s="356" t="s">
        <v>698</v>
      </c>
      <c r="Q1019" s="344"/>
      <c r="R1019" s="344"/>
      <c r="S1019" s="344"/>
      <c r="T1019" s="344"/>
      <c r="U1019" s="344"/>
      <c r="V1019" s="344"/>
      <c r="W1019" s="344"/>
      <c r="X1019" s="344"/>
      <c r="Y1019" s="345">
        <v>10</v>
      </c>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customHeight="1" x14ac:dyDescent="0.15">
      <c r="A1020" s="370">
        <v>19</v>
      </c>
      <c r="B1020" s="370">
        <v>1</v>
      </c>
      <c r="C1020" s="355" t="s">
        <v>699</v>
      </c>
      <c r="D1020" s="341"/>
      <c r="E1020" s="341"/>
      <c r="F1020" s="341"/>
      <c r="G1020" s="341"/>
      <c r="H1020" s="341"/>
      <c r="I1020" s="341"/>
      <c r="J1020" s="342">
        <v>7180001093548</v>
      </c>
      <c r="K1020" s="343"/>
      <c r="L1020" s="343"/>
      <c r="M1020" s="343"/>
      <c r="N1020" s="343"/>
      <c r="O1020" s="343"/>
      <c r="P1020" s="356" t="s">
        <v>700</v>
      </c>
      <c r="Q1020" s="344"/>
      <c r="R1020" s="344"/>
      <c r="S1020" s="344"/>
      <c r="T1020" s="344"/>
      <c r="U1020" s="344"/>
      <c r="V1020" s="344"/>
      <c r="W1020" s="344"/>
      <c r="X1020" s="344"/>
      <c r="Y1020" s="345">
        <v>19</v>
      </c>
      <c r="Z1020" s="346"/>
      <c r="AA1020" s="346"/>
      <c r="AB1020" s="347"/>
      <c r="AC1020" s="348" t="s">
        <v>418</v>
      </c>
      <c r="AD1020" s="348"/>
      <c r="AE1020" s="348"/>
      <c r="AF1020" s="348"/>
      <c r="AG1020" s="348"/>
      <c r="AH1020" s="349" t="s">
        <v>569</v>
      </c>
      <c r="AI1020" s="350"/>
      <c r="AJ1020" s="350"/>
      <c r="AK1020" s="350"/>
      <c r="AL1020" s="351" t="s">
        <v>569</v>
      </c>
      <c r="AM1020" s="352"/>
      <c r="AN1020" s="352"/>
      <c r="AO1020" s="353"/>
      <c r="AP1020" s="354"/>
      <c r="AQ1020" s="354"/>
      <c r="AR1020" s="354"/>
      <c r="AS1020" s="354"/>
      <c r="AT1020" s="354"/>
      <c r="AU1020" s="354"/>
      <c r="AV1020" s="354"/>
      <c r="AW1020" s="354"/>
      <c r="AX1020" s="354"/>
    </row>
    <row r="1021" spans="1:50" ht="30" customHeight="1" x14ac:dyDescent="0.15">
      <c r="A1021" s="370">
        <v>20</v>
      </c>
      <c r="B1021" s="370">
        <v>1</v>
      </c>
      <c r="C1021" s="355" t="s">
        <v>701</v>
      </c>
      <c r="D1021" s="341"/>
      <c r="E1021" s="341"/>
      <c r="F1021" s="341"/>
      <c r="G1021" s="341"/>
      <c r="H1021" s="341"/>
      <c r="I1021" s="341"/>
      <c r="J1021" s="342">
        <v>7180001093548</v>
      </c>
      <c r="K1021" s="343"/>
      <c r="L1021" s="343"/>
      <c r="M1021" s="343"/>
      <c r="N1021" s="343"/>
      <c r="O1021" s="343"/>
      <c r="P1021" s="356" t="s">
        <v>702</v>
      </c>
      <c r="Q1021" s="344"/>
      <c r="R1021" s="344"/>
      <c r="S1021" s="344"/>
      <c r="T1021" s="344"/>
      <c r="U1021" s="344"/>
      <c r="V1021" s="344"/>
      <c r="W1021" s="344"/>
      <c r="X1021" s="344"/>
      <c r="Y1021" s="345">
        <v>4</v>
      </c>
      <c r="Z1021" s="346"/>
      <c r="AA1021" s="346"/>
      <c r="AB1021" s="347"/>
      <c r="AC1021" s="348" t="s">
        <v>418</v>
      </c>
      <c r="AD1021" s="348"/>
      <c r="AE1021" s="348"/>
      <c r="AF1021" s="348"/>
      <c r="AG1021" s="348"/>
      <c r="AH1021" s="349" t="s">
        <v>569</v>
      </c>
      <c r="AI1021" s="350"/>
      <c r="AJ1021" s="350"/>
      <c r="AK1021" s="350"/>
      <c r="AL1021" s="351" t="s">
        <v>679</v>
      </c>
      <c r="AM1021" s="352"/>
      <c r="AN1021" s="352"/>
      <c r="AO1021" s="353"/>
      <c r="AP1021" s="354"/>
      <c r="AQ1021" s="354"/>
      <c r="AR1021" s="354"/>
      <c r="AS1021" s="354"/>
      <c r="AT1021" s="354"/>
      <c r="AU1021" s="354"/>
      <c r="AV1021" s="354"/>
      <c r="AW1021" s="354"/>
      <c r="AX1021" s="354"/>
    </row>
    <row r="1022" spans="1:50" ht="30" customHeight="1" x14ac:dyDescent="0.15">
      <c r="A1022" s="370">
        <v>21</v>
      </c>
      <c r="B1022" s="370">
        <v>1</v>
      </c>
      <c r="C1022" s="355" t="s">
        <v>699</v>
      </c>
      <c r="D1022" s="341"/>
      <c r="E1022" s="341"/>
      <c r="F1022" s="341"/>
      <c r="G1022" s="341"/>
      <c r="H1022" s="341"/>
      <c r="I1022" s="341"/>
      <c r="J1022" s="342">
        <v>7180001093548</v>
      </c>
      <c r="K1022" s="343"/>
      <c r="L1022" s="343"/>
      <c r="M1022" s="343"/>
      <c r="N1022" s="343"/>
      <c r="O1022" s="343"/>
      <c r="P1022" s="356" t="s">
        <v>703</v>
      </c>
      <c r="Q1022" s="344"/>
      <c r="R1022" s="344"/>
      <c r="S1022" s="344"/>
      <c r="T1022" s="344"/>
      <c r="U1022" s="344"/>
      <c r="V1022" s="344"/>
      <c r="W1022" s="344"/>
      <c r="X1022" s="344"/>
      <c r="Y1022" s="345">
        <v>3</v>
      </c>
      <c r="Z1022" s="346"/>
      <c r="AA1022" s="346"/>
      <c r="AB1022" s="347"/>
      <c r="AC1022" s="348" t="s">
        <v>418</v>
      </c>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customHeight="1" x14ac:dyDescent="0.15">
      <c r="A1023" s="370">
        <v>22</v>
      </c>
      <c r="B1023" s="370">
        <v>1</v>
      </c>
      <c r="C1023" s="355" t="s">
        <v>704</v>
      </c>
      <c r="D1023" s="341"/>
      <c r="E1023" s="341"/>
      <c r="F1023" s="341"/>
      <c r="G1023" s="341"/>
      <c r="H1023" s="341"/>
      <c r="I1023" s="341"/>
      <c r="J1023" s="342">
        <v>1010001087737</v>
      </c>
      <c r="K1023" s="343"/>
      <c r="L1023" s="343"/>
      <c r="M1023" s="343"/>
      <c r="N1023" s="343"/>
      <c r="O1023" s="343"/>
      <c r="P1023" s="356" t="s">
        <v>676</v>
      </c>
      <c r="Q1023" s="344"/>
      <c r="R1023" s="344"/>
      <c r="S1023" s="344"/>
      <c r="T1023" s="344"/>
      <c r="U1023" s="344"/>
      <c r="V1023" s="344"/>
      <c r="W1023" s="344"/>
      <c r="X1023" s="344"/>
      <c r="Y1023" s="345">
        <v>22</v>
      </c>
      <c r="Z1023" s="346"/>
      <c r="AA1023" s="346"/>
      <c r="AB1023" s="347"/>
      <c r="AC1023" s="348" t="s">
        <v>418</v>
      </c>
      <c r="AD1023" s="348"/>
      <c r="AE1023" s="348"/>
      <c r="AF1023" s="348"/>
      <c r="AG1023" s="348"/>
      <c r="AH1023" s="349" t="s">
        <v>569</v>
      </c>
      <c r="AI1023" s="350"/>
      <c r="AJ1023" s="350"/>
      <c r="AK1023" s="350"/>
      <c r="AL1023" s="351" t="s">
        <v>569</v>
      </c>
      <c r="AM1023" s="352"/>
      <c r="AN1023" s="352"/>
      <c r="AO1023" s="353"/>
      <c r="AP1023" s="354"/>
      <c r="AQ1023" s="354"/>
      <c r="AR1023" s="354"/>
      <c r="AS1023" s="354"/>
      <c r="AT1023" s="354"/>
      <c r="AU1023" s="354"/>
      <c r="AV1023" s="354"/>
      <c r="AW1023" s="354"/>
      <c r="AX1023" s="354"/>
    </row>
    <row r="1024" spans="1:50" ht="30"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8"/>
      <c r="B1034" s="358"/>
      <c r="C1034" s="358" t="s">
        <v>26</v>
      </c>
      <c r="D1034" s="358"/>
      <c r="E1034" s="358"/>
      <c r="F1034" s="358"/>
      <c r="G1034" s="358"/>
      <c r="H1034" s="358"/>
      <c r="I1034" s="358"/>
      <c r="J1034" s="143" t="s">
        <v>343</v>
      </c>
      <c r="K1034" s="359"/>
      <c r="L1034" s="359"/>
      <c r="M1034" s="359"/>
      <c r="N1034" s="359"/>
      <c r="O1034" s="359"/>
      <c r="P1034" s="360" t="s">
        <v>318</v>
      </c>
      <c r="Q1034" s="360"/>
      <c r="R1034" s="360"/>
      <c r="S1034" s="360"/>
      <c r="T1034" s="360"/>
      <c r="U1034" s="360"/>
      <c r="V1034" s="360"/>
      <c r="W1034" s="360"/>
      <c r="X1034" s="360"/>
      <c r="Y1034" s="361" t="s">
        <v>341</v>
      </c>
      <c r="Z1034" s="362"/>
      <c r="AA1034" s="362"/>
      <c r="AB1034" s="362"/>
      <c r="AC1034" s="143" t="s">
        <v>379</v>
      </c>
      <c r="AD1034" s="143"/>
      <c r="AE1034" s="143"/>
      <c r="AF1034" s="143"/>
      <c r="AG1034" s="143"/>
      <c r="AH1034" s="361" t="s">
        <v>407</v>
      </c>
      <c r="AI1034" s="358"/>
      <c r="AJ1034" s="358"/>
      <c r="AK1034" s="358"/>
      <c r="AL1034" s="358" t="s">
        <v>21</v>
      </c>
      <c r="AM1034" s="358"/>
      <c r="AN1034" s="358"/>
      <c r="AO1034" s="363"/>
      <c r="AP1034" s="364" t="s">
        <v>344</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8"/>
      <c r="B1067" s="358"/>
      <c r="C1067" s="358" t="s">
        <v>26</v>
      </c>
      <c r="D1067" s="358"/>
      <c r="E1067" s="358"/>
      <c r="F1067" s="358"/>
      <c r="G1067" s="358"/>
      <c r="H1067" s="358"/>
      <c r="I1067" s="358"/>
      <c r="J1067" s="143" t="s">
        <v>343</v>
      </c>
      <c r="K1067" s="359"/>
      <c r="L1067" s="359"/>
      <c r="M1067" s="359"/>
      <c r="N1067" s="359"/>
      <c r="O1067" s="359"/>
      <c r="P1067" s="360" t="s">
        <v>318</v>
      </c>
      <c r="Q1067" s="360"/>
      <c r="R1067" s="360"/>
      <c r="S1067" s="360"/>
      <c r="T1067" s="360"/>
      <c r="U1067" s="360"/>
      <c r="V1067" s="360"/>
      <c r="W1067" s="360"/>
      <c r="X1067" s="360"/>
      <c r="Y1067" s="361" t="s">
        <v>341</v>
      </c>
      <c r="Z1067" s="362"/>
      <c r="AA1067" s="362"/>
      <c r="AB1067" s="362"/>
      <c r="AC1067" s="143" t="s">
        <v>379</v>
      </c>
      <c r="AD1067" s="143"/>
      <c r="AE1067" s="143"/>
      <c r="AF1067" s="143"/>
      <c r="AG1067" s="143"/>
      <c r="AH1067" s="361" t="s">
        <v>407</v>
      </c>
      <c r="AI1067" s="358"/>
      <c r="AJ1067" s="358"/>
      <c r="AK1067" s="358"/>
      <c r="AL1067" s="358" t="s">
        <v>21</v>
      </c>
      <c r="AM1067" s="358"/>
      <c r="AN1067" s="358"/>
      <c r="AO1067" s="363"/>
      <c r="AP1067" s="364" t="s">
        <v>344</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5" t="s">
        <v>369</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76" t="s">
        <v>385</v>
      </c>
      <c r="AM1098" s="277"/>
      <c r="AN1098" s="27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70"/>
      <c r="B1101" s="370"/>
      <c r="C1101" s="143" t="s">
        <v>337</v>
      </c>
      <c r="D1101" s="388"/>
      <c r="E1101" s="143" t="s">
        <v>336</v>
      </c>
      <c r="F1101" s="388"/>
      <c r="G1101" s="388"/>
      <c r="H1101" s="388"/>
      <c r="I1101" s="388"/>
      <c r="J1101" s="143" t="s">
        <v>343</v>
      </c>
      <c r="K1101" s="143"/>
      <c r="L1101" s="143"/>
      <c r="M1101" s="143"/>
      <c r="N1101" s="143"/>
      <c r="O1101" s="143"/>
      <c r="P1101" s="361" t="s">
        <v>27</v>
      </c>
      <c r="Q1101" s="361"/>
      <c r="R1101" s="361"/>
      <c r="S1101" s="361"/>
      <c r="T1101" s="361"/>
      <c r="U1101" s="361"/>
      <c r="V1101" s="361"/>
      <c r="W1101" s="361"/>
      <c r="X1101" s="361"/>
      <c r="Y1101" s="143" t="s">
        <v>345</v>
      </c>
      <c r="Z1101" s="388"/>
      <c r="AA1101" s="388"/>
      <c r="AB1101" s="388"/>
      <c r="AC1101" s="143" t="s">
        <v>319</v>
      </c>
      <c r="AD1101" s="143"/>
      <c r="AE1101" s="143"/>
      <c r="AF1101" s="143"/>
      <c r="AG1101" s="143"/>
      <c r="AH1101" s="361" t="s">
        <v>332</v>
      </c>
      <c r="AI1101" s="362"/>
      <c r="AJ1101" s="362"/>
      <c r="AK1101" s="362"/>
      <c r="AL1101" s="362" t="s">
        <v>21</v>
      </c>
      <c r="AM1101" s="362"/>
      <c r="AN1101" s="362"/>
      <c r="AO1101" s="389"/>
      <c r="AP1101" s="364" t="s">
        <v>370</v>
      </c>
      <c r="AQ1101" s="364"/>
      <c r="AR1101" s="364"/>
      <c r="AS1101" s="364"/>
      <c r="AT1101" s="364"/>
      <c r="AU1101" s="364"/>
      <c r="AV1101" s="364"/>
      <c r="AW1101" s="364"/>
      <c r="AX1101" s="364"/>
    </row>
    <row r="1102" spans="1:50" ht="44.25" customHeight="1" x14ac:dyDescent="0.15">
      <c r="A1102" s="370">
        <v>1</v>
      </c>
      <c r="B1102" s="370">
        <v>1</v>
      </c>
      <c r="C1102" s="368" t="s">
        <v>705</v>
      </c>
      <c r="D1102" s="368"/>
      <c r="E1102" s="141" t="s">
        <v>706</v>
      </c>
      <c r="F1102" s="369"/>
      <c r="G1102" s="369"/>
      <c r="H1102" s="369"/>
      <c r="I1102" s="369"/>
      <c r="J1102" s="342">
        <v>6010701025710</v>
      </c>
      <c r="K1102" s="343"/>
      <c r="L1102" s="343"/>
      <c r="M1102" s="343"/>
      <c r="N1102" s="343"/>
      <c r="O1102" s="343"/>
      <c r="P1102" s="356" t="s">
        <v>707</v>
      </c>
      <c r="Q1102" s="344"/>
      <c r="R1102" s="344"/>
      <c r="S1102" s="344"/>
      <c r="T1102" s="344"/>
      <c r="U1102" s="344"/>
      <c r="V1102" s="344"/>
      <c r="W1102" s="344"/>
      <c r="X1102" s="344"/>
      <c r="Y1102" s="345">
        <v>57</v>
      </c>
      <c r="Z1102" s="346"/>
      <c r="AA1102" s="346"/>
      <c r="AB1102" s="347"/>
      <c r="AC1102" s="348" t="s">
        <v>412</v>
      </c>
      <c r="AD1102" s="348"/>
      <c r="AE1102" s="348"/>
      <c r="AF1102" s="348"/>
      <c r="AG1102" s="348"/>
      <c r="AH1102" s="349" t="s">
        <v>714</v>
      </c>
      <c r="AI1102" s="350"/>
      <c r="AJ1102" s="350"/>
      <c r="AK1102" s="350"/>
      <c r="AL1102" s="351" t="s">
        <v>569</v>
      </c>
      <c r="AM1102" s="352"/>
      <c r="AN1102" s="352"/>
      <c r="AO1102" s="353"/>
      <c r="AP1102" s="354"/>
      <c r="AQ1102" s="354"/>
      <c r="AR1102" s="354"/>
      <c r="AS1102" s="354"/>
      <c r="AT1102" s="354"/>
      <c r="AU1102" s="354"/>
      <c r="AV1102" s="354"/>
      <c r="AW1102" s="354"/>
      <c r="AX1102" s="354"/>
    </row>
    <row r="1103" spans="1:50" ht="33" customHeight="1" x14ac:dyDescent="0.15">
      <c r="A1103" s="370">
        <v>2</v>
      </c>
      <c r="B1103" s="370">
        <v>1</v>
      </c>
      <c r="C1103" s="368" t="s">
        <v>705</v>
      </c>
      <c r="D1103" s="368"/>
      <c r="E1103" s="141" t="s">
        <v>708</v>
      </c>
      <c r="F1103" s="369"/>
      <c r="G1103" s="369"/>
      <c r="H1103" s="369"/>
      <c r="I1103" s="369"/>
      <c r="J1103" s="342">
        <v>1010001110829</v>
      </c>
      <c r="K1103" s="343"/>
      <c r="L1103" s="343"/>
      <c r="M1103" s="343"/>
      <c r="N1103" s="343"/>
      <c r="O1103" s="343"/>
      <c r="P1103" s="356" t="s">
        <v>709</v>
      </c>
      <c r="Q1103" s="344"/>
      <c r="R1103" s="344"/>
      <c r="S1103" s="344"/>
      <c r="T1103" s="344"/>
      <c r="U1103" s="344"/>
      <c r="V1103" s="344"/>
      <c r="W1103" s="344"/>
      <c r="X1103" s="344"/>
      <c r="Y1103" s="345">
        <v>9</v>
      </c>
      <c r="Z1103" s="346"/>
      <c r="AA1103" s="346"/>
      <c r="AB1103" s="347"/>
      <c r="AC1103" s="348" t="s">
        <v>411</v>
      </c>
      <c r="AD1103" s="348"/>
      <c r="AE1103" s="348"/>
      <c r="AF1103" s="348"/>
      <c r="AG1103" s="348"/>
      <c r="AH1103" s="349">
        <v>1</v>
      </c>
      <c r="AI1103" s="350"/>
      <c r="AJ1103" s="350"/>
      <c r="AK1103" s="350"/>
      <c r="AL1103" s="351" t="s">
        <v>569</v>
      </c>
      <c r="AM1103" s="352"/>
      <c r="AN1103" s="352"/>
      <c r="AO1103" s="353"/>
      <c r="AP1103" s="354"/>
      <c r="AQ1103" s="354"/>
      <c r="AR1103" s="354"/>
      <c r="AS1103" s="354"/>
      <c r="AT1103" s="354"/>
      <c r="AU1103" s="354"/>
      <c r="AV1103" s="354"/>
      <c r="AW1103" s="354"/>
      <c r="AX1103" s="354"/>
    </row>
    <row r="1104" spans="1:50" ht="67.5" customHeight="1" x14ac:dyDescent="0.15">
      <c r="A1104" s="370">
        <v>3</v>
      </c>
      <c r="B1104" s="370">
        <v>1</v>
      </c>
      <c r="C1104" s="368" t="s">
        <v>705</v>
      </c>
      <c r="D1104" s="368"/>
      <c r="E1104" s="141" t="s">
        <v>706</v>
      </c>
      <c r="F1104" s="369"/>
      <c r="G1104" s="369"/>
      <c r="H1104" s="369"/>
      <c r="I1104" s="369"/>
      <c r="J1104" s="342">
        <v>6010701025710</v>
      </c>
      <c r="K1104" s="343"/>
      <c r="L1104" s="343"/>
      <c r="M1104" s="343"/>
      <c r="N1104" s="343"/>
      <c r="O1104" s="343"/>
      <c r="P1104" s="356" t="s">
        <v>710</v>
      </c>
      <c r="Q1104" s="344"/>
      <c r="R1104" s="344"/>
      <c r="S1104" s="344"/>
      <c r="T1104" s="344"/>
      <c r="U1104" s="344"/>
      <c r="V1104" s="344"/>
      <c r="W1104" s="344"/>
      <c r="X1104" s="344"/>
      <c r="Y1104" s="345">
        <v>8</v>
      </c>
      <c r="Z1104" s="346"/>
      <c r="AA1104" s="346"/>
      <c r="AB1104" s="347"/>
      <c r="AC1104" s="348" t="s">
        <v>411</v>
      </c>
      <c r="AD1104" s="348"/>
      <c r="AE1104" s="348"/>
      <c r="AF1104" s="348"/>
      <c r="AG1104" s="348"/>
      <c r="AH1104" s="349">
        <v>1</v>
      </c>
      <c r="AI1104" s="350"/>
      <c r="AJ1104" s="350"/>
      <c r="AK1104" s="350"/>
      <c r="AL1104" s="351" t="s">
        <v>569</v>
      </c>
      <c r="AM1104" s="352"/>
      <c r="AN1104" s="352"/>
      <c r="AO1104" s="353"/>
      <c r="AP1104" s="354"/>
      <c r="AQ1104" s="354"/>
      <c r="AR1104" s="354"/>
      <c r="AS1104" s="354"/>
      <c r="AT1104" s="354"/>
      <c r="AU1104" s="354"/>
      <c r="AV1104" s="354"/>
      <c r="AW1104" s="354"/>
      <c r="AX1104" s="354"/>
    </row>
    <row r="1105" spans="1:50" ht="30"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customHeight="1" x14ac:dyDescent="0.15">
      <c r="A1119" s="370">
        <v>18</v>
      </c>
      <c r="B1119" s="370">
        <v>1</v>
      </c>
      <c r="C1119" s="368"/>
      <c r="D1119" s="368"/>
      <c r="E1119" s="141"/>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05" priority="14151">
      <formula>IF(RIGHT(TEXT(P14,"0.#"),1)=".",FALSE,TRUE)</formula>
    </cfRule>
    <cfRule type="expression" dxfId="2204" priority="14152">
      <formula>IF(RIGHT(TEXT(P14,"0.#"),1)=".",TRUE,FALSE)</formula>
    </cfRule>
  </conditionalFormatting>
  <conditionalFormatting sqref="AE32">
    <cfRule type="expression" dxfId="2203" priority="14141">
      <formula>IF(RIGHT(TEXT(AE32,"0.#"),1)=".",FALSE,TRUE)</formula>
    </cfRule>
    <cfRule type="expression" dxfId="2202" priority="14142">
      <formula>IF(RIGHT(TEXT(AE32,"0.#"),1)=".",TRUE,FALSE)</formula>
    </cfRule>
  </conditionalFormatting>
  <conditionalFormatting sqref="P18:AX18">
    <cfRule type="expression" dxfId="2201" priority="14027">
      <formula>IF(RIGHT(TEXT(P18,"0.#"),1)=".",FALSE,TRUE)</formula>
    </cfRule>
    <cfRule type="expression" dxfId="2200" priority="14028">
      <formula>IF(RIGHT(TEXT(P18,"0.#"),1)=".",TRUE,FALSE)</formula>
    </cfRule>
  </conditionalFormatting>
  <conditionalFormatting sqref="Y791">
    <cfRule type="expression" dxfId="2199" priority="14019">
      <formula>IF(RIGHT(TEXT(Y791,"0.#"),1)=".",FALSE,TRUE)</formula>
    </cfRule>
    <cfRule type="expression" dxfId="2198" priority="14020">
      <formula>IF(RIGHT(TEXT(Y791,"0.#"),1)=".",TRUE,FALSE)</formula>
    </cfRule>
  </conditionalFormatting>
  <conditionalFormatting sqref="Y822:Y829 Y820 Y809:Y816 Y801:Y803">
    <cfRule type="expression" dxfId="2197" priority="13801">
      <formula>IF(RIGHT(TEXT(Y801,"0.#"),1)=".",FALSE,TRUE)</formula>
    </cfRule>
    <cfRule type="expression" dxfId="2196" priority="13802">
      <formula>IF(RIGHT(TEXT(Y801,"0.#"),1)=".",TRUE,FALSE)</formula>
    </cfRule>
  </conditionalFormatting>
  <conditionalFormatting sqref="P16:AQ17 P15:AX15 AR13:AX13">
    <cfRule type="expression" dxfId="2195" priority="13849">
      <formula>IF(RIGHT(TEXT(P13,"0.#"),1)=".",FALSE,TRUE)</formula>
    </cfRule>
    <cfRule type="expression" dxfId="2194" priority="13850">
      <formula>IF(RIGHT(TEXT(P13,"0.#"),1)=".",TRUE,FALSE)</formula>
    </cfRule>
  </conditionalFormatting>
  <conditionalFormatting sqref="AE101 AQ101">
    <cfRule type="expression" dxfId="2193" priority="13839">
      <formula>IF(RIGHT(TEXT(AE101,"0.#"),1)=".",FALSE,TRUE)</formula>
    </cfRule>
    <cfRule type="expression" dxfId="2192" priority="13840">
      <formula>IF(RIGHT(TEXT(AE101,"0.#"),1)=".",TRUE,FALSE)</formula>
    </cfRule>
  </conditionalFormatting>
  <conditionalFormatting sqref="Y783:Y790">
    <cfRule type="expression" dxfId="2191" priority="13825">
      <formula>IF(RIGHT(TEXT(Y783,"0.#"),1)=".",FALSE,TRUE)</formula>
    </cfRule>
    <cfRule type="expression" dxfId="2190" priority="13826">
      <formula>IF(RIGHT(TEXT(Y783,"0.#"),1)=".",TRUE,FALSE)</formula>
    </cfRule>
  </conditionalFormatting>
  <conditionalFormatting sqref="AU791">
    <cfRule type="expression" dxfId="2189" priority="13821">
      <formula>IF(RIGHT(TEXT(AU791,"0.#"),1)=".",FALSE,TRUE)</formula>
    </cfRule>
    <cfRule type="expression" dxfId="2188" priority="13822">
      <formula>IF(RIGHT(TEXT(AU791,"0.#"),1)=".",TRUE,FALSE)</formula>
    </cfRule>
  </conditionalFormatting>
  <conditionalFormatting sqref="AU783:AU790">
    <cfRule type="expression" dxfId="2187" priority="13819">
      <formula>IF(RIGHT(TEXT(AU783,"0.#"),1)=".",FALSE,TRUE)</formula>
    </cfRule>
    <cfRule type="expression" dxfId="2186" priority="13820">
      <formula>IF(RIGHT(TEXT(AU783,"0.#"),1)=".",TRUE,FALSE)</formula>
    </cfRule>
  </conditionalFormatting>
  <conditionalFormatting sqref="Y821 Y808">
    <cfRule type="expression" dxfId="2185" priority="13805">
      <formula>IF(RIGHT(TEXT(Y808,"0.#"),1)=".",FALSE,TRUE)</formula>
    </cfRule>
    <cfRule type="expression" dxfId="2184" priority="13806">
      <formula>IF(RIGHT(TEXT(Y808,"0.#"),1)=".",TRUE,FALSE)</formula>
    </cfRule>
  </conditionalFormatting>
  <conditionalFormatting sqref="Y830 Y817 Y804">
    <cfRule type="expression" dxfId="2183" priority="13803">
      <formula>IF(RIGHT(TEXT(Y804,"0.#"),1)=".",FALSE,TRUE)</formula>
    </cfRule>
    <cfRule type="expression" dxfId="2182" priority="13804">
      <formula>IF(RIGHT(TEXT(Y804,"0.#"),1)=".",TRUE,FALSE)</formula>
    </cfRule>
  </conditionalFormatting>
  <conditionalFormatting sqref="AU821">
    <cfRule type="expression" dxfId="2181" priority="13799">
      <formula>IF(RIGHT(TEXT(AU821,"0.#"),1)=".",FALSE,TRUE)</formula>
    </cfRule>
    <cfRule type="expression" dxfId="2180" priority="13800">
      <formula>IF(RIGHT(TEXT(AU821,"0.#"),1)=".",TRUE,FALSE)</formula>
    </cfRule>
  </conditionalFormatting>
  <conditionalFormatting sqref="AU830 AU817 AU804">
    <cfRule type="expression" dxfId="2179" priority="13797">
      <formula>IF(RIGHT(TEXT(AU804,"0.#"),1)=".",FALSE,TRUE)</formula>
    </cfRule>
    <cfRule type="expression" dxfId="2178" priority="13798">
      <formula>IF(RIGHT(TEXT(AU804,"0.#"),1)=".",TRUE,FALSE)</formula>
    </cfRule>
  </conditionalFormatting>
  <conditionalFormatting sqref="AU822:AU829 AU820 AU811:AU816 AU801:AU803">
    <cfRule type="expression" dxfId="2177" priority="13795">
      <formula>IF(RIGHT(TEXT(AU801,"0.#"),1)=".",FALSE,TRUE)</formula>
    </cfRule>
    <cfRule type="expression" dxfId="2176" priority="13796">
      <formula>IF(RIGHT(TEXT(AU801,"0.#"),1)=".",TRUE,FALSE)</formula>
    </cfRule>
  </conditionalFormatting>
  <conditionalFormatting sqref="AM87">
    <cfRule type="expression" dxfId="2175" priority="13449">
      <formula>IF(RIGHT(TEXT(AM87,"0.#"),1)=".",FALSE,TRUE)</formula>
    </cfRule>
    <cfRule type="expression" dxfId="2174" priority="13450">
      <formula>IF(RIGHT(TEXT(AM87,"0.#"),1)=".",TRUE,FALSE)</formula>
    </cfRule>
  </conditionalFormatting>
  <conditionalFormatting sqref="AE55">
    <cfRule type="expression" dxfId="2173" priority="13517">
      <formula>IF(RIGHT(TEXT(AE55,"0.#"),1)=".",FALSE,TRUE)</formula>
    </cfRule>
    <cfRule type="expression" dxfId="2172" priority="13518">
      <formula>IF(RIGHT(TEXT(AE55,"0.#"),1)=".",TRUE,FALSE)</formula>
    </cfRule>
  </conditionalFormatting>
  <conditionalFormatting sqref="AI55">
    <cfRule type="expression" dxfId="2171" priority="13515">
      <formula>IF(RIGHT(TEXT(AI55,"0.#"),1)=".",FALSE,TRUE)</formula>
    </cfRule>
    <cfRule type="expression" dxfId="2170" priority="13516">
      <formula>IF(RIGHT(TEXT(AI55,"0.#"),1)=".",TRUE,FALSE)</formula>
    </cfRule>
  </conditionalFormatting>
  <conditionalFormatting sqref="AM34">
    <cfRule type="expression" dxfId="2169" priority="13595">
      <formula>IF(RIGHT(TEXT(AM34,"0.#"),1)=".",FALSE,TRUE)</formula>
    </cfRule>
    <cfRule type="expression" dxfId="2168" priority="13596">
      <formula>IF(RIGHT(TEXT(AM34,"0.#"),1)=".",TRUE,FALSE)</formula>
    </cfRule>
  </conditionalFormatting>
  <conditionalFormatting sqref="AE33">
    <cfRule type="expression" dxfId="2167" priority="13609">
      <formula>IF(RIGHT(TEXT(AE33,"0.#"),1)=".",FALSE,TRUE)</formula>
    </cfRule>
    <cfRule type="expression" dxfId="2166" priority="13610">
      <formula>IF(RIGHT(TEXT(AE33,"0.#"),1)=".",TRUE,FALSE)</formula>
    </cfRule>
  </conditionalFormatting>
  <conditionalFormatting sqref="AE34">
    <cfRule type="expression" dxfId="2165" priority="13607">
      <formula>IF(RIGHT(TEXT(AE34,"0.#"),1)=".",FALSE,TRUE)</formula>
    </cfRule>
    <cfRule type="expression" dxfId="2164" priority="13608">
      <formula>IF(RIGHT(TEXT(AE34,"0.#"),1)=".",TRUE,FALSE)</formula>
    </cfRule>
  </conditionalFormatting>
  <conditionalFormatting sqref="AI34">
    <cfRule type="expression" dxfId="2163" priority="13605">
      <formula>IF(RIGHT(TEXT(AI34,"0.#"),1)=".",FALSE,TRUE)</formula>
    </cfRule>
    <cfRule type="expression" dxfId="2162" priority="13606">
      <formula>IF(RIGHT(TEXT(AI34,"0.#"),1)=".",TRUE,FALSE)</formula>
    </cfRule>
  </conditionalFormatting>
  <conditionalFormatting sqref="AI33">
    <cfRule type="expression" dxfId="2161" priority="13603">
      <formula>IF(RIGHT(TEXT(AI33,"0.#"),1)=".",FALSE,TRUE)</formula>
    </cfRule>
    <cfRule type="expression" dxfId="2160" priority="13604">
      <formula>IF(RIGHT(TEXT(AI33,"0.#"),1)=".",TRUE,FALSE)</formula>
    </cfRule>
  </conditionalFormatting>
  <conditionalFormatting sqref="AI32">
    <cfRule type="expression" dxfId="2159" priority="13601">
      <formula>IF(RIGHT(TEXT(AI32,"0.#"),1)=".",FALSE,TRUE)</formula>
    </cfRule>
    <cfRule type="expression" dxfId="2158" priority="13602">
      <formula>IF(RIGHT(TEXT(AI32,"0.#"),1)=".",TRUE,FALSE)</formula>
    </cfRule>
  </conditionalFormatting>
  <conditionalFormatting sqref="AM32">
    <cfRule type="expression" dxfId="2157" priority="13599">
      <formula>IF(RIGHT(TEXT(AM32,"0.#"),1)=".",FALSE,TRUE)</formula>
    </cfRule>
    <cfRule type="expression" dxfId="2156" priority="13600">
      <formula>IF(RIGHT(TEXT(AM32,"0.#"),1)=".",TRUE,FALSE)</formula>
    </cfRule>
  </conditionalFormatting>
  <conditionalFormatting sqref="AM33">
    <cfRule type="expression" dxfId="2155" priority="13597">
      <formula>IF(RIGHT(TEXT(AM33,"0.#"),1)=".",FALSE,TRUE)</formula>
    </cfRule>
    <cfRule type="expression" dxfId="2154" priority="13598">
      <formula>IF(RIGHT(TEXT(AM33,"0.#"),1)=".",TRUE,FALSE)</formula>
    </cfRule>
  </conditionalFormatting>
  <conditionalFormatting sqref="AQ32:AQ34">
    <cfRule type="expression" dxfId="2153" priority="13589">
      <formula>IF(RIGHT(TEXT(AQ32,"0.#"),1)=".",FALSE,TRUE)</formula>
    </cfRule>
    <cfRule type="expression" dxfId="2152" priority="13590">
      <formula>IF(RIGHT(TEXT(AQ32,"0.#"),1)=".",TRUE,FALSE)</formula>
    </cfRule>
  </conditionalFormatting>
  <conditionalFormatting sqref="AU32:AU34">
    <cfRule type="expression" dxfId="2151" priority="13587">
      <formula>IF(RIGHT(TEXT(AU32,"0.#"),1)=".",FALSE,TRUE)</formula>
    </cfRule>
    <cfRule type="expression" dxfId="2150" priority="13588">
      <formula>IF(RIGHT(TEXT(AU32,"0.#"),1)=".",TRUE,FALSE)</formula>
    </cfRule>
  </conditionalFormatting>
  <conditionalFormatting sqref="AE53">
    <cfRule type="expression" dxfId="2149" priority="13521">
      <formula>IF(RIGHT(TEXT(AE53,"0.#"),1)=".",FALSE,TRUE)</formula>
    </cfRule>
    <cfRule type="expression" dxfId="2148" priority="13522">
      <formula>IF(RIGHT(TEXT(AE53,"0.#"),1)=".",TRUE,FALSE)</formula>
    </cfRule>
  </conditionalFormatting>
  <conditionalFormatting sqref="AE54">
    <cfRule type="expression" dxfId="2147" priority="13519">
      <formula>IF(RIGHT(TEXT(AE54,"0.#"),1)=".",FALSE,TRUE)</formula>
    </cfRule>
    <cfRule type="expression" dxfId="2146" priority="13520">
      <formula>IF(RIGHT(TEXT(AE54,"0.#"),1)=".",TRUE,FALSE)</formula>
    </cfRule>
  </conditionalFormatting>
  <conditionalFormatting sqref="AI54">
    <cfRule type="expression" dxfId="2145" priority="13513">
      <formula>IF(RIGHT(TEXT(AI54,"0.#"),1)=".",FALSE,TRUE)</formula>
    </cfRule>
    <cfRule type="expression" dxfId="2144" priority="13514">
      <formula>IF(RIGHT(TEXT(AI54,"0.#"),1)=".",TRUE,FALSE)</formula>
    </cfRule>
  </conditionalFormatting>
  <conditionalFormatting sqref="AI53">
    <cfRule type="expression" dxfId="2143" priority="13511">
      <formula>IF(RIGHT(TEXT(AI53,"0.#"),1)=".",FALSE,TRUE)</formula>
    </cfRule>
    <cfRule type="expression" dxfId="2142" priority="13512">
      <formula>IF(RIGHT(TEXT(AI53,"0.#"),1)=".",TRUE,FALSE)</formula>
    </cfRule>
  </conditionalFormatting>
  <conditionalFormatting sqref="AM53">
    <cfRule type="expression" dxfId="2141" priority="13509">
      <formula>IF(RIGHT(TEXT(AM53,"0.#"),1)=".",FALSE,TRUE)</formula>
    </cfRule>
    <cfRule type="expression" dxfId="2140" priority="13510">
      <formula>IF(RIGHT(TEXT(AM53,"0.#"),1)=".",TRUE,FALSE)</formula>
    </cfRule>
  </conditionalFormatting>
  <conditionalFormatting sqref="AM54">
    <cfRule type="expression" dxfId="2139" priority="13507">
      <formula>IF(RIGHT(TEXT(AM54,"0.#"),1)=".",FALSE,TRUE)</formula>
    </cfRule>
    <cfRule type="expression" dxfId="2138" priority="13508">
      <formula>IF(RIGHT(TEXT(AM54,"0.#"),1)=".",TRUE,FALSE)</formula>
    </cfRule>
  </conditionalFormatting>
  <conditionalFormatting sqref="AM55">
    <cfRule type="expression" dxfId="2137" priority="13505">
      <formula>IF(RIGHT(TEXT(AM55,"0.#"),1)=".",FALSE,TRUE)</formula>
    </cfRule>
    <cfRule type="expression" dxfId="2136" priority="13506">
      <formula>IF(RIGHT(TEXT(AM55,"0.#"),1)=".",TRUE,FALSE)</formula>
    </cfRule>
  </conditionalFormatting>
  <conditionalFormatting sqref="AE60">
    <cfRule type="expression" dxfId="2135" priority="13491">
      <formula>IF(RIGHT(TEXT(AE60,"0.#"),1)=".",FALSE,TRUE)</formula>
    </cfRule>
    <cfRule type="expression" dxfId="2134" priority="13492">
      <formula>IF(RIGHT(TEXT(AE60,"0.#"),1)=".",TRUE,FALSE)</formula>
    </cfRule>
  </conditionalFormatting>
  <conditionalFormatting sqref="AE61">
    <cfRule type="expression" dxfId="2133" priority="13489">
      <formula>IF(RIGHT(TEXT(AE61,"0.#"),1)=".",FALSE,TRUE)</formula>
    </cfRule>
    <cfRule type="expression" dxfId="2132" priority="13490">
      <formula>IF(RIGHT(TEXT(AE61,"0.#"),1)=".",TRUE,FALSE)</formula>
    </cfRule>
  </conditionalFormatting>
  <conditionalFormatting sqref="AE62">
    <cfRule type="expression" dxfId="2131" priority="13487">
      <formula>IF(RIGHT(TEXT(AE62,"0.#"),1)=".",FALSE,TRUE)</formula>
    </cfRule>
    <cfRule type="expression" dxfId="2130" priority="13488">
      <formula>IF(RIGHT(TEXT(AE62,"0.#"),1)=".",TRUE,FALSE)</formula>
    </cfRule>
  </conditionalFormatting>
  <conditionalFormatting sqref="AI62">
    <cfRule type="expression" dxfId="2129" priority="13485">
      <formula>IF(RIGHT(TEXT(AI62,"0.#"),1)=".",FALSE,TRUE)</formula>
    </cfRule>
    <cfRule type="expression" dxfId="2128" priority="13486">
      <formula>IF(RIGHT(TEXT(AI62,"0.#"),1)=".",TRUE,FALSE)</formula>
    </cfRule>
  </conditionalFormatting>
  <conditionalFormatting sqref="AI61">
    <cfRule type="expression" dxfId="2127" priority="13483">
      <formula>IF(RIGHT(TEXT(AI61,"0.#"),1)=".",FALSE,TRUE)</formula>
    </cfRule>
    <cfRule type="expression" dxfId="2126" priority="13484">
      <formula>IF(RIGHT(TEXT(AI61,"0.#"),1)=".",TRUE,FALSE)</formula>
    </cfRule>
  </conditionalFormatting>
  <conditionalFormatting sqref="AI60">
    <cfRule type="expression" dxfId="2125" priority="13481">
      <formula>IF(RIGHT(TEXT(AI60,"0.#"),1)=".",FALSE,TRUE)</formula>
    </cfRule>
    <cfRule type="expression" dxfId="2124" priority="13482">
      <formula>IF(RIGHT(TEXT(AI60,"0.#"),1)=".",TRUE,FALSE)</formula>
    </cfRule>
  </conditionalFormatting>
  <conditionalFormatting sqref="AM60">
    <cfRule type="expression" dxfId="2123" priority="13479">
      <formula>IF(RIGHT(TEXT(AM60,"0.#"),1)=".",FALSE,TRUE)</formula>
    </cfRule>
    <cfRule type="expression" dxfId="2122" priority="13480">
      <formula>IF(RIGHT(TEXT(AM60,"0.#"),1)=".",TRUE,FALSE)</formula>
    </cfRule>
  </conditionalFormatting>
  <conditionalFormatting sqref="AM61">
    <cfRule type="expression" dxfId="2121" priority="13477">
      <formula>IF(RIGHT(TEXT(AM61,"0.#"),1)=".",FALSE,TRUE)</formula>
    </cfRule>
    <cfRule type="expression" dxfId="2120" priority="13478">
      <formula>IF(RIGHT(TEXT(AM61,"0.#"),1)=".",TRUE,FALSE)</formula>
    </cfRule>
  </conditionalFormatting>
  <conditionalFormatting sqref="AM62">
    <cfRule type="expression" dxfId="2119" priority="13475">
      <formula>IF(RIGHT(TEXT(AM62,"0.#"),1)=".",FALSE,TRUE)</formula>
    </cfRule>
    <cfRule type="expression" dxfId="2118" priority="13476">
      <formula>IF(RIGHT(TEXT(AM62,"0.#"),1)=".",TRUE,FALSE)</formula>
    </cfRule>
  </conditionalFormatting>
  <conditionalFormatting sqref="AE87">
    <cfRule type="expression" dxfId="2117" priority="13461">
      <formula>IF(RIGHT(TEXT(AE87,"0.#"),1)=".",FALSE,TRUE)</formula>
    </cfRule>
    <cfRule type="expression" dxfId="2116" priority="13462">
      <formula>IF(RIGHT(TEXT(AE87,"0.#"),1)=".",TRUE,FALSE)</formula>
    </cfRule>
  </conditionalFormatting>
  <conditionalFormatting sqref="AE88">
    <cfRule type="expression" dxfId="2115" priority="13459">
      <formula>IF(RIGHT(TEXT(AE88,"0.#"),1)=".",FALSE,TRUE)</formula>
    </cfRule>
    <cfRule type="expression" dxfId="2114" priority="13460">
      <formula>IF(RIGHT(TEXT(AE88,"0.#"),1)=".",TRUE,FALSE)</formula>
    </cfRule>
  </conditionalFormatting>
  <conditionalFormatting sqref="AE89">
    <cfRule type="expression" dxfId="2113" priority="13457">
      <formula>IF(RIGHT(TEXT(AE89,"0.#"),1)=".",FALSE,TRUE)</formula>
    </cfRule>
    <cfRule type="expression" dxfId="2112" priority="13458">
      <formula>IF(RIGHT(TEXT(AE89,"0.#"),1)=".",TRUE,FALSE)</formula>
    </cfRule>
  </conditionalFormatting>
  <conditionalFormatting sqref="AI89">
    <cfRule type="expression" dxfId="2111" priority="13455">
      <formula>IF(RIGHT(TEXT(AI89,"0.#"),1)=".",FALSE,TRUE)</formula>
    </cfRule>
    <cfRule type="expression" dxfId="2110" priority="13456">
      <formula>IF(RIGHT(TEXT(AI89,"0.#"),1)=".",TRUE,FALSE)</formula>
    </cfRule>
  </conditionalFormatting>
  <conditionalFormatting sqref="AI88">
    <cfRule type="expression" dxfId="2109" priority="13453">
      <formula>IF(RIGHT(TEXT(AI88,"0.#"),1)=".",FALSE,TRUE)</formula>
    </cfRule>
    <cfRule type="expression" dxfId="2108" priority="13454">
      <formula>IF(RIGHT(TEXT(AI88,"0.#"),1)=".",TRUE,FALSE)</formula>
    </cfRule>
  </conditionalFormatting>
  <conditionalFormatting sqref="AI87">
    <cfRule type="expression" dxfId="2107" priority="13451">
      <formula>IF(RIGHT(TEXT(AI87,"0.#"),1)=".",FALSE,TRUE)</formula>
    </cfRule>
    <cfRule type="expression" dxfId="2106" priority="13452">
      <formula>IF(RIGHT(TEXT(AI87,"0.#"),1)=".",TRUE,FALSE)</formula>
    </cfRule>
  </conditionalFormatting>
  <conditionalFormatting sqref="AM88">
    <cfRule type="expression" dxfId="2105" priority="13447">
      <formula>IF(RIGHT(TEXT(AM88,"0.#"),1)=".",FALSE,TRUE)</formula>
    </cfRule>
    <cfRule type="expression" dxfId="2104" priority="13448">
      <formula>IF(RIGHT(TEXT(AM88,"0.#"),1)=".",TRUE,FALSE)</formula>
    </cfRule>
  </conditionalFormatting>
  <conditionalFormatting sqref="AM89">
    <cfRule type="expression" dxfId="2103" priority="13445">
      <formula>IF(RIGHT(TEXT(AM89,"0.#"),1)=".",FALSE,TRUE)</formula>
    </cfRule>
    <cfRule type="expression" dxfId="2102" priority="13446">
      <formula>IF(RIGHT(TEXT(AM89,"0.#"),1)=".",TRUE,FALSE)</formula>
    </cfRule>
  </conditionalFormatting>
  <conditionalFormatting sqref="AE92">
    <cfRule type="expression" dxfId="2101" priority="13431">
      <formula>IF(RIGHT(TEXT(AE92,"0.#"),1)=".",FALSE,TRUE)</formula>
    </cfRule>
    <cfRule type="expression" dxfId="2100" priority="13432">
      <formula>IF(RIGHT(TEXT(AE92,"0.#"),1)=".",TRUE,FALSE)</formula>
    </cfRule>
  </conditionalFormatting>
  <conditionalFormatting sqref="AE93">
    <cfRule type="expression" dxfId="2099" priority="13429">
      <formula>IF(RIGHT(TEXT(AE93,"0.#"),1)=".",FALSE,TRUE)</formula>
    </cfRule>
    <cfRule type="expression" dxfId="2098" priority="13430">
      <formula>IF(RIGHT(TEXT(AE93,"0.#"),1)=".",TRUE,FALSE)</formula>
    </cfRule>
  </conditionalFormatting>
  <conditionalFormatting sqref="AE94">
    <cfRule type="expression" dxfId="2097" priority="13427">
      <formula>IF(RIGHT(TEXT(AE94,"0.#"),1)=".",FALSE,TRUE)</formula>
    </cfRule>
    <cfRule type="expression" dxfId="2096" priority="13428">
      <formula>IF(RIGHT(TEXT(AE94,"0.#"),1)=".",TRUE,FALSE)</formula>
    </cfRule>
  </conditionalFormatting>
  <conditionalFormatting sqref="AI94">
    <cfRule type="expression" dxfId="2095" priority="13425">
      <formula>IF(RIGHT(TEXT(AI94,"0.#"),1)=".",FALSE,TRUE)</formula>
    </cfRule>
    <cfRule type="expression" dxfId="2094" priority="13426">
      <formula>IF(RIGHT(TEXT(AI94,"0.#"),1)=".",TRUE,FALSE)</formula>
    </cfRule>
  </conditionalFormatting>
  <conditionalFormatting sqref="AI93">
    <cfRule type="expression" dxfId="2093" priority="13423">
      <formula>IF(RIGHT(TEXT(AI93,"0.#"),1)=".",FALSE,TRUE)</formula>
    </cfRule>
    <cfRule type="expression" dxfId="2092" priority="13424">
      <formula>IF(RIGHT(TEXT(AI93,"0.#"),1)=".",TRUE,FALSE)</formula>
    </cfRule>
  </conditionalFormatting>
  <conditionalFormatting sqref="AI92">
    <cfRule type="expression" dxfId="2091" priority="13421">
      <formula>IF(RIGHT(TEXT(AI92,"0.#"),1)=".",FALSE,TRUE)</formula>
    </cfRule>
    <cfRule type="expression" dxfId="2090" priority="13422">
      <formula>IF(RIGHT(TEXT(AI92,"0.#"),1)=".",TRUE,FALSE)</formula>
    </cfRule>
  </conditionalFormatting>
  <conditionalFormatting sqref="AM92">
    <cfRule type="expression" dxfId="2089" priority="13419">
      <formula>IF(RIGHT(TEXT(AM92,"0.#"),1)=".",FALSE,TRUE)</formula>
    </cfRule>
    <cfRule type="expression" dxfId="2088" priority="13420">
      <formula>IF(RIGHT(TEXT(AM92,"0.#"),1)=".",TRUE,FALSE)</formula>
    </cfRule>
  </conditionalFormatting>
  <conditionalFormatting sqref="AM93">
    <cfRule type="expression" dxfId="2087" priority="13417">
      <formula>IF(RIGHT(TEXT(AM93,"0.#"),1)=".",FALSE,TRUE)</formula>
    </cfRule>
    <cfRule type="expression" dxfId="2086" priority="13418">
      <formula>IF(RIGHT(TEXT(AM93,"0.#"),1)=".",TRUE,FALSE)</formula>
    </cfRule>
  </conditionalFormatting>
  <conditionalFormatting sqref="AM94">
    <cfRule type="expression" dxfId="2085" priority="13415">
      <formula>IF(RIGHT(TEXT(AM94,"0.#"),1)=".",FALSE,TRUE)</formula>
    </cfRule>
    <cfRule type="expression" dxfId="2084" priority="13416">
      <formula>IF(RIGHT(TEXT(AM94,"0.#"),1)=".",TRUE,FALSE)</formula>
    </cfRule>
  </conditionalFormatting>
  <conditionalFormatting sqref="AE97">
    <cfRule type="expression" dxfId="2083" priority="13401">
      <formula>IF(RIGHT(TEXT(AE97,"0.#"),1)=".",FALSE,TRUE)</formula>
    </cfRule>
    <cfRule type="expression" dxfId="2082" priority="13402">
      <formula>IF(RIGHT(TEXT(AE97,"0.#"),1)=".",TRUE,FALSE)</formula>
    </cfRule>
  </conditionalFormatting>
  <conditionalFormatting sqref="AE98">
    <cfRule type="expression" dxfId="2081" priority="13399">
      <formula>IF(RIGHT(TEXT(AE98,"0.#"),1)=".",FALSE,TRUE)</formula>
    </cfRule>
    <cfRule type="expression" dxfId="2080" priority="13400">
      <formula>IF(RIGHT(TEXT(AE98,"0.#"),1)=".",TRUE,FALSE)</formula>
    </cfRule>
  </conditionalFormatting>
  <conditionalFormatting sqref="AE99">
    <cfRule type="expression" dxfId="2079" priority="13397">
      <formula>IF(RIGHT(TEXT(AE99,"0.#"),1)=".",FALSE,TRUE)</formula>
    </cfRule>
    <cfRule type="expression" dxfId="2078" priority="13398">
      <formula>IF(RIGHT(TEXT(AE99,"0.#"),1)=".",TRUE,FALSE)</formula>
    </cfRule>
  </conditionalFormatting>
  <conditionalFormatting sqref="AI99">
    <cfRule type="expression" dxfId="2077" priority="13395">
      <formula>IF(RIGHT(TEXT(AI99,"0.#"),1)=".",FALSE,TRUE)</formula>
    </cfRule>
    <cfRule type="expression" dxfId="2076" priority="13396">
      <formula>IF(RIGHT(TEXT(AI99,"0.#"),1)=".",TRUE,FALSE)</formula>
    </cfRule>
  </conditionalFormatting>
  <conditionalFormatting sqref="AI98">
    <cfRule type="expression" dxfId="2075" priority="13393">
      <formula>IF(RIGHT(TEXT(AI98,"0.#"),1)=".",FALSE,TRUE)</formula>
    </cfRule>
    <cfRule type="expression" dxfId="2074" priority="13394">
      <formula>IF(RIGHT(TEXT(AI98,"0.#"),1)=".",TRUE,FALSE)</formula>
    </cfRule>
  </conditionalFormatting>
  <conditionalFormatting sqref="AI97">
    <cfRule type="expression" dxfId="2073" priority="13391">
      <formula>IF(RIGHT(TEXT(AI97,"0.#"),1)=".",FALSE,TRUE)</formula>
    </cfRule>
    <cfRule type="expression" dxfId="2072" priority="13392">
      <formula>IF(RIGHT(TEXT(AI97,"0.#"),1)=".",TRUE,FALSE)</formula>
    </cfRule>
  </conditionalFormatting>
  <conditionalFormatting sqref="AM97">
    <cfRule type="expression" dxfId="2071" priority="13389">
      <formula>IF(RIGHT(TEXT(AM97,"0.#"),1)=".",FALSE,TRUE)</formula>
    </cfRule>
    <cfRule type="expression" dxfId="2070" priority="13390">
      <formula>IF(RIGHT(TEXT(AM97,"0.#"),1)=".",TRUE,FALSE)</formula>
    </cfRule>
  </conditionalFormatting>
  <conditionalFormatting sqref="AM98">
    <cfRule type="expression" dxfId="2069" priority="13387">
      <formula>IF(RIGHT(TEXT(AM98,"0.#"),1)=".",FALSE,TRUE)</formula>
    </cfRule>
    <cfRule type="expression" dxfId="2068" priority="13388">
      <formula>IF(RIGHT(TEXT(AM98,"0.#"),1)=".",TRUE,FALSE)</formula>
    </cfRule>
  </conditionalFormatting>
  <conditionalFormatting sqref="AM99">
    <cfRule type="expression" dxfId="2067" priority="13385">
      <formula>IF(RIGHT(TEXT(AM99,"0.#"),1)=".",FALSE,TRUE)</formula>
    </cfRule>
    <cfRule type="expression" dxfId="2066" priority="13386">
      <formula>IF(RIGHT(TEXT(AM99,"0.#"),1)=".",TRUE,FALSE)</formula>
    </cfRule>
  </conditionalFormatting>
  <conditionalFormatting sqref="AI101">
    <cfRule type="expression" dxfId="2065" priority="13371">
      <formula>IF(RIGHT(TEXT(AI101,"0.#"),1)=".",FALSE,TRUE)</formula>
    </cfRule>
    <cfRule type="expression" dxfId="2064" priority="13372">
      <formula>IF(RIGHT(TEXT(AI101,"0.#"),1)=".",TRUE,FALSE)</formula>
    </cfRule>
  </conditionalFormatting>
  <conditionalFormatting sqref="AM101">
    <cfRule type="expression" dxfId="2063" priority="13369">
      <formula>IF(RIGHT(TEXT(AM101,"0.#"),1)=".",FALSE,TRUE)</formula>
    </cfRule>
    <cfRule type="expression" dxfId="2062" priority="13370">
      <formula>IF(RIGHT(TEXT(AM101,"0.#"),1)=".",TRUE,FALSE)</formula>
    </cfRule>
  </conditionalFormatting>
  <conditionalFormatting sqref="AE102">
    <cfRule type="expression" dxfId="2061" priority="13367">
      <formula>IF(RIGHT(TEXT(AE102,"0.#"),1)=".",FALSE,TRUE)</formula>
    </cfRule>
    <cfRule type="expression" dxfId="2060" priority="13368">
      <formula>IF(RIGHT(TEXT(AE102,"0.#"),1)=".",TRUE,FALSE)</formula>
    </cfRule>
  </conditionalFormatting>
  <conditionalFormatting sqref="AI102">
    <cfRule type="expression" dxfId="2059" priority="13365">
      <formula>IF(RIGHT(TEXT(AI102,"0.#"),1)=".",FALSE,TRUE)</formula>
    </cfRule>
    <cfRule type="expression" dxfId="2058" priority="13366">
      <formula>IF(RIGHT(TEXT(AI102,"0.#"),1)=".",TRUE,FALSE)</formula>
    </cfRule>
  </conditionalFormatting>
  <conditionalFormatting sqref="AM102">
    <cfRule type="expression" dxfId="2057" priority="13363">
      <formula>IF(RIGHT(TEXT(AM102,"0.#"),1)=".",FALSE,TRUE)</formula>
    </cfRule>
    <cfRule type="expression" dxfId="2056" priority="13364">
      <formula>IF(RIGHT(TEXT(AM102,"0.#"),1)=".",TRUE,FALSE)</formula>
    </cfRule>
  </conditionalFormatting>
  <conditionalFormatting sqref="AQ102">
    <cfRule type="expression" dxfId="2055" priority="13361">
      <formula>IF(RIGHT(TEXT(AQ102,"0.#"),1)=".",FALSE,TRUE)</formula>
    </cfRule>
    <cfRule type="expression" dxfId="2054" priority="13362">
      <formula>IF(RIGHT(TEXT(AQ102,"0.#"),1)=".",TRUE,FALSE)</formula>
    </cfRule>
  </conditionalFormatting>
  <conditionalFormatting sqref="AE104">
    <cfRule type="expression" dxfId="2053" priority="13359">
      <formula>IF(RIGHT(TEXT(AE104,"0.#"),1)=".",FALSE,TRUE)</formula>
    </cfRule>
    <cfRule type="expression" dxfId="2052" priority="13360">
      <formula>IF(RIGHT(TEXT(AE104,"0.#"),1)=".",TRUE,FALSE)</formula>
    </cfRule>
  </conditionalFormatting>
  <conditionalFormatting sqref="AI104">
    <cfRule type="expression" dxfId="2051" priority="13357">
      <formula>IF(RIGHT(TEXT(AI104,"0.#"),1)=".",FALSE,TRUE)</formula>
    </cfRule>
    <cfRule type="expression" dxfId="2050" priority="13358">
      <formula>IF(RIGHT(TEXT(AI104,"0.#"),1)=".",TRUE,FALSE)</formula>
    </cfRule>
  </conditionalFormatting>
  <conditionalFormatting sqref="AM104">
    <cfRule type="expression" dxfId="2049" priority="13355">
      <formula>IF(RIGHT(TEXT(AM104,"0.#"),1)=".",FALSE,TRUE)</formula>
    </cfRule>
    <cfRule type="expression" dxfId="2048" priority="13356">
      <formula>IF(RIGHT(TEXT(AM104,"0.#"),1)=".",TRUE,FALSE)</formula>
    </cfRule>
  </conditionalFormatting>
  <conditionalFormatting sqref="AE105">
    <cfRule type="expression" dxfId="2047" priority="13353">
      <formula>IF(RIGHT(TEXT(AE105,"0.#"),1)=".",FALSE,TRUE)</formula>
    </cfRule>
    <cfRule type="expression" dxfId="2046" priority="13354">
      <formula>IF(RIGHT(TEXT(AE105,"0.#"),1)=".",TRUE,FALSE)</formula>
    </cfRule>
  </conditionalFormatting>
  <conditionalFormatting sqref="AI105">
    <cfRule type="expression" dxfId="2045" priority="13351">
      <formula>IF(RIGHT(TEXT(AI105,"0.#"),1)=".",FALSE,TRUE)</formula>
    </cfRule>
    <cfRule type="expression" dxfId="2044" priority="13352">
      <formula>IF(RIGHT(TEXT(AI105,"0.#"),1)=".",TRUE,FALSE)</formula>
    </cfRule>
  </conditionalFormatting>
  <conditionalFormatting sqref="AM105">
    <cfRule type="expression" dxfId="2043" priority="13349">
      <formula>IF(RIGHT(TEXT(AM105,"0.#"),1)=".",FALSE,TRUE)</formula>
    </cfRule>
    <cfRule type="expression" dxfId="2042" priority="13350">
      <formula>IF(RIGHT(TEXT(AM105,"0.#"),1)=".",TRUE,FALSE)</formula>
    </cfRule>
  </conditionalFormatting>
  <conditionalFormatting sqref="AE107">
    <cfRule type="expression" dxfId="2041" priority="13345">
      <formula>IF(RIGHT(TEXT(AE107,"0.#"),1)=".",FALSE,TRUE)</formula>
    </cfRule>
    <cfRule type="expression" dxfId="2040" priority="13346">
      <formula>IF(RIGHT(TEXT(AE107,"0.#"),1)=".",TRUE,FALSE)</formula>
    </cfRule>
  </conditionalFormatting>
  <conditionalFormatting sqref="AI107">
    <cfRule type="expression" dxfId="2039" priority="13343">
      <formula>IF(RIGHT(TEXT(AI107,"0.#"),1)=".",FALSE,TRUE)</formula>
    </cfRule>
    <cfRule type="expression" dxfId="2038" priority="13344">
      <formula>IF(RIGHT(TEXT(AI107,"0.#"),1)=".",TRUE,FALSE)</formula>
    </cfRule>
  </conditionalFormatting>
  <conditionalFormatting sqref="AM107">
    <cfRule type="expression" dxfId="2037" priority="13341">
      <formula>IF(RIGHT(TEXT(AM107,"0.#"),1)=".",FALSE,TRUE)</formula>
    </cfRule>
    <cfRule type="expression" dxfId="2036" priority="13342">
      <formula>IF(RIGHT(TEXT(AM107,"0.#"),1)=".",TRUE,FALSE)</formula>
    </cfRule>
  </conditionalFormatting>
  <conditionalFormatting sqref="AE108">
    <cfRule type="expression" dxfId="2035" priority="13339">
      <formula>IF(RIGHT(TEXT(AE108,"0.#"),1)=".",FALSE,TRUE)</formula>
    </cfRule>
    <cfRule type="expression" dxfId="2034" priority="13340">
      <formula>IF(RIGHT(TEXT(AE108,"0.#"),1)=".",TRUE,FALSE)</formula>
    </cfRule>
  </conditionalFormatting>
  <conditionalFormatting sqref="AI108">
    <cfRule type="expression" dxfId="2033" priority="13337">
      <formula>IF(RIGHT(TEXT(AI108,"0.#"),1)=".",FALSE,TRUE)</formula>
    </cfRule>
    <cfRule type="expression" dxfId="2032" priority="13338">
      <formula>IF(RIGHT(TEXT(AI108,"0.#"),1)=".",TRUE,FALSE)</formula>
    </cfRule>
  </conditionalFormatting>
  <conditionalFormatting sqref="AM108">
    <cfRule type="expression" dxfId="2031" priority="13335">
      <formula>IF(RIGHT(TEXT(AM108,"0.#"),1)=".",FALSE,TRUE)</formula>
    </cfRule>
    <cfRule type="expression" dxfId="2030" priority="13336">
      <formula>IF(RIGHT(TEXT(AM108,"0.#"),1)=".",TRUE,FALSE)</formula>
    </cfRule>
  </conditionalFormatting>
  <conditionalFormatting sqref="AE110">
    <cfRule type="expression" dxfId="2029" priority="13331">
      <formula>IF(RIGHT(TEXT(AE110,"0.#"),1)=".",FALSE,TRUE)</formula>
    </cfRule>
    <cfRule type="expression" dxfId="2028" priority="13332">
      <formula>IF(RIGHT(TEXT(AE110,"0.#"),1)=".",TRUE,FALSE)</formula>
    </cfRule>
  </conditionalFormatting>
  <conditionalFormatting sqref="AI110">
    <cfRule type="expression" dxfId="2027" priority="13329">
      <formula>IF(RIGHT(TEXT(AI110,"0.#"),1)=".",FALSE,TRUE)</formula>
    </cfRule>
    <cfRule type="expression" dxfId="2026" priority="13330">
      <formula>IF(RIGHT(TEXT(AI110,"0.#"),1)=".",TRUE,FALSE)</formula>
    </cfRule>
  </conditionalFormatting>
  <conditionalFormatting sqref="AM110">
    <cfRule type="expression" dxfId="2025" priority="13327">
      <formula>IF(RIGHT(TEXT(AM110,"0.#"),1)=".",FALSE,TRUE)</formula>
    </cfRule>
    <cfRule type="expression" dxfId="2024" priority="13328">
      <formula>IF(RIGHT(TEXT(AM110,"0.#"),1)=".",TRUE,FALSE)</formula>
    </cfRule>
  </conditionalFormatting>
  <conditionalFormatting sqref="AE111">
    <cfRule type="expression" dxfId="2023" priority="13325">
      <formula>IF(RIGHT(TEXT(AE111,"0.#"),1)=".",FALSE,TRUE)</formula>
    </cfRule>
    <cfRule type="expression" dxfId="2022" priority="13326">
      <formula>IF(RIGHT(TEXT(AE111,"0.#"),1)=".",TRUE,FALSE)</formula>
    </cfRule>
  </conditionalFormatting>
  <conditionalFormatting sqref="AI111">
    <cfRule type="expression" dxfId="2021" priority="13323">
      <formula>IF(RIGHT(TEXT(AI111,"0.#"),1)=".",FALSE,TRUE)</formula>
    </cfRule>
    <cfRule type="expression" dxfId="2020" priority="13324">
      <formula>IF(RIGHT(TEXT(AI111,"0.#"),1)=".",TRUE,FALSE)</formula>
    </cfRule>
  </conditionalFormatting>
  <conditionalFormatting sqref="AM111">
    <cfRule type="expression" dxfId="2019" priority="13321">
      <formula>IF(RIGHT(TEXT(AM111,"0.#"),1)=".",FALSE,TRUE)</formula>
    </cfRule>
    <cfRule type="expression" dxfId="2018" priority="13322">
      <formula>IF(RIGHT(TEXT(AM111,"0.#"),1)=".",TRUE,FALSE)</formula>
    </cfRule>
  </conditionalFormatting>
  <conditionalFormatting sqref="AE113">
    <cfRule type="expression" dxfId="2017" priority="13317">
      <formula>IF(RIGHT(TEXT(AE113,"0.#"),1)=".",FALSE,TRUE)</formula>
    </cfRule>
    <cfRule type="expression" dxfId="2016" priority="13318">
      <formula>IF(RIGHT(TEXT(AE113,"0.#"),1)=".",TRUE,FALSE)</formula>
    </cfRule>
  </conditionalFormatting>
  <conditionalFormatting sqref="AI113">
    <cfRule type="expression" dxfId="2015" priority="13315">
      <formula>IF(RIGHT(TEXT(AI113,"0.#"),1)=".",FALSE,TRUE)</formula>
    </cfRule>
    <cfRule type="expression" dxfId="2014" priority="13316">
      <formula>IF(RIGHT(TEXT(AI113,"0.#"),1)=".",TRUE,FALSE)</formula>
    </cfRule>
  </conditionalFormatting>
  <conditionalFormatting sqref="AM113">
    <cfRule type="expression" dxfId="2013" priority="13313">
      <formula>IF(RIGHT(TEXT(AM113,"0.#"),1)=".",FALSE,TRUE)</formula>
    </cfRule>
    <cfRule type="expression" dxfId="2012" priority="13314">
      <formula>IF(RIGHT(TEXT(AM113,"0.#"),1)=".",TRUE,FALSE)</formula>
    </cfRule>
  </conditionalFormatting>
  <conditionalFormatting sqref="AE114">
    <cfRule type="expression" dxfId="2011" priority="13311">
      <formula>IF(RIGHT(TEXT(AE114,"0.#"),1)=".",FALSE,TRUE)</formula>
    </cfRule>
    <cfRule type="expression" dxfId="2010" priority="13312">
      <formula>IF(RIGHT(TEXT(AE114,"0.#"),1)=".",TRUE,FALSE)</formula>
    </cfRule>
  </conditionalFormatting>
  <conditionalFormatting sqref="AI114">
    <cfRule type="expression" dxfId="2009" priority="13309">
      <formula>IF(RIGHT(TEXT(AI114,"0.#"),1)=".",FALSE,TRUE)</formula>
    </cfRule>
    <cfRule type="expression" dxfId="2008" priority="13310">
      <formula>IF(RIGHT(TEXT(AI114,"0.#"),1)=".",TRUE,FALSE)</formula>
    </cfRule>
  </conditionalFormatting>
  <conditionalFormatting sqref="AM114">
    <cfRule type="expression" dxfId="2007" priority="13307">
      <formula>IF(RIGHT(TEXT(AM114,"0.#"),1)=".",FALSE,TRUE)</formula>
    </cfRule>
    <cfRule type="expression" dxfId="2006" priority="13308">
      <formula>IF(RIGHT(TEXT(AM114,"0.#"),1)=".",TRUE,FALSE)</formula>
    </cfRule>
  </conditionalFormatting>
  <conditionalFormatting sqref="AQ116">
    <cfRule type="expression" dxfId="2005" priority="13303">
      <formula>IF(RIGHT(TEXT(AQ116,"0.#"),1)=".",FALSE,TRUE)</formula>
    </cfRule>
    <cfRule type="expression" dxfId="2004" priority="13304">
      <formula>IF(RIGHT(TEXT(AQ116,"0.#"),1)=".",TRUE,FALSE)</formula>
    </cfRule>
  </conditionalFormatting>
  <conditionalFormatting sqref="AM116">
    <cfRule type="expression" dxfId="2003" priority="13299">
      <formula>IF(RIGHT(TEXT(AM116,"0.#"),1)=".",FALSE,TRUE)</formula>
    </cfRule>
    <cfRule type="expression" dxfId="2002" priority="13300">
      <formula>IF(RIGHT(TEXT(AM116,"0.#"),1)=".",TRUE,FALSE)</formula>
    </cfRule>
  </conditionalFormatting>
  <conditionalFormatting sqref="AM117">
    <cfRule type="expression" dxfId="2001" priority="13297">
      <formula>IF(RIGHT(TEXT(AM117,"0.#"),1)=".",FALSE,TRUE)</formula>
    </cfRule>
    <cfRule type="expression" dxfId="2000" priority="13298">
      <formula>IF(RIGHT(TEXT(AM117,"0.#"),1)=".",TRUE,FALSE)</formula>
    </cfRule>
  </conditionalFormatting>
  <conditionalFormatting sqref="AQ117">
    <cfRule type="expression" dxfId="1999" priority="13291">
      <formula>IF(RIGHT(TEXT(AQ117,"0.#"),1)=".",FALSE,TRUE)</formula>
    </cfRule>
    <cfRule type="expression" dxfId="1998" priority="13292">
      <formula>IF(RIGHT(TEXT(AQ117,"0.#"),1)=".",TRUE,FALSE)</formula>
    </cfRule>
  </conditionalFormatting>
  <conditionalFormatting sqref="AE119 AQ119">
    <cfRule type="expression" dxfId="1997" priority="13289">
      <formula>IF(RIGHT(TEXT(AE119,"0.#"),1)=".",FALSE,TRUE)</formula>
    </cfRule>
    <cfRule type="expression" dxfId="1996" priority="13290">
      <formula>IF(RIGHT(TEXT(AE119,"0.#"),1)=".",TRUE,FALSE)</formula>
    </cfRule>
  </conditionalFormatting>
  <conditionalFormatting sqref="AI119">
    <cfRule type="expression" dxfId="1995" priority="13287">
      <formula>IF(RIGHT(TEXT(AI119,"0.#"),1)=".",FALSE,TRUE)</formula>
    </cfRule>
    <cfRule type="expression" dxfId="1994" priority="13288">
      <formula>IF(RIGHT(TEXT(AI119,"0.#"),1)=".",TRUE,FALSE)</formula>
    </cfRule>
  </conditionalFormatting>
  <conditionalFormatting sqref="AM119">
    <cfRule type="expression" dxfId="1993" priority="13285">
      <formula>IF(RIGHT(TEXT(AM119,"0.#"),1)=".",FALSE,TRUE)</formula>
    </cfRule>
    <cfRule type="expression" dxfId="1992" priority="13286">
      <formula>IF(RIGHT(TEXT(AM119,"0.#"),1)=".",TRUE,FALSE)</formula>
    </cfRule>
  </conditionalFormatting>
  <conditionalFormatting sqref="AQ120">
    <cfRule type="expression" dxfId="1991" priority="13277">
      <formula>IF(RIGHT(TEXT(AQ120,"0.#"),1)=".",FALSE,TRUE)</formula>
    </cfRule>
    <cfRule type="expression" dxfId="1990" priority="13278">
      <formula>IF(RIGHT(TEXT(AQ120,"0.#"),1)=".",TRUE,FALSE)</formula>
    </cfRule>
  </conditionalFormatting>
  <conditionalFormatting sqref="AE122 AQ122">
    <cfRule type="expression" dxfId="1989" priority="13275">
      <formula>IF(RIGHT(TEXT(AE122,"0.#"),1)=".",FALSE,TRUE)</formula>
    </cfRule>
    <cfRule type="expression" dxfId="1988" priority="13276">
      <formula>IF(RIGHT(TEXT(AE122,"0.#"),1)=".",TRUE,FALSE)</formula>
    </cfRule>
  </conditionalFormatting>
  <conditionalFormatting sqref="AI122">
    <cfRule type="expression" dxfId="1987" priority="13273">
      <formula>IF(RIGHT(TEXT(AI122,"0.#"),1)=".",FALSE,TRUE)</formula>
    </cfRule>
    <cfRule type="expression" dxfId="1986" priority="13274">
      <formula>IF(RIGHT(TEXT(AI122,"0.#"),1)=".",TRUE,FALSE)</formula>
    </cfRule>
  </conditionalFormatting>
  <conditionalFormatting sqref="AM122">
    <cfRule type="expression" dxfId="1985" priority="13271">
      <formula>IF(RIGHT(TEXT(AM122,"0.#"),1)=".",FALSE,TRUE)</formula>
    </cfRule>
    <cfRule type="expression" dxfId="1984" priority="13272">
      <formula>IF(RIGHT(TEXT(AM122,"0.#"),1)=".",TRUE,FALSE)</formula>
    </cfRule>
  </conditionalFormatting>
  <conditionalFormatting sqref="AQ123">
    <cfRule type="expression" dxfId="1983" priority="13263">
      <formula>IF(RIGHT(TEXT(AQ123,"0.#"),1)=".",FALSE,TRUE)</formula>
    </cfRule>
    <cfRule type="expression" dxfId="1982" priority="13264">
      <formula>IF(RIGHT(TEXT(AQ123,"0.#"),1)=".",TRUE,FALSE)</formula>
    </cfRule>
  </conditionalFormatting>
  <conditionalFormatting sqref="AE125 AQ125">
    <cfRule type="expression" dxfId="1981" priority="13261">
      <formula>IF(RIGHT(TEXT(AE125,"0.#"),1)=".",FALSE,TRUE)</formula>
    </cfRule>
    <cfRule type="expression" dxfId="1980" priority="13262">
      <formula>IF(RIGHT(TEXT(AE125,"0.#"),1)=".",TRUE,FALSE)</formula>
    </cfRule>
  </conditionalFormatting>
  <conditionalFormatting sqref="AI125">
    <cfRule type="expression" dxfId="1979" priority="13259">
      <formula>IF(RIGHT(TEXT(AI125,"0.#"),1)=".",FALSE,TRUE)</formula>
    </cfRule>
    <cfRule type="expression" dxfId="1978" priority="13260">
      <formula>IF(RIGHT(TEXT(AI125,"0.#"),1)=".",TRUE,FALSE)</formula>
    </cfRule>
  </conditionalFormatting>
  <conditionalFormatting sqref="AM125">
    <cfRule type="expression" dxfId="1977" priority="13257">
      <formula>IF(RIGHT(TEXT(AM125,"0.#"),1)=".",FALSE,TRUE)</formula>
    </cfRule>
    <cfRule type="expression" dxfId="1976" priority="13258">
      <formula>IF(RIGHT(TEXT(AM125,"0.#"),1)=".",TRUE,FALSE)</formula>
    </cfRule>
  </conditionalFormatting>
  <conditionalFormatting sqref="AQ126">
    <cfRule type="expression" dxfId="1975" priority="13249">
      <formula>IF(RIGHT(TEXT(AQ126,"0.#"),1)=".",FALSE,TRUE)</formula>
    </cfRule>
    <cfRule type="expression" dxfId="1974" priority="13250">
      <formula>IF(RIGHT(TEXT(AQ126,"0.#"),1)=".",TRUE,FALSE)</formula>
    </cfRule>
  </conditionalFormatting>
  <conditionalFormatting sqref="AE128 AQ128">
    <cfRule type="expression" dxfId="1973" priority="13247">
      <formula>IF(RIGHT(TEXT(AE128,"0.#"),1)=".",FALSE,TRUE)</formula>
    </cfRule>
    <cfRule type="expression" dxfId="1972" priority="13248">
      <formula>IF(RIGHT(TEXT(AE128,"0.#"),1)=".",TRUE,FALSE)</formula>
    </cfRule>
  </conditionalFormatting>
  <conditionalFormatting sqref="AI128">
    <cfRule type="expression" dxfId="1971" priority="13245">
      <formula>IF(RIGHT(TEXT(AI128,"0.#"),1)=".",FALSE,TRUE)</formula>
    </cfRule>
    <cfRule type="expression" dxfId="1970" priority="13246">
      <formula>IF(RIGHT(TEXT(AI128,"0.#"),1)=".",TRUE,FALSE)</formula>
    </cfRule>
  </conditionalFormatting>
  <conditionalFormatting sqref="AM128">
    <cfRule type="expression" dxfId="1969" priority="13243">
      <formula>IF(RIGHT(TEXT(AM128,"0.#"),1)=".",FALSE,TRUE)</formula>
    </cfRule>
    <cfRule type="expression" dxfId="1968" priority="13244">
      <formula>IF(RIGHT(TEXT(AM128,"0.#"),1)=".",TRUE,FALSE)</formula>
    </cfRule>
  </conditionalFormatting>
  <conditionalFormatting sqref="AQ129">
    <cfRule type="expression" dxfId="1967" priority="13235">
      <formula>IF(RIGHT(TEXT(AQ129,"0.#"),1)=".",FALSE,TRUE)</formula>
    </cfRule>
    <cfRule type="expression" dxfId="1966" priority="13236">
      <formula>IF(RIGHT(TEXT(AQ129,"0.#"),1)=".",TRUE,FALSE)</formula>
    </cfRule>
  </conditionalFormatting>
  <conditionalFormatting sqref="AE75">
    <cfRule type="expression" dxfId="1965" priority="13233">
      <formula>IF(RIGHT(TEXT(AE75,"0.#"),1)=".",FALSE,TRUE)</formula>
    </cfRule>
    <cfRule type="expression" dxfId="1964" priority="13234">
      <formula>IF(RIGHT(TEXT(AE75,"0.#"),1)=".",TRUE,FALSE)</formula>
    </cfRule>
  </conditionalFormatting>
  <conditionalFormatting sqref="AE76">
    <cfRule type="expression" dxfId="1963" priority="13231">
      <formula>IF(RIGHT(TEXT(AE76,"0.#"),1)=".",FALSE,TRUE)</formula>
    </cfRule>
    <cfRule type="expression" dxfId="1962" priority="13232">
      <formula>IF(RIGHT(TEXT(AE76,"0.#"),1)=".",TRUE,FALSE)</formula>
    </cfRule>
  </conditionalFormatting>
  <conditionalFormatting sqref="AE77">
    <cfRule type="expression" dxfId="1961" priority="13229">
      <formula>IF(RIGHT(TEXT(AE77,"0.#"),1)=".",FALSE,TRUE)</formula>
    </cfRule>
    <cfRule type="expression" dxfId="1960" priority="13230">
      <formula>IF(RIGHT(TEXT(AE77,"0.#"),1)=".",TRUE,FALSE)</formula>
    </cfRule>
  </conditionalFormatting>
  <conditionalFormatting sqref="AI77">
    <cfRule type="expression" dxfId="1959" priority="13227">
      <formula>IF(RIGHT(TEXT(AI77,"0.#"),1)=".",FALSE,TRUE)</formula>
    </cfRule>
    <cfRule type="expression" dxfId="1958" priority="13228">
      <formula>IF(RIGHT(TEXT(AI77,"0.#"),1)=".",TRUE,FALSE)</formula>
    </cfRule>
  </conditionalFormatting>
  <conditionalFormatting sqref="AI76">
    <cfRule type="expression" dxfId="1957" priority="13225">
      <formula>IF(RIGHT(TEXT(AI76,"0.#"),1)=".",FALSE,TRUE)</formula>
    </cfRule>
    <cfRule type="expression" dxfId="1956" priority="13226">
      <formula>IF(RIGHT(TEXT(AI76,"0.#"),1)=".",TRUE,FALSE)</formula>
    </cfRule>
  </conditionalFormatting>
  <conditionalFormatting sqref="AI75">
    <cfRule type="expression" dxfId="1955" priority="13223">
      <formula>IF(RIGHT(TEXT(AI75,"0.#"),1)=".",FALSE,TRUE)</formula>
    </cfRule>
    <cfRule type="expression" dxfId="1954" priority="13224">
      <formula>IF(RIGHT(TEXT(AI75,"0.#"),1)=".",TRUE,FALSE)</formula>
    </cfRule>
  </conditionalFormatting>
  <conditionalFormatting sqref="AM75">
    <cfRule type="expression" dxfId="1953" priority="13221">
      <formula>IF(RIGHT(TEXT(AM75,"0.#"),1)=".",FALSE,TRUE)</formula>
    </cfRule>
    <cfRule type="expression" dxfId="1952" priority="13222">
      <formula>IF(RIGHT(TEXT(AM75,"0.#"),1)=".",TRUE,FALSE)</formula>
    </cfRule>
  </conditionalFormatting>
  <conditionalFormatting sqref="AM76">
    <cfRule type="expression" dxfId="1951" priority="13219">
      <formula>IF(RIGHT(TEXT(AM76,"0.#"),1)=".",FALSE,TRUE)</formula>
    </cfRule>
    <cfRule type="expression" dxfId="1950" priority="13220">
      <formula>IF(RIGHT(TEXT(AM76,"0.#"),1)=".",TRUE,FALSE)</formula>
    </cfRule>
  </conditionalFormatting>
  <conditionalFormatting sqref="AM77">
    <cfRule type="expression" dxfId="1949" priority="13217">
      <formula>IF(RIGHT(TEXT(AM77,"0.#"),1)=".",FALSE,TRUE)</formula>
    </cfRule>
    <cfRule type="expression" dxfId="1948" priority="13218">
      <formula>IF(RIGHT(TEXT(AM77,"0.#"),1)=".",TRUE,FALSE)</formula>
    </cfRule>
  </conditionalFormatting>
  <conditionalFormatting sqref="AE134:AE135 AI134:AI135 AM134:AM135 AQ134:AQ135 AU134:AU135">
    <cfRule type="expression" dxfId="1947" priority="13203">
      <formula>IF(RIGHT(TEXT(AE134,"0.#"),1)=".",FALSE,TRUE)</formula>
    </cfRule>
    <cfRule type="expression" dxfId="1946" priority="13204">
      <formula>IF(RIGHT(TEXT(AE134,"0.#"),1)=".",TRUE,FALSE)</formula>
    </cfRule>
  </conditionalFormatting>
  <conditionalFormatting sqref="AE433">
    <cfRule type="expression" dxfId="1945" priority="13173">
      <formula>IF(RIGHT(TEXT(AE433,"0.#"),1)=".",FALSE,TRUE)</formula>
    </cfRule>
    <cfRule type="expression" dxfId="1944" priority="13174">
      <formula>IF(RIGHT(TEXT(AE433,"0.#"),1)=".",TRUE,FALSE)</formula>
    </cfRule>
  </conditionalFormatting>
  <conditionalFormatting sqref="AM435">
    <cfRule type="expression" dxfId="1943" priority="13157">
      <formula>IF(RIGHT(TEXT(AM435,"0.#"),1)=".",FALSE,TRUE)</formula>
    </cfRule>
    <cfRule type="expression" dxfId="1942" priority="13158">
      <formula>IF(RIGHT(TEXT(AM435,"0.#"),1)=".",TRUE,FALSE)</formula>
    </cfRule>
  </conditionalFormatting>
  <conditionalFormatting sqref="AE434">
    <cfRule type="expression" dxfId="1941" priority="13171">
      <formula>IF(RIGHT(TEXT(AE434,"0.#"),1)=".",FALSE,TRUE)</formula>
    </cfRule>
    <cfRule type="expression" dxfId="1940" priority="13172">
      <formula>IF(RIGHT(TEXT(AE434,"0.#"),1)=".",TRUE,FALSE)</formula>
    </cfRule>
  </conditionalFormatting>
  <conditionalFormatting sqref="AE435">
    <cfRule type="expression" dxfId="1939" priority="13169">
      <formula>IF(RIGHT(TEXT(AE435,"0.#"),1)=".",FALSE,TRUE)</formula>
    </cfRule>
    <cfRule type="expression" dxfId="1938" priority="13170">
      <formula>IF(RIGHT(TEXT(AE435,"0.#"),1)=".",TRUE,FALSE)</formula>
    </cfRule>
  </conditionalFormatting>
  <conditionalFormatting sqref="AM433">
    <cfRule type="expression" dxfId="1937" priority="13161">
      <formula>IF(RIGHT(TEXT(AM433,"0.#"),1)=".",FALSE,TRUE)</formula>
    </cfRule>
    <cfRule type="expression" dxfId="1936" priority="13162">
      <formula>IF(RIGHT(TEXT(AM433,"0.#"),1)=".",TRUE,FALSE)</formula>
    </cfRule>
  </conditionalFormatting>
  <conditionalFormatting sqref="AM434">
    <cfRule type="expression" dxfId="1935" priority="13159">
      <formula>IF(RIGHT(TEXT(AM434,"0.#"),1)=".",FALSE,TRUE)</formula>
    </cfRule>
    <cfRule type="expression" dxfId="1934" priority="13160">
      <formula>IF(RIGHT(TEXT(AM434,"0.#"),1)=".",TRUE,FALSE)</formula>
    </cfRule>
  </conditionalFormatting>
  <conditionalFormatting sqref="AU433">
    <cfRule type="expression" dxfId="1933" priority="13149">
      <formula>IF(RIGHT(TEXT(AU433,"0.#"),1)=".",FALSE,TRUE)</formula>
    </cfRule>
    <cfRule type="expression" dxfId="1932" priority="13150">
      <formula>IF(RIGHT(TEXT(AU433,"0.#"),1)=".",TRUE,FALSE)</formula>
    </cfRule>
  </conditionalFormatting>
  <conditionalFormatting sqref="AU434">
    <cfRule type="expression" dxfId="1931" priority="13147">
      <formula>IF(RIGHT(TEXT(AU434,"0.#"),1)=".",FALSE,TRUE)</formula>
    </cfRule>
    <cfRule type="expression" dxfId="1930" priority="13148">
      <formula>IF(RIGHT(TEXT(AU434,"0.#"),1)=".",TRUE,FALSE)</formula>
    </cfRule>
  </conditionalFormatting>
  <conditionalFormatting sqref="AU435">
    <cfRule type="expression" dxfId="1929" priority="13145">
      <formula>IF(RIGHT(TEXT(AU435,"0.#"),1)=".",FALSE,TRUE)</formula>
    </cfRule>
    <cfRule type="expression" dxfId="1928" priority="13146">
      <formula>IF(RIGHT(TEXT(AU435,"0.#"),1)=".",TRUE,FALSE)</formula>
    </cfRule>
  </conditionalFormatting>
  <conditionalFormatting sqref="AI435">
    <cfRule type="expression" dxfId="1927" priority="13079">
      <formula>IF(RIGHT(TEXT(AI435,"0.#"),1)=".",FALSE,TRUE)</formula>
    </cfRule>
    <cfRule type="expression" dxfId="1926" priority="13080">
      <formula>IF(RIGHT(TEXT(AI435,"0.#"),1)=".",TRUE,FALSE)</formula>
    </cfRule>
  </conditionalFormatting>
  <conditionalFormatting sqref="AI433">
    <cfRule type="expression" dxfId="1925" priority="13083">
      <formula>IF(RIGHT(TEXT(AI433,"0.#"),1)=".",FALSE,TRUE)</formula>
    </cfRule>
    <cfRule type="expression" dxfId="1924" priority="13084">
      <formula>IF(RIGHT(TEXT(AI433,"0.#"),1)=".",TRUE,FALSE)</formula>
    </cfRule>
  </conditionalFormatting>
  <conditionalFormatting sqref="AI434">
    <cfRule type="expression" dxfId="1923" priority="13081">
      <formula>IF(RIGHT(TEXT(AI434,"0.#"),1)=".",FALSE,TRUE)</formula>
    </cfRule>
    <cfRule type="expression" dxfId="1922" priority="13082">
      <formula>IF(RIGHT(TEXT(AI434,"0.#"),1)=".",TRUE,FALSE)</formula>
    </cfRule>
  </conditionalFormatting>
  <conditionalFormatting sqref="AQ434">
    <cfRule type="expression" dxfId="1921" priority="13065">
      <formula>IF(RIGHT(TEXT(AQ434,"0.#"),1)=".",FALSE,TRUE)</formula>
    </cfRule>
    <cfRule type="expression" dxfId="1920" priority="13066">
      <formula>IF(RIGHT(TEXT(AQ434,"0.#"),1)=".",TRUE,FALSE)</formula>
    </cfRule>
  </conditionalFormatting>
  <conditionalFormatting sqref="AQ435">
    <cfRule type="expression" dxfId="1919" priority="13051">
      <formula>IF(RIGHT(TEXT(AQ435,"0.#"),1)=".",FALSE,TRUE)</formula>
    </cfRule>
    <cfRule type="expression" dxfId="1918" priority="13052">
      <formula>IF(RIGHT(TEXT(AQ435,"0.#"),1)=".",TRUE,FALSE)</formula>
    </cfRule>
  </conditionalFormatting>
  <conditionalFormatting sqref="AQ433">
    <cfRule type="expression" dxfId="1917" priority="13049">
      <formula>IF(RIGHT(TEXT(AQ433,"0.#"),1)=".",FALSE,TRUE)</formula>
    </cfRule>
    <cfRule type="expression" dxfId="1916" priority="13050">
      <formula>IF(RIGHT(TEXT(AQ433,"0.#"),1)=".",TRUE,FALSE)</formula>
    </cfRule>
  </conditionalFormatting>
  <conditionalFormatting sqref="AL857:AO866">
    <cfRule type="expression" dxfId="1915" priority="6773">
      <formula>IF(AND(AL857&gt;=0, RIGHT(TEXT(AL857,"0.#"),1)&lt;&gt;"."),TRUE,FALSE)</formula>
    </cfRule>
    <cfRule type="expression" dxfId="1914" priority="6774">
      <formula>IF(AND(AL857&gt;=0, RIGHT(TEXT(AL857,"0.#"),1)="."),TRUE,FALSE)</formula>
    </cfRule>
    <cfRule type="expression" dxfId="1913" priority="6775">
      <formula>IF(AND(AL857&lt;0, RIGHT(TEXT(AL857,"0.#"),1)&lt;&gt;"."),TRUE,FALSE)</formula>
    </cfRule>
    <cfRule type="expression" dxfId="1912" priority="6776">
      <formula>IF(AND(AL857&lt;0, RIGHT(TEXT(AL857,"0.#"),1)="."),TRUE,FALSE)</formula>
    </cfRule>
  </conditionalFormatting>
  <conditionalFormatting sqref="AQ53:AQ55">
    <cfRule type="expression" dxfId="1911" priority="4795">
      <formula>IF(RIGHT(TEXT(AQ53,"0.#"),1)=".",FALSE,TRUE)</formula>
    </cfRule>
    <cfRule type="expression" dxfId="1910" priority="4796">
      <formula>IF(RIGHT(TEXT(AQ53,"0.#"),1)=".",TRUE,FALSE)</formula>
    </cfRule>
  </conditionalFormatting>
  <conditionalFormatting sqref="AU53:AU55">
    <cfRule type="expression" dxfId="1909" priority="4793">
      <formula>IF(RIGHT(TEXT(AU53,"0.#"),1)=".",FALSE,TRUE)</formula>
    </cfRule>
    <cfRule type="expression" dxfId="1908" priority="4794">
      <formula>IF(RIGHT(TEXT(AU53,"0.#"),1)=".",TRUE,FALSE)</formula>
    </cfRule>
  </conditionalFormatting>
  <conditionalFormatting sqref="AQ60:AQ62">
    <cfRule type="expression" dxfId="1907" priority="4791">
      <formula>IF(RIGHT(TEXT(AQ60,"0.#"),1)=".",FALSE,TRUE)</formula>
    </cfRule>
    <cfRule type="expression" dxfId="1906" priority="4792">
      <formula>IF(RIGHT(TEXT(AQ60,"0.#"),1)=".",TRUE,FALSE)</formula>
    </cfRule>
  </conditionalFormatting>
  <conditionalFormatting sqref="AU60:AU62">
    <cfRule type="expression" dxfId="1905" priority="4789">
      <formula>IF(RIGHT(TEXT(AU60,"0.#"),1)=".",FALSE,TRUE)</formula>
    </cfRule>
    <cfRule type="expression" dxfId="1904" priority="4790">
      <formula>IF(RIGHT(TEXT(AU60,"0.#"),1)=".",TRUE,FALSE)</formula>
    </cfRule>
  </conditionalFormatting>
  <conditionalFormatting sqref="AQ75:AQ77">
    <cfRule type="expression" dxfId="1903" priority="4787">
      <formula>IF(RIGHT(TEXT(AQ75,"0.#"),1)=".",FALSE,TRUE)</formula>
    </cfRule>
    <cfRule type="expression" dxfId="1902" priority="4788">
      <formula>IF(RIGHT(TEXT(AQ75,"0.#"),1)=".",TRUE,FALSE)</formula>
    </cfRule>
  </conditionalFormatting>
  <conditionalFormatting sqref="AU75:AU77">
    <cfRule type="expression" dxfId="1901" priority="4785">
      <formula>IF(RIGHT(TEXT(AU75,"0.#"),1)=".",FALSE,TRUE)</formula>
    </cfRule>
    <cfRule type="expression" dxfId="1900" priority="4786">
      <formula>IF(RIGHT(TEXT(AU75,"0.#"),1)=".",TRUE,FALSE)</formula>
    </cfRule>
  </conditionalFormatting>
  <conditionalFormatting sqref="AQ87:AQ89">
    <cfRule type="expression" dxfId="1899" priority="4783">
      <formula>IF(RIGHT(TEXT(AQ87,"0.#"),1)=".",FALSE,TRUE)</formula>
    </cfRule>
    <cfRule type="expression" dxfId="1898" priority="4784">
      <formula>IF(RIGHT(TEXT(AQ87,"0.#"),1)=".",TRUE,FALSE)</formula>
    </cfRule>
  </conditionalFormatting>
  <conditionalFormatting sqref="AU87:AU89">
    <cfRule type="expression" dxfId="1897" priority="4781">
      <formula>IF(RIGHT(TEXT(AU87,"0.#"),1)=".",FALSE,TRUE)</formula>
    </cfRule>
    <cfRule type="expression" dxfId="1896" priority="4782">
      <formula>IF(RIGHT(TEXT(AU87,"0.#"),1)=".",TRUE,FALSE)</formula>
    </cfRule>
  </conditionalFormatting>
  <conditionalFormatting sqref="AQ92:AQ94">
    <cfRule type="expression" dxfId="1895" priority="4779">
      <formula>IF(RIGHT(TEXT(AQ92,"0.#"),1)=".",FALSE,TRUE)</formula>
    </cfRule>
    <cfRule type="expression" dxfId="1894" priority="4780">
      <formula>IF(RIGHT(TEXT(AQ92,"0.#"),1)=".",TRUE,FALSE)</formula>
    </cfRule>
  </conditionalFormatting>
  <conditionalFormatting sqref="AU92:AU94">
    <cfRule type="expression" dxfId="1893" priority="4777">
      <formula>IF(RIGHT(TEXT(AU92,"0.#"),1)=".",FALSE,TRUE)</formula>
    </cfRule>
    <cfRule type="expression" dxfId="1892" priority="4778">
      <formula>IF(RIGHT(TEXT(AU92,"0.#"),1)=".",TRUE,FALSE)</formula>
    </cfRule>
  </conditionalFormatting>
  <conditionalFormatting sqref="AQ97:AQ99">
    <cfRule type="expression" dxfId="1891" priority="4775">
      <formula>IF(RIGHT(TEXT(AQ97,"0.#"),1)=".",FALSE,TRUE)</formula>
    </cfRule>
    <cfRule type="expression" dxfId="1890" priority="4776">
      <formula>IF(RIGHT(TEXT(AQ97,"0.#"),1)=".",TRUE,FALSE)</formula>
    </cfRule>
  </conditionalFormatting>
  <conditionalFormatting sqref="AU97:AU99">
    <cfRule type="expression" dxfId="1889" priority="4773">
      <formula>IF(RIGHT(TEXT(AU97,"0.#"),1)=".",FALSE,TRUE)</formula>
    </cfRule>
    <cfRule type="expression" dxfId="1888" priority="4774">
      <formula>IF(RIGHT(TEXT(AU97,"0.#"),1)=".",TRUE,FALSE)</formula>
    </cfRule>
  </conditionalFormatting>
  <conditionalFormatting sqref="AE458">
    <cfRule type="expression" dxfId="1887" priority="4467">
      <formula>IF(RIGHT(TEXT(AE458,"0.#"),1)=".",FALSE,TRUE)</formula>
    </cfRule>
    <cfRule type="expression" dxfId="1886" priority="4468">
      <formula>IF(RIGHT(TEXT(AE458,"0.#"),1)=".",TRUE,FALSE)</formula>
    </cfRule>
  </conditionalFormatting>
  <conditionalFormatting sqref="AM460">
    <cfRule type="expression" dxfId="1885" priority="4457">
      <formula>IF(RIGHT(TEXT(AM460,"0.#"),1)=".",FALSE,TRUE)</formula>
    </cfRule>
    <cfRule type="expression" dxfId="1884" priority="4458">
      <formula>IF(RIGHT(TEXT(AM460,"0.#"),1)=".",TRUE,FALSE)</formula>
    </cfRule>
  </conditionalFormatting>
  <conditionalFormatting sqref="AE459">
    <cfRule type="expression" dxfId="1883" priority="4465">
      <formula>IF(RIGHT(TEXT(AE459,"0.#"),1)=".",FALSE,TRUE)</formula>
    </cfRule>
    <cfRule type="expression" dxfId="1882" priority="4466">
      <formula>IF(RIGHT(TEXT(AE459,"0.#"),1)=".",TRUE,FALSE)</formula>
    </cfRule>
  </conditionalFormatting>
  <conditionalFormatting sqref="AE460">
    <cfRule type="expression" dxfId="1881" priority="4463">
      <formula>IF(RIGHT(TEXT(AE460,"0.#"),1)=".",FALSE,TRUE)</formula>
    </cfRule>
    <cfRule type="expression" dxfId="1880" priority="4464">
      <formula>IF(RIGHT(TEXT(AE460,"0.#"),1)=".",TRUE,FALSE)</formula>
    </cfRule>
  </conditionalFormatting>
  <conditionalFormatting sqref="AM458">
    <cfRule type="expression" dxfId="1879" priority="4461">
      <formula>IF(RIGHT(TEXT(AM458,"0.#"),1)=".",FALSE,TRUE)</formula>
    </cfRule>
    <cfRule type="expression" dxfId="1878" priority="4462">
      <formula>IF(RIGHT(TEXT(AM458,"0.#"),1)=".",TRUE,FALSE)</formula>
    </cfRule>
  </conditionalFormatting>
  <conditionalFormatting sqref="AM459">
    <cfRule type="expression" dxfId="1877" priority="4459">
      <formula>IF(RIGHT(TEXT(AM459,"0.#"),1)=".",FALSE,TRUE)</formula>
    </cfRule>
    <cfRule type="expression" dxfId="1876" priority="4460">
      <formula>IF(RIGHT(TEXT(AM459,"0.#"),1)=".",TRUE,FALSE)</formula>
    </cfRule>
  </conditionalFormatting>
  <conditionalFormatting sqref="AU458">
    <cfRule type="expression" dxfId="1875" priority="4455">
      <formula>IF(RIGHT(TEXT(AU458,"0.#"),1)=".",FALSE,TRUE)</formula>
    </cfRule>
    <cfRule type="expression" dxfId="1874" priority="4456">
      <formula>IF(RIGHT(TEXT(AU458,"0.#"),1)=".",TRUE,FALSE)</formula>
    </cfRule>
  </conditionalFormatting>
  <conditionalFormatting sqref="AU459">
    <cfRule type="expression" dxfId="1873" priority="4453">
      <formula>IF(RIGHT(TEXT(AU459,"0.#"),1)=".",FALSE,TRUE)</formula>
    </cfRule>
    <cfRule type="expression" dxfId="1872" priority="4454">
      <formula>IF(RIGHT(TEXT(AU459,"0.#"),1)=".",TRUE,FALSE)</formula>
    </cfRule>
  </conditionalFormatting>
  <conditionalFormatting sqref="AU460">
    <cfRule type="expression" dxfId="1871" priority="4451">
      <formula>IF(RIGHT(TEXT(AU460,"0.#"),1)=".",FALSE,TRUE)</formula>
    </cfRule>
    <cfRule type="expression" dxfId="1870" priority="4452">
      <formula>IF(RIGHT(TEXT(AU460,"0.#"),1)=".",TRUE,FALSE)</formula>
    </cfRule>
  </conditionalFormatting>
  <conditionalFormatting sqref="AI460">
    <cfRule type="expression" dxfId="1869" priority="4445">
      <formula>IF(RIGHT(TEXT(AI460,"0.#"),1)=".",FALSE,TRUE)</formula>
    </cfRule>
    <cfRule type="expression" dxfId="1868" priority="4446">
      <formula>IF(RIGHT(TEXT(AI460,"0.#"),1)=".",TRUE,FALSE)</formula>
    </cfRule>
  </conditionalFormatting>
  <conditionalFormatting sqref="AI458">
    <cfRule type="expression" dxfId="1867" priority="4449">
      <formula>IF(RIGHT(TEXT(AI458,"0.#"),1)=".",FALSE,TRUE)</formula>
    </cfRule>
    <cfRule type="expression" dxfId="1866" priority="4450">
      <formula>IF(RIGHT(TEXT(AI458,"0.#"),1)=".",TRUE,FALSE)</formula>
    </cfRule>
  </conditionalFormatting>
  <conditionalFormatting sqref="AI459">
    <cfRule type="expression" dxfId="1865" priority="4447">
      <formula>IF(RIGHT(TEXT(AI459,"0.#"),1)=".",FALSE,TRUE)</formula>
    </cfRule>
    <cfRule type="expression" dxfId="1864" priority="4448">
      <formula>IF(RIGHT(TEXT(AI459,"0.#"),1)=".",TRUE,FALSE)</formula>
    </cfRule>
  </conditionalFormatting>
  <conditionalFormatting sqref="AQ459">
    <cfRule type="expression" dxfId="1863" priority="4443">
      <formula>IF(RIGHT(TEXT(AQ459,"0.#"),1)=".",FALSE,TRUE)</formula>
    </cfRule>
    <cfRule type="expression" dxfId="1862" priority="4444">
      <formula>IF(RIGHT(TEXT(AQ459,"0.#"),1)=".",TRUE,FALSE)</formula>
    </cfRule>
  </conditionalFormatting>
  <conditionalFormatting sqref="AQ460">
    <cfRule type="expression" dxfId="1861" priority="4441">
      <formula>IF(RIGHT(TEXT(AQ460,"0.#"),1)=".",FALSE,TRUE)</formula>
    </cfRule>
    <cfRule type="expression" dxfId="1860" priority="4442">
      <formula>IF(RIGHT(TEXT(AQ460,"0.#"),1)=".",TRUE,FALSE)</formula>
    </cfRule>
  </conditionalFormatting>
  <conditionalFormatting sqref="AQ458">
    <cfRule type="expression" dxfId="1859" priority="4439">
      <formula>IF(RIGHT(TEXT(AQ458,"0.#"),1)=".",FALSE,TRUE)</formula>
    </cfRule>
    <cfRule type="expression" dxfId="1858" priority="4440">
      <formula>IF(RIGHT(TEXT(AQ458,"0.#"),1)=".",TRUE,FALSE)</formula>
    </cfRule>
  </conditionalFormatting>
  <conditionalFormatting sqref="AE120 AM120">
    <cfRule type="expression" dxfId="1857" priority="3117">
      <formula>IF(RIGHT(TEXT(AE120,"0.#"),1)=".",FALSE,TRUE)</formula>
    </cfRule>
    <cfRule type="expression" dxfId="1856" priority="3118">
      <formula>IF(RIGHT(TEXT(AE120,"0.#"),1)=".",TRUE,FALSE)</formula>
    </cfRule>
  </conditionalFormatting>
  <conditionalFormatting sqref="AI126">
    <cfRule type="expression" dxfId="1855" priority="3107">
      <formula>IF(RIGHT(TEXT(AI126,"0.#"),1)=".",FALSE,TRUE)</formula>
    </cfRule>
    <cfRule type="expression" dxfId="1854" priority="3108">
      <formula>IF(RIGHT(TEXT(AI126,"0.#"),1)=".",TRUE,FALSE)</formula>
    </cfRule>
  </conditionalFormatting>
  <conditionalFormatting sqref="AI120">
    <cfRule type="expression" dxfId="1853" priority="3115">
      <formula>IF(RIGHT(TEXT(AI120,"0.#"),1)=".",FALSE,TRUE)</formula>
    </cfRule>
    <cfRule type="expression" dxfId="1852" priority="3116">
      <formula>IF(RIGHT(TEXT(AI120,"0.#"),1)=".",TRUE,FALSE)</formula>
    </cfRule>
  </conditionalFormatting>
  <conditionalFormatting sqref="AE123 AM123">
    <cfRule type="expression" dxfId="1851" priority="3113">
      <formula>IF(RIGHT(TEXT(AE123,"0.#"),1)=".",FALSE,TRUE)</formula>
    </cfRule>
    <cfRule type="expression" dxfId="1850" priority="3114">
      <formula>IF(RIGHT(TEXT(AE123,"0.#"),1)=".",TRUE,FALSE)</formula>
    </cfRule>
  </conditionalFormatting>
  <conditionalFormatting sqref="AI123">
    <cfRule type="expression" dxfId="1849" priority="3111">
      <formula>IF(RIGHT(TEXT(AI123,"0.#"),1)=".",FALSE,TRUE)</formula>
    </cfRule>
    <cfRule type="expression" dxfId="1848" priority="3112">
      <formula>IF(RIGHT(TEXT(AI123,"0.#"),1)=".",TRUE,FALSE)</formula>
    </cfRule>
  </conditionalFormatting>
  <conditionalFormatting sqref="AE126 AM126">
    <cfRule type="expression" dxfId="1847" priority="3109">
      <formula>IF(RIGHT(TEXT(AE126,"0.#"),1)=".",FALSE,TRUE)</formula>
    </cfRule>
    <cfRule type="expression" dxfId="1846" priority="3110">
      <formula>IF(RIGHT(TEXT(AE126,"0.#"),1)=".",TRUE,FALSE)</formula>
    </cfRule>
  </conditionalFormatting>
  <conditionalFormatting sqref="AE129 AM129">
    <cfRule type="expression" dxfId="1845" priority="3105">
      <formula>IF(RIGHT(TEXT(AE129,"0.#"),1)=".",FALSE,TRUE)</formula>
    </cfRule>
    <cfRule type="expression" dxfId="1844" priority="3106">
      <formula>IF(RIGHT(TEXT(AE129,"0.#"),1)=".",TRUE,FALSE)</formula>
    </cfRule>
  </conditionalFormatting>
  <conditionalFormatting sqref="AI129">
    <cfRule type="expression" dxfId="1843" priority="3103">
      <formula>IF(RIGHT(TEXT(AI129,"0.#"),1)=".",FALSE,TRUE)</formula>
    </cfRule>
    <cfRule type="expression" dxfId="1842" priority="3104">
      <formula>IF(RIGHT(TEXT(AI129,"0.#"),1)=".",TRUE,FALSE)</formula>
    </cfRule>
  </conditionalFormatting>
  <conditionalFormatting sqref="Y857:Y866">
    <cfRule type="expression" dxfId="1841" priority="3101">
      <formula>IF(RIGHT(TEXT(Y857,"0.#"),1)=".",FALSE,TRUE)</formula>
    </cfRule>
    <cfRule type="expression" dxfId="1840" priority="3102">
      <formula>IF(RIGHT(TEXT(Y857,"0.#"),1)=".",TRUE,FALSE)</formula>
    </cfRule>
  </conditionalFormatting>
  <conditionalFormatting sqref="AU518">
    <cfRule type="expression" dxfId="1839" priority="1611">
      <formula>IF(RIGHT(TEXT(AU518,"0.#"),1)=".",FALSE,TRUE)</formula>
    </cfRule>
    <cfRule type="expression" dxfId="1838" priority="1612">
      <formula>IF(RIGHT(TEXT(AU518,"0.#"),1)=".",TRUE,FALSE)</formula>
    </cfRule>
  </conditionalFormatting>
  <conditionalFormatting sqref="AQ551">
    <cfRule type="expression" dxfId="1837" priority="1387">
      <formula>IF(RIGHT(TEXT(AQ551,"0.#"),1)=".",FALSE,TRUE)</formula>
    </cfRule>
    <cfRule type="expression" dxfId="1836" priority="1388">
      <formula>IF(RIGHT(TEXT(AQ551,"0.#"),1)=".",TRUE,FALSE)</formula>
    </cfRule>
  </conditionalFormatting>
  <conditionalFormatting sqref="AE556">
    <cfRule type="expression" dxfId="1835" priority="1385">
      <formula>IF(RIGHT(TEXT(AE556,"0.#"),1)=".",FALSE,TRUE)</formula>
    </cfRule>
    <cfRule type="expression" dxfId="1834" priority="1386">
      <formula>IF(RIGHT(TEXT(AE556,"0.#"),1)=".",TRUE,FALSE)</formula>
    </cfRule>
  </conditionalFormatting>
  <conditionalFormatting sqref="AE557">
    <cfRule type="expression" dxfId="1833" priority="1383">
      <formula>IF(RIGHT(TEXT(AE557,"0.#"),1)=".",FALSE,TRUE)</formula>
    </cfRule>
    <cfRule type="expression" dxfId="1832" priority="1384">
      <formula>IF(RIGHT(TEXT(AE557,"0.#"),1)=".",TRUE,FALSE)</formula>
    </cfRule>
  </conditionalFormatting>
  <conditionalFormatting sqref="AE558">
    <cfRule type="expression" dxfId="1831" priority="1381">
      <formula>IF(RIGHT(TEXT(AE558,"0.#"),1)=".",FALSE,TRUE)</formula>
    </cfRule>
    <cfRule type="expression" dxfId="1830" priority="1382">
      <formula>IF(RIGHT(TEXT(AE558,"0.#"),1)=".",TRUE,FALSE)</formula>
    </cfRule>
  </conditionalFormatting>
  <conditionalFormatting sqref="AU556">
    <cfRule type="expression" dxfId="1829" priority="1373">
      <formula>IF(RIGHT(TEXT(AU556,"0.#"),1)=".",FALSE,TRUE)</formula>
    </cfRule>
    <cfRule type="expression" dxfId="1828" priority="1374">
      <formula>IF(RIGHT(TEXT(AU556,"0.#"),1)=".",TRUE,FALSE)</formula>
    </cfRule>
  </conditionalFormatting>
  <conditionalFormatting sqref="AU557">
    <cfRule type="expression" dxfId="1827" priority="1371">
      <formula>IF(RIGHT(TEXT(AU557,"0.#"),1)=".",FALSE,TRUE)</formula>
    </cfRule>
    <cfRule type="expression" dxfId="1826" priority="1372">
      <formula>IF(RIGHT(TEXT(AU557,"0.#"),1)=".",TRUE,FALSE)</formula>
    </cfRule>
  </conditionalFormatting>
  <conditionalFormatting sqref="AU558">
    <cfRule type="expression" dxfId="1825" priority="1369">
      <formula>IF(RIGHT(TEXT(AU558,"0.#"),1)=".",FALSE,TRUE)</formula>
    </cfRule>
    <cfRule type="expression" dxfId="1824" priority="1370">
      <formula>IF(RIGHT(TEXT(AU558,"0.#"),1)=".",TRUE,FALSE)</formula>
    </cfRule>
  </conditionalFormatting>
  <conditionalFormatting sqref="AQ557">
    <cfRule type="expression" dxfId="1823" priority="1361">
      <formula>IF(RIGHT(TEXT(AQ557,"0.#"),1)=".",FALSE,TRUE)</formula>
    </cfRule>
    <cfRule type="expression" dxfId="1822" priority="1362">
      <formula>IF(RIGHT(TEXT(AQ557,"0.#"),1)=".",TRUE,FALSE)</formula>
    </cfRule>
  </conditionalFormatting>
  <conditionalFormatting sqref="AQ558">
    <cfRule type="expression" dxfId="1821" priority="1359">
      <formula>IF(RIGHT(TEXT(AQ558,"0.#"),1)=".",FALSE,TRUE)</formula>
    </cfRule>
    <cfRule type="expression" dxfId="1820" priority="1360">
      <formula>IF(RIGHT(TEXT(AQ558,"0.#"),1)=".",TRUE,FALSE)</formula>
    </cfRule>
  </conditionalFormatting>
  <conditionalFormatting sqref="AQ556">
    <cfRule type="expression" dxfId="1819" priority="1357">
      <formula>IF(RIGHT(TEXT(AQ556,"0.#"),1)=".",FALSE,TRUE)</formula>
    </cfRule>
    <cfRule type="expression" dxfId="1818" priority="1358">
      <formula>IF(RIGHT(TEXT(AQ556,"0.#"),1)=".",TRUE,FALSE)</formula>
    </cfRule>
  </conditionalFormatting>
  <conditionalFormatting sqref="AE561">
    <cfRule type="expression" dxfId="1817" priority="1355">
      <formula>IF(RIGHT(TEXT(AE561,"0.#"),1)=".",FALSE,TRUE)</formula>
    </cfRule>
    <cfRule type="expression" dxfId="1816" priority="1356">
      <formula>IF(RIGHT(TEXT(AE561,"0.#"),1)=".",TRUE,FALSE)</formula>
    </cfRule>
  </conditionalFormatting>
  <conditionalFormatting sqref="AE562">
    <cfRule type="expression" dxfId="1815" priority="1353">
      <formula>IF(RIGHT(TEXT(AE562,"0.#"),1)=".",FALSE,TRUE)</formula>
    </cfRule>
    <cfRule type="expression" dxfId="1814" priority="1354">
      <formula>IF(RIGHT(TEXT(AE562,"0.#"),1)=".",TRUE,FALSE)</formula>
    </cfRule>
  </conditionalFormatting>
  <conditionalFormatting sqref="AE563">
    <cfRule type="expression" dxfId="1813" priority="1351">
      <formula>IF(RIGHT(TEXT(AE563,"0.#"),1)=".",FALSE,TRUE)</formula>
    </cfRule>
    <cfRule type="expression" dxfId="1812" priority="1352">
      <formula>IF(RIGHT(TEXT(AE563,"0.#"),1)=".",TRUE,FALSE)</formula>
    </cfRule>
  </conditionalFormatting>
  <conditionalFormatting sqref="AL1105:AO1131">
    <cfRule type="expression" dxfId="1811" priority="3007">
      <formula>IF(AND(AL1105&gt;=0, RIGHT(TEXT(AL1105,"0.#"),1)&lt;&gt;"."),TRUE,FALSE)</formula>
    </cfRule>
    <cfRule type="expression" dxfId="1810" priority="3008">
      <formula>IF(AND(AL1105&gt;=0, RIGHT(TEXT(AL1105,"0.#"),1)="."),TRUE,FALSE)</formula>
    </cfRule>
    <cfRule type="expression" dxfId="1809" priority="3009">
      <formula>IF(AND(AL1105&lt;0, RIGHT(TEXT(AL1105,"0.#"),1)&lt;&gt;"."),TRUE,FALSE)</formula>
    </cfRule>
    <cfRule type="expression" dxfId="1808" priority="3010">
      <formula>IF(AND(AL1105&lt;0, RIGHT(TEXT(AL1105,"0.#"),1)="."),TRUE,FALSE)</formula>
    </cfRule>
  </conditionalFormatting>
  <conditionalFormatting sqref="Y1105:Y1131">
    <cfRule type="expression" dxfId="1807" priority="3005">
      <formula>IF(RIGHT(TEXT(Y1105,"0.#"),1)=".",FALSE,TRUE)</formula>
    </cfRule>
    <cfRule type="expression" dxfId="1806" priority="3006">
      <formula>IF(RIGHT(TEXT(Y1105,"0.#"),1)=".",TRUE,FALSE)</formula>
    </cfRule>
  </conditionalFormatting>
  <conditionalFormatting sqref="AQ553">
    <cfRule type="expression" dxfId="1805" priority="1389">
      <formula>IF(RIGHT(TEXT(AQ553,"0.#"),1)=".",FALSE,TRUE)</formula>
    </cfRule>
    <cfRule type="expression" dxfId="1804" priority="1390">
      <formula>IF(RIGHT(TEXT(AQ553,"0.#"),1)=".",TRUE,FALSE)</formula>
    </cfRule>
  </conditionalFormatting>
  <conditionalFormatting sqref="AU552">
    <cfRule type="expression" dxfId="1803" priority="1401">
      <formula>IF(RIGHT(TEXT(AU552,"0.#"),1)=".",FALSE,TRUE)</formula>
    </cfRule>
    <cfRule type="expression" dxfId="1802" priority="1402">
      <formula>IF(RIGHT(TEXT(AU552,"0.#"),1)=".",TRUE,FALSE)</formula>
    </cfRule>
  </conditionalFormatting>
  <conditionalFormatting sqref="AE552">
    <cfRule type="expression" dxfId="1801" priority="1413">
      <formula>IF(RIGHT(TEXT(AE552,"0.#"),1)=".",FALSE,TRUE)</formula>
    </cfRule>
    <cfRule type="expression" dxfId="1800" priority="1414">
      <formula>IF(RIGHT(TEXT(AE552,"0.#"),1)=".",TRUE,FALSE)</formula>
    </cfRule>
  </conditionalFormatting>
  <conditionalFormatting sqref="AQ548">
    <cfRule type="expression" dxfId="1799" priority="1419">
      <formula>IF(RIGHT(TEXT(AQ548,"0.#"),1)=".",FALSE,TRUE)</formula>
    </cfRule>
    <cfRule type="expression" dxfId="1798" priority="1420">
      <formula>IF(RIGHT(TEXT(AQ548,"0.#"),1)=".",TRUE,FALSE)</formula>
    </cfRule>
  </conditionalFormatting>
  <conditionalFormatting sqref="AE492">
    <cfRule type="expression" dxfId="1797" priority="1745">
      <formula>IF(RIGHT(TEXT(AE492,"0.#"),1)=".",FALSE,TRUE)</formula>
    </cfRule>
    <cfRule type="expression" dxfId="1796" priority="1746">
      <formula>IF(RIGHT(TEXT(AE492,"0.#"),1)=".",TRUE,FALSE)</formula>
    </cfRule>
  </conditionalFormatting>
  <conditionalFormatting sqref="AE493">
    <cfRule type="expression" dxfId="1795" priority="1743">
      <formula>IF(RIGHT(TEXT(AE493,"0.#"),1)=".",FALSE,TRUE)</formula>
    </cfRule>
    <cfRule type="expression" dxfId="1794" priority="1744">
      <formula>IF(RIGHT(TEXT(AE493,"0.#"),1)=".",TRUE,FALSE)</formula>
    </cfRule>
  </conditionalFormatting>
  <conditionalFormatting sqref="AE494">
    <cfRule type="expression" dxfId="1793" priority="1741">
      <formula>IF(RIGHT(TEXT(AE494,"0.#"),1)=".",FALSE,TRUE)</formula>
    </cfRule>
    <cfRule type="expression" dxfId="1792" priority="1742">
      <formula>IF(RIGHT(TEXT(AE494,"0.#"),1)=".",TRUE,FALSE)</formula>
    </cfRule>
  </conditionalFormatting>
  <conditionalFormatting sqref="AQ493">
    <cfRule type="expression" dxfId="1791" priority="1721">
      <formula>IF(RIGHT(TEXT(AQ493,"0.#"),1)=".",FALSE,TRUE)</formula>
    </cfRule>
    <cfRule type="expression" dxfId="1790" priority="1722">
      <formula>IF(RIGHT(TEXT(AQ493,"0.#"),1)=".",TRUE,FALSE)</formula>
    </cfRule>
  </conditionalFormatting>
  <conditionalFormatting sqref="AQ494">
    <cfRule type="expression" dxfId="1789" priority="1719">
      <formula>IF(RIGHT(TEXT(AQ494,"0.#"),1)=".",FALSE,TRUE)</formula>
    </cfRule>
    <cfRule type="expression" dxfId="1788" priority="1720">
      <formula>IF(RIGHT(TEXT(AQ494,"0.#"),1)=".",TRUE,FALSE)</formula>
    </cfRule>
  </conditionalFormatting>
  <conditionalFormatting sqref="AQ492">
    <cfRule type="expression" dxfId="1787" priority="1717">
      <formula>IF(RIGHT(TEXT(AQ492,"0.#"),1)=".",FALSE,TRUE)</formula>
    </cfRule>
    <cfRule type="expression" dxfId="1786" priority="1718">
      <formula>IF(RIGHT(TEXT(AQ492,"0.#"),1)=".",TRUE,FALSE)</formula>
    </cfRule>
  </conditionalFormatting>
  <conditionalFormatting sqref="AU494">
    <cfRule type="expression" dxfId="1785" priority="1729">
      <formula>IF(RIGHT(TEXT(AU494,"0.#"),1)=".",FALSE,TRUE)</formula>
    </cfRule>
    <cfRule type="expression" dxfId="1784" priority="1730">
      <formula>IF(RIGHT(TEXT(AU494,"0.#"),1)=".",TRUE,FALSE)</formula>
    </cfRule>
  </conditionalFormatting>
  <conditionalFormatting sqref="AU492">
    <cfRule type="expression" dxfId="1783" priority="1733">
      <formula>IF(RIGHT(TEXT(AU492,"0.#"),1)=".",FALSE,TRUE)</formula>
    </cfRule>
    <cfRule type="expression" dxfId="1782" priority="1734">
      <formula>IF(RIGHT(TEXT(AU492,"0.#"),1)=".",TRUE,FALSE)</formula>
    </cfRule>
  </conditionalFormatting>
  <conditionalFormatting sqref="AU493">
    <cfRule type="expression" dxfId="1781" priority="1731">
      <formula>IF(RIGHT(TEXT(AU493,"0.#"),1)=".",FALSE,TRUE)</formula>
    </cfRule>
    <cfRule type="expression" dxfId="1780" priority="1732">
      <formula>IF(RIGHT(TEXT(AU493,"0.#"),1)=".",TRUE,FALSE)</formula>
    </cfRule>
  </conditionalFormatting>
  <conditionalFormatting sqref="AU583">
    <cfRule type="expression" dxfId="1779" priority="1249">
      <formula>IF(RIGHT(TEXT(AU583,"0.#"),1)=".",FALSE,TRUE)</formula>
    </cfRule>
    <cfRule type="expression" dxfId="1778" priority="1250">
      <formula>IF(RIGHT(TEXT(AU583,"0.#"),1)=".",TRUE,FALSE)</formula>
    </cfRule>
  </conditionalFormatting>
  <conditionalFormatting sqref="AU582">
    <cfRule type="expression" dxfId="1777" priority="1251">
      <formula>IF(RIGHT(TEXT(AU582,"0.#"),1)=".",FALSE,TRUE)</formula>
    </cfRule>
    <cfRule type="expression" dxfId="1776" priority="1252">
      <formula>IF(RIGHT(TEXT(AU582,"0.#"),1)=".",TRUE,FALSE)</formula>
    </cfRule>
  </conditionalFormatting>
  <conditionalFormatting sqref="AE499">
    <cfRule type="expression" dxfId="1775" priority="1711">
      <formula>IF(RIGHT(TEXT(AE499,"0.#"),1)=".",FALSE,TRUE)</formula>
    </cfRule>
    <cfRule type="expression" dxfId="1774" priority="1712">
      <formula>IF(RIGHT(TEXT(AE499,"0.#"),1)=".",TRUE,FALSE)</formula>
    </cfRule>
  </conditionalFormatting>
  <conditionalFormatting sqref="AE497">
    <cfRule type="expression" dxfId="1773" priority="1715">
      <formula>IF(RIGHT(TEXT(AE497,"0.#"),1)=".",FALSE,TRUE)</formula>
    </cfRule>
    <cfRule type="expression" dxfId="1772" priority="1716">
      <formula>IF(RIGHT(TEXT(AE497,"0.#"),1)=".",TRUE,FALSE)</formula>
    </cfRule>
  </conditionalFormatting>
  <conditionalFormatting sqref="AE498">
    <cfRule type="expression" dxfId="1771" priority="1713">
      <formula>IF(RIGHT(TEXT(AE498,"0.#"),1)=".",FALSE,TRUE)</formula>
    </cfRule>
    <cfRule type="expression" dxfId="1770" priority="1714">
      <formula>IF(RIGHT(TEXT(AE498,"0.#"),1)=".",TRUE,FALSE)</formula>
    </cfRule>
  </conditionalFormatting>
  <conditionalFormatting sqref="AU499">
    <cfRule type="expression" dxfId="1769" priority="1699">
      <formula>IF(RIGHT(TEXT(AU499,"0.#"),1)=".",FALSE,TRUE)</formula>
    </cfRule>
    <cfRule type="expression" dxfId="1768" priority="1700">
      <formula>IF(RIGHT(TEXT(AU499,"0.#"),1)=".",TRUE,FALSE)</formula>
    </cfRule>
  </conditionalFormatting>
  <conditionalFormatting sqref="AU497">
    <cfRule type="expression" dxfId="1767" priority="1703">
      <formula>IF(RIGHT(TEXT(AU497,"0.#"),1)=".",FALSE,TRUE)</formula>
    </cfRule>
    <cfRule type="expression" dxfId="1766" priority="1704">
      <formula>IF(RIGHT(TEXT(AU497,"0.#"),1)=".",TRUE,FALSE)</formula>
    </cfRule>
  </conditionalFormatting>
  <conditionalFormatting sqref="AU498">
    <cfRule type="expression" dxfId="1765" priority="1701">
      <formula>IF(RIGHT(TEXT(AU498,"0.#"),1)=".",FALSE,TRUE)</formula>
    </cfRule>
    <cfRule type="expression" dxfId="1764" priority="1702">
      <formula>IF(RIGHT(TEXT(AU498,"0.#"),1)=".",TRUE,FALSE)</formula>
    </cfRule>
  </conditionalFormatting>
  <conditionalFormatting sqref="AQ497">
    <cfRule type="expression" dxfId="1763" priority="1687">
      <formula>IF(RIGHT(TEXT(AQ497,"0.#"),1)=".",FALSE,TRUE)</formula>
    </cfRule>
    <cfRule type="expression" dxfId="1762" priority="1688">
      <formula>IF(RIGHT(TEXT(AQ497,"0.#"),1)=".",TRUE,FALSE)</formula>
    </cfRule>
  </conditionalFormatting>
  <conditionalFormatting sqref="AQ498">
    <cfRule type="expression" dxfId="1761" priority="1691">
      <formula>IF(RIGHT(TEXT(AQ498,"0.#"),1)=".",FALSE,TRUE)</formula>
    </cfRule>
    <cfRule type="expression" dxfId="1760" priority="1692">
      <formula>IF(RIGHT(TEXT(AQ498,"0.#"),1)=".",TRUE,FALSE)</formula>
    </cfRule>
  </conditionalFormatting>
  <conditionalFormatting sqref="AQ499">
    <cfRule type="expression" dxfId="1759" priority="1689">
      <formula>IF(RIGHT(TEXT(AQ499,"0.#"),1)=".",FALSE,TRUE)</formula>
    </cfRule>
    <cfRule type="expression" dxfId="1758" priority="1690">
      <formula>IF(RIGHT(TEXT(AQ499,"0.#"),1)=".",TRUE,FALSE)</formula>
    </cfRule>
  </conditionalFormatting>
  <conditionalFormatting sqref="AE504">
    <cfRule type="expression" dxfId="1757" priority="1681">
      <formula>IF(RIGHT(TEXT(AE504,"0.#"),1)=".",FALSE,TRUE)</formula>
    </cfRule>
    <cfRule type="expression" dxfId="1756" priority="1682">
      <formula>IF(RIGHT(TEXT(AE504,"0.#"),1)=".",TRUE,FALSE)</formula>
    </cfRule>
  </conditionalFormatting>
  <conditionalFormatting sqref="AE502">
    <cfRule type="expression" dxfId="1755" priority="1685">
      <formula>IF(RIGHT(TEXT(AE502,"0.#"),1)=".",FALSE,TRUE)</formula>
    </cfRule>
    <cfRule type="expression" dxfId="1754" priority="1686">
      <formula>IF(RIGHT(TEXT(AE502,"0.#"),1)=".",TRUE,FALSE)</formula>
    </cfRule>
  </conditionalFormatting>
  <conditionalFormatting sqref="AE503">
    <cfRule type="expression" dxfId="1753" priority="1683">
      <formula>IF(RIGHT(TEXT(AE503,"0.#"),1)=".",FALSE,TRUE)</formula>
    </cfRule>
    <cfRule type="expression" dxfId="1752" priority="1684">
      <formula>IF(RIGHT(TEXT(AE503,"0.#"),1)=".",TRUE,FALSE)</formula>
    </cfRule>
  </conditionalFormatting>
  <conditionalFormatting sqref="AU504">
    <cfRule type="expression" dxfId="1751" priority="1669">
      <formula>IF(RIGHT(TEXT(AU504,"0.#"),1)=".",FALSE,TRUE)</formula>
    </cfRule>
    <cfRule type="expression" dxfId="1750" priority="1670">
      <formula>IF(RIGHT(TEXT(AU504,"0.#"),1)=".",TRUE,FALSE)</formula>
    </cfRule>
  </conditionalFormatting>
  <conditionalFormatting sqref="AU502">
    <cfRule type="expression" dxfId="1749" priority="1673">
      <formula>IF(RIGHT(TEXT(AU502,"0.#"),1)=".",FALSE,TRUE)</formula>
    </cfRule>
    <cfRule type="expression" dxfId="1748" priority="1674">
      <formula>IF(RIGHT(TEXT(AU502,"0.#"),1)=".",TRUE,FALSE)</formula>
    </cfRule>
  </conditionalFormatting>
  <conditionalFormatting sqref="AU503">
    <cfRule type="expression" dxfId="1747" priority="1671">
      <formula>IF(RIGHT(TEXT(AU503,"0.#"),1)=".",FALSE,TRUE)</formula>
    </cfRule>
    <cfRule type="expression" dxfId="1746" priority="1672">
      <formula>IF(RIGHT(TEXT(AU503,"0.#"),1)=".",TRUE,FALSE)</formula>
    </cfRule>
  </conditionalFormatting>
  <conditionalFormatting sqref="AQ502">
    <cfRule type="expression" dxfId="1745" priority="1657">
      <formula>IF(RIGHT(TEXT(AQ502,"0.#"),1)=".",FALSE,TRUE)</formula>
    </cfRule>
    <cfRule type="expression" dxfId="1744" priority="1658">
      <formula>IF(RIGHT(TEXT(AQ502,"0.#"),1)=".",TRUE,FALSE)</formula>
    </cfRule>
  </conditionalFormatting>
  <conditionalFormatting sqref="AQ503">
    <cfRule type="expression" dxfId="1743" priority="1661">
      <formula>IF(RIGHT(TEXT(AQ503,"0.#"),1)=".",FALSE,TRUE)</formula>
    </cfRule>
    <cfRule type="expression" dxfId="1742" priority="1662">
      <formula>IF(RIGHT(TEXT(AQ503,"0.#"),1)=".",TRUE,FALSE)</formula>
    </cfRule>
  </conditionalFormatting>
  <conditionalFormatting sqref="AQ504">
    <cfRule type="expression" dxfId="1741" priority="1659">
      <formula>IF(RIGHT(TEXT(AQ504,"0.#"),1)=".",FALSE,TRUE)</formula>
    </cfRule>
    <cfRule type="expression" dxfId="1740" priority="1660">
      <formula>IF(RIGHT(TEXT(AQ504,"0.#"),1)=".",TRUE,FALSE)</formula>
    </cfRule>
  </conditionalFormatting>
  <conditionalFormatting sqref="AE509">
    <cfRule type="expression" dxfId="1739" priority="1651">
      <formula>IF(RIGHT(TEXT(AE509,"0.#"),1)=".",FALSE,TRUE)</formula>
    </cfRule>
    <cfRule type="expression" dxfId="1738" priority="1652">
      <formula>IF(RIGHT(TEXT(AE509,"0.#"),1)=".",TRUE,FALSE)</formula>
    </cfRule>
  </conditionalFormatting>
  <conditionalFormatting sqref="AE507">
    <cfRule type="expression" dxfId="1737" priority="1655">
      <formula>IF(RIGHT(TEXT(AE507,"0.#"),1)=".",FALSE,TRUE)</formula>
    </cfRule>
    <cfRule type="expression" dxfId="1736" priority="1656">
      <formula>IF(RIGHT(TEXT(AE507,"0.#"),1)=".",TRUE,FALSE)</formula>
    </cfRule>
  </conditionalFormatting>
  <conditionalFormatting sqref="AE508">
    <cfRule type="expression" dxfId="1735" priority="1653">
      <formula>IF(RIGHT(TEXT(AE508,"0.#"),1)=".",FALSE,TRUE)</formula>
    </cfRule>
    <cfRule type="expression" dxfId="1734" priority="1654">
      <formula>IF(RIGHT(TEXT(AE508,"0.#"),1)=".",TRUE,FALSE)</formula>
    </cfRule>
  </conditionalFormatting>
  <conditionalFormatting sqref="AU509">
    <cfRule type="expression" dxfId="1733" priority="1639">
      <formula>IF(RIGHT(TEXT(AU509,"0.#"),1)=".",FALSE,TRUE)</formula>
    </cfRule>
    <cfRule type="expression" dxfId="1732" priority="1640">
      <formula>IF(RIGHT(TEXT(AU509,"0.#"),1)=".",TRUE,FALSE)</formula>
    </cfRule>
  </conditionalFormatting>
  <conditionalFormatting sqref="AU507">
    <cfRule type="expression" dxfId="1731" priority="1643">
      <formula>IF(RIGHT(TEXT(AU507,"0.#"),1)=".",FALSE,TRUE)</formula>
    </cfRule>
    <cfRule type="expression" dxfId="1730" priority="1644">
      <formula>IF(RIGHT(TEXT(AU507,"0.#"),1)=".",TRUE,FALSE)</formula>
    </cfRule>
  </conditionalFormatting>
  <conditionalFormatting sqref="AU508">
    <cfRule type="expression" dxfId="1729" priority="1641">
      <formula>IF(RIGHT(TEXT(AU508,"0.#"),1)=".",FALSE,TRUE)</formula>
    </cfRule>
    <cfRule type="expression" dxfId="1728" priority="1642">
      <formula>IF(RIGHT(TEXT(AU508,"0.#"),1)=".",TRUE,FALSE)</formula>
    </cfRule>
  </conditionalFormatting>
  <conditionalFormatting sqref="AQ507">
    <cfRule type="expression" dxfId="1727" priority="1627">
      <formula>IF(RIGHT(TEXT(AQ507,"0.#"),1)=".",FALSE,TRUE)</formula>
    </cfRule>
    <cfRule type="expression" dxfId="1726" priority="1628">
      <formula>IF(RIGHT(TEXT(AQ507,"0.#"),1)=".",TRUE,FALSE)</formula>
    </cfRule>
  </conditionalFormatting>
  <conditionalFormatting sqref="AQ508">
    <cfRule type="expression" dxfId="1725" priority="1631">
      <formula>IF(RIGHT(TEXT(AQ508,"0.#"),1)=".",FALSE,TRUE)</formula>
    </cfRule>
    <cfRule type="expression" dxfId="1724" priority="1632">
      <formula>IF(RIGHT(TEXT(AQ508,"0.#"),1)=".",TRUE,FALSE)</formula>
    </cfRule>
  </conditionalFormatting>
  <conditionalFormatting sqref="AQ509">
    <cfRule type="expression" dxfId="1723" priority="1629">
      <formula>IF(RIGHT(TEXT(AQ509,"0.#"),1)=".",FALSE,TRUE)</formula>
    </cfRule>
    <cfRule type="expression" dxfId="1722" priority="1630">
      <formula>IF(RIGHT(TEXT(AQ509,"0.#"),1)=".",TRUE,FALSE)</formula>
    </cfRule>
  </conditionalFormatting>
  <conditionalFormatting sqref="AE465">
    <cfRule type="expression" dxfId="1721" priority="1921">
      <formula>IF(RIGHT(TEXT(AE465,"0.#"),1)=".",FALSE,TRUE)</formula>
    </cfRule>
    <cfRule type="expression" dxfId="1720" priority="1922">
      <formula>IF(RIGHT(TEXT(AE465,"0.#"),1)=".",TRUE,FALSE)</formula>
    </cfRule>
  </conditionalFormatting>
  <conditionalFormatting sqref="AE463">
    <cfRule type="expression" dxfId="1719" priority="1925">
      <formula>IF(RIGHT(TEXT(AE463,"0.#"),1)=".",FALSE,TRUE)</formula>
    </cfRule>
    <cfRule type="expression" dxfId="1718" priority="1926">
      <formula>IF(RIGHT(TEXT(AE463,"0.#"),1)=".",TRUE,FALSE)</formula>
    </cfRule>
  </conditionalFormatting>
  <conditionalFormatting sqref="AE464">
    <cfRule type="expression" dxfId="1717" priority="1923">
      <formula>IF(RIGHT(TEXT(AE464,"0.#"),1)=".",FALSE,TRUE)</formula>
    </cfRule>
    <cfRule type="expression" dxfId="1716" priority="1924">
      <formula>IF(RIGHT(TEXT(AE464,"0.#"),1)=".",TRUE,FALSE)</formula>
    </cfRule>
  </conditionalFormatting>
  <conditionalFormatting sqref="AM465">
    <cfRule type="expression" dxfId="1715" priority="1915">
      <formula>IF(RIGHT(TEXT(AM465,"0.#"),1)=".",FALSE,TRUE)</formula>
    </cfRule>
    <cfRule type="expression" dxfId="1714" priority="1916">
      <formula>IF(RIGHT(TEXT(AM465,"0.#"),1)=".",TRUE,FALSE)</formula>
    </cfRule>
  </conditionalFormatting>
  <conditionalFormatting sqref="AM463">
    <cfRule type="expression" dxfId="1713" priority="1919">
      <formula>IF(RIGHT(TEXT(AM463,"0.#"),1)=".",FALSE,TRUE)</formula>
    </cfRule>
    <cfRule type="expression" dxfId="1712" priority="1920">
      <formula>IF(RIGHT(TEXT(AM463,"0.#"),1)=".",TRUE,FALSE)</formula>
    </cfRule>
  </conditionalFormatting>
  <conditionalFormatting sqref="AM464">
    <cfRule type="expression" dxfId="1711" priority="1917">
      <formula>IF(RIGHT(TEXT(AM464,"0.#"),1)=".",FALSE,TRUE)</formula>
    </cfRule>
    <cfRule type="expression" dxfId="1710" priority="1918">
      <formula>IF(RIGHT(TEXT(AM464,"0.#"),1)=".",TRUE,FALSE)</formula>
    </cfRule>
  </conditionalFormatting>
  <conditionalFormatting sqref="AU465">
    <cfRule type="expression" dxfId="1709" priority="1909">
      <formula>IF(RIGHT(TEXT(AU465,"0.#"),1)=".",FALSE,TRUE)</formula>
    </cfRule>
    <cfRule type="expression" dxfId="1708" priority="1910">
      <formula>IF(RIGHT(TEXT(AU465,"0.#"),1)=".",TRUE,FALSE)</formula>
    </cfRule>
  </conditionalFormatting>
  <conditionalFormatting sqref="AU463">
    <cfRule type="expression" dxfId="1707" priority="1913">
      <formula>IF(RIGHT(TEXT(AU463,"0.#"),1)=".",FALSE,TRUE)</formula>
    </cfRule>
    <cfRule type="expression" dxfId="1706" priority="1914">
      <formula>IF(RIGHT(TEXT(AU463,"0.#"),1)=".",TRUE,FALSE)</formula>
    </cfRule>
  </conditionalFormatting>
  <conditionalFormatting sqref="AU464">
    <cfRule type="expression" dxfId="1705" priority="1911">
      <formula>IF(RIGHT(TEXT(AU464,"0.#"),1)=".",FALSE,TRUE)</formula>
    </cfRule>
    <cfRule type="expression" dxfId="1704" priority="1912">
      <formula>IF(RIGHT(TEXT(AU464,"0.#"),1)=".",TRUE,FALSE)</formula>
    </cfRule>
  </conditionalFormatting>
  <conditionalFormatting sqref="AI465">
    <cfRule type="expression" dxfId="1703" priority="1903">
      <formula>IF(RIGHT(TEXT(AI465,"0.#"),1)=".",FALSE,TRUE)</formula>
    </cfRule>
    <cfRule type="expression" dxfId="1702" priority="1904">
      <formula>IF(RIGHT(TEXT(AI465,"0.#"),1)=".",TRUE,FALSE)</formula>
    </cfRule>
  </conditionalFormatting>
  <conditionalFormatting sqref="AI463">
    <cfRule type="expression" dxfId="1701" priority="1907">
      <formula>IF(RIGHT(TEXT(AI463,"0.#"),1)=".",FALSE,TRUE)</formula>
    </cfRule>
    <cfRule type="expression" dxfId="1700" priority="1908">
      <formula>IF(RIGHT(TEXT(AI463,"0.#"),1)=".",TRUE,FALSE)</formula>
    </cfRule>
  </conditionalFormatting>
  <conditionalFormatting sqref="AI464">
    <cfRule type="expression" dxfId="1699" priority="1905">
      <formula>IF(RIGHT(TEXT(AI464,"0.#"),1)=".",FALSE,TRUE)</formula>
    </cfRule>
    <cfRule type="expression" dxfId="1698" priority="1906">
      <formula>IF(RIGHT(TEXT(AI464,"0.#"),1)=".",TRUE,FALSE)</formula>
    </cfRule>
  </conditionalFormatting>
  <conditionalFormatting sqref="AQ463">
    <cfRule type="expression" dxfId="1697" priority="1897">
      <formula>IF(RIGHT(TEXT(AQ463,"0.#"),1)=".",FALSE,TRUE)</formula>
    </cfRule>
    <cfRule type="expression" dxfId="1696" priority="1898">
      <formula>IF(RIGHT(TEXT(AQ463,"0.#"),1)=".",TRUE,FALSE)</formula>
    </cfRule>
  </conditionalFormatting>
  <conditionalFormatting sqref="AQ464">
    <cfRule type="expression" dxfId="1695" priority="1901">
      <formula>IF(RIGHT(TEXT(AQ464,"0.#"),1)=".",FALSE,TRUE)</formula>
    </cfRule>
    <cfRule type="expression" dxfId="1694" priority="1902">
      <formula>IF(RIGHT(TEXT(AQ464,"0.#"),1)=".",TRUE,FALSE)</formula>
    </cfRule>
  </conditionalFormatting>
  <conditionalFormatting sqref="AQ465">
    <cfRule type="expression" dxfId="1693" priority="1899">
      <formula>IF(RIGHT(TEXT(AQ465,"0.#"),1)=".",FALSE,TRUE)</formula>
    </cfRule>
    <cfRule type="expression" dxfId="1692" priority="1900">
      <formula>IF(RIGHT(TEXT(AQ465,"0.#"),1)=".",TRUE,FALSE)</formula>
    </cfRule>
  </conditionalFormatting>
  <conditionalFormatting sqref="AE470">
    <cfRule type="expression" dxfId="1691" priority="1891">
      <formula>IF(RIGHT(TEXT(AE470,"0.#"),1)=".",FALSE,TRUE)</formula>
    </cfRule>
    <cfRule type="expression" dxfId="1690" priority="1892">
      <formula>IF(RIGHT(TEXT(AE470,"0.#"),1)=".",TRUE,FALSE)</formula>
    </cfRule>
  </conditionalFormatting>
  <conditionalFormatting sqref="AE468">
    <cfRule type="expression" dxfId="1689" priority="1895">
      <formula>IF(RIGHT(TEXT(AE468,"0.#"),1)=".",FALSE,TRUE)</formula>
    </cfRule>
    <cfRule type="expression" dxfId="1688" priority="1896">
      <formula>IF(RIGHT(TEXT(AE468,"0.#"),1)=".",TRUE,FALSE)</formula>
    </cfRule>
  </conditionalFormatting>
  <conditionalFormatting sqref="AE469">
    <cfRule type="expression" dxfId="1687" priority="1893">
      <formula>IF(RIGHT(TEXT(AE469,"0.#"),1)=".",FALSE,TRUE)</formula>
    </cfRule>
    <cfRule type="expression" dxfId="1686" priority="1894">
      <formula>IF(RIGHT(TEXT(AE469,"0.#"),1)=".",TRUE,FALSE)</formula>
    </cfRule>
  </conditionalFormatting>
  <conditionalFormatting sqref="AM470">
    <cfRule type="expression" dxfId="1685" priority="1885">
      <formula>IF(RIGHT(TEXT(AM470,"0.#"),1)=".",FALSE,TRUE)</formula>
    </cfRule>
    <cfRule type="expression" dxfId="1684" priority="1886">
      <formula>IF(RIGHT(TEXT(AM470,"0.#"),1)=".",TRUE,FALSE)</formula>
    </cfRule>
  </conditionalFormatting>
  <conditionalFormatting sqref="AM468">
    <cfRule type="expression" dxfId="1683" priority="1889">
      <formula>IF(RIGHT(TEXT(AM468,"0.#"),1)=".",FALSE,TRUE)</formula>
    </cfRule>
    <cfRule type="expression" dxfId="1682" priority="1890">
      <formula>IF(RIGHT(TEXT(AM468,"0.#"),1)=".",TRUE,FALSE)</formula>
    </cfRule>
  </conditionalFormatting>
  <conditionalFormatting sqref="AM469">
    <cfRule type="expression" dxfId="1681" priority="1887">
      <formula>IF(RIGHT(TEXT(AM469,"0.#"),1)=".",FALSE,TRUE)</formula>
    </cfRule>
    <cfRule type="expression" dxfId="1680" priority="1888">
      <formula>IF(RIGHT(TEXT(AM469,"0.#"),1)=".",TRUE,FALSE)</formula>
    </cfRule>
  </conditionalFormatting>
  <conditionalFormatting sqref="AU470">
    <cfRule type="expression" dxfId="1679" priority="1879">
      <formula>IF(RIGHT(TEXT(AU470,"0.#"),1)=".",FALSE,TRUE)</formula>
    </cfRule>
    <cfRule type="expression" dxfId="1678" priority="1880">
      <formula>IF(RIGHT(TEXT(AU470,"0.#"),1)=".",TRUE,FALSE)</formula>
    </cfRule>
  </conditionalFormatting>
  <conditionalFormatting sqref="AU468">
    <cfRule type="expression" dxfId="1677" priority="1883">
      <formula>IF(RIGHT(TEXT(AU468,"0.#"),1)=".",FALSE,TRUE)</formula>
    </cfRule>
    <cfRule type="expression" dxfId="1676" priority="1884">
      <formula>IF(RIGHT(TEXT(AU468,"0.#"),1)=".",TRUE,FALSE)</formula>
    </cfRule>
  </conditionalFormatting>
  <conditionalFormatting sqref="AU469">
    <cfRule type="expression" dxfId="1675" priority="1881">
      <formula>IF(RIGHT(TEXT(AU469,"0.#"),1)=".",FALSE,TRUE)</formula>
    </cfRule>
    <cfRule type="expression" dxfId="1674" priority="1882">
      <formula>IF(RIGHT(TEXT(AU469,"0.#"),1)=".",TRUE,FALSE)</formula>
    </cfRule>
  </conditionalFormatting>
  <conditionalFormatting sqref="AI470">
    <cfRule type="expression" dxfId="1673" priority="1873">
      <formula>IF(RIGHT(TEXT(AI470,"0.#"),1)=".",FALSE,TRUE)</formula>
    </cfRule>
    <cfRule type="expression" dxfId="1672" priority="1874">
      <formula>IF(RIGHT(TEXT(AI470,"0.#"),1)=".",TRUE,FALSE)</formula>
    </cfRule>
  </conditionalFormatting>
  <conditionalFormatting sqref="AI468">
    <cfRule type="expression" dxfId="1671" priority="1877">
      <formula>IF(RIGHT(TEXT(AI468,"0.#"),1)=".",FALSE,TRUE)</formula>
    </cfRule>
    <cfRule type="expression" dxfId="1670" priority="1878">
      <formula>IF(RIGHT(TEXT(AI468,"0.#"),1)=".",TRUE,FALSE)</formula>
    </cfRule>
  </conditionalFormatting>
  <conditionalFormatting sqref="AI469">
    <cfRule type="expression" dxfId="1669" priority="1875">
      <formula>IF(RIGHT(TEXT(AI469,"0.#"),1)=".",FALSE,TRUE)</formula>
    </cfRule>
    <cfRule type="expression" dxfId="1668" priority="1876">
      <formula>IF(RIGHT(TEXT(AI469,"0.#"),1)=".",TRUE,FALSE)</formula>
    </cfRule>
  </conditionalFormatting>
  <conditionalFormatting sqref="AQ468">
    <cfRule type="expression" dxfId="1667" priority="1867">
      <formula>IF(RIGHT(TEXT(AQ468,"0.#"),1)=".",FALSE,TRUE)</formula>
    </cfRule>
    <cfRule type="expression" dxfId="1666" priority="1868">
      <formula>IF(RIGHT(TEXT(AQ468,"0.#"),1)=".",TRUE,FALSE)</formula>
    </cfRule>
  </conditionalFormatting>
  <conditionalFormatting sqref="AQ469">
    <cfRule type="expression" dxfId="1665" priority="1871">
      <formula>IF(RIGHT(TEXT(AQ469,"0.#"),1)=".",FALSE,TRUE)</formula>
    </cfRule>
    <cfRule type="expression" dxfId="1664" priority="1872">
      <formula>IF(RIGHT(TEXT(AQ469,"0.#"),1)=".",TRUE,FALSE)</formula>
    </cfRule>
  </conditionalFormatting>
  <conditionalFormatting sqref="AQ470">
    <cfRule type="expression" dxfId="1663" priority="1869">
      <formula>IF(RIGHT(TEXT(AQ470,"0.#"),1)=".",FALSE,TRUE)</formula>
    </cfRule>
    <cfRule type="expression" dxfId="1662" priority="1870">
      <formula>IF(RIGHT(TEXT(AQ470,"0.#"),1)=".",TRUE,FALSE)</formula>
    </cfRule>
  </conditionalFormatting>
  <conditionalFormatting sqref="AE475">
    <cfRule type="expression" dxfId="1661" priority="1861">
      <formula>IF(RIGHT(TEXT(AE475,"0.#"),1)=".",FALSE,TRUE)</formula>
    </cfRule>
    <cfRule type="expression" dxfId="1660" priority="1862">
      <formula>IF(RIGHT(TEXT(AE475,"0.#"),1)=".",TRUE,FALSE)</formula>
    </cfRule>
  </conditionalFormatting>
  <conditionalFormatting sqref="AE473">
    <cfRule type="expression" dxfId="1659" priority="1865">
      <formula>IF(RIGHT(TEXT(AE473,"0.#"),1)=".",FALSE,TRUE)</formula>
    </cfRule>
    <cfRule type="expression" dxfId="1658" priority="1866">
      <formula>IF(RIGHT(TEXT(AE473,"0.#"),1)=".",TRUE,FALSE)</formula>
    </cfRule>
  </conditionalFormatting>
  <conditionalFormatting sqref="AE474">
    <cfRule type="expression" dxfId="1657" priority="1863">
      <formula>IF(RIGHT(TEXT(AE474,"0.#"),1)=".",FALSE,TRUE)</formula>
    </cfRule>
    <cfRule type="expression" dxfId="1656" priority="1864">
      <formula>IF(RIGHT(TEXT(AE474,"0.#"),1)=".",TRUE,FALSE)</formula>
    </cfRule>
  </conditionalFormatting>
  <conditionalFormatting sqref="AM475">
    <cfRule type="expression" dxfId="1655" priority="1855">
      <formula>IF(RIGHT(TEXT(AM475,"0.#"),1)=".",FALSE,TRUE)</formula>
    </cfRule>
    <cfRule type="expression" dxfId="1654" priority="1856">
      <formula>IF(RIGHT(TEXT(AM475,"0.#"),1)=".",TRUE,FALSE)</formula>
    </cfRule>
  </conditionalFormatting>
  <conditionalFormatting sqref="AM473">
    <cfRule type="expression" dxfId="1653" priority="1859">
      <formula>IF(RIGHT(TEXT(AM473,"0.#"),1)=".",FALSE,TRUE)</formula>
    </cfRule>
    <cfRule type="expression" dxfId="1652" priority="1860">
      <formula>IF(RIGHT(TEXT(AM473,"0.#"),1)=".",TRUE,FALSE)</formula>
    </cfRule>
  </conditionalFormatting>
  <conditionalFormatting sqref="AM474">
    <cfRule type="expression" dxfId="1651" priority="1857">
      <formula>IF(RIGHT(TEXT(AM474,"0.#"),1)=".",FALSE,TRUE)</formula>
    </cfRule>
    <cfRule type="expression" dxfId="1650" priority="1858">
      <formula>IF(RIGHT(TEXT(AM474,"0.#"),1)=".",TRUE,FALSE)</formula>
    </cfRule>
  </conditionalFormatting>
  <conditionalFormatting sqref="AU475">
    <cfRule type="expression" dxfId="1649" priority="1849">
      <formula>IF(RIGHT(TEXT(AU475,"0.#"),1)=".",FALSE,TRUE)</formula>
    </cfRule>
    <cfRule type="expression" dxfId="1648" priority="1850">
      <formula>IF(RIGHT(TEXT(AU475,"0.#"),1)=".",TRUE,FALSE)</formula>
    </cfRule>
  </conditionalFormatting>
  <conditionalFormatting sqref="AU473">
    <cfRule type="expression" dxfId="1647" priority="1853">
      <formula>IF(RIGHT(TEXT(AU473,"0.#"),1)=".",FALSE,TRUE)</formula>
    </cfRule>
    <cfRule type="expression" dxfId="1646" priority="1854">
      <formula>IF(RIGHT(TEXT(AU473,"0.#"),1)=".",TRUE,FALSE)</formula>
    </cfRule>
  </conditionalFormatting>
  <conditionalFormatting sqref="AU474">
    <cfRule type="expression" dxfId="1645" priority="1851">
      <formula>IF(RIGHT(TEXT(AU474,"0.#"),1)=".",FALSE,TRUE)</formula>
    </cfRule>
    <cfRule type="expression" dxfId="1644" priority="1852">
      <formula>IF(RIGHT(TEXT(AU474,"0.#"),1)=".",TRUE,FALSE)</formula>
    </cfRule>
  </conditionalFormatting>
  <conditionalFormatting sqref="AI475">
    <cfRule type="expression" dxfId="1643" priority="1843">
      <formula>IF(RIGHT(TEXT(AI475,"0.#"),1)=".",FALSE,TRUE)</formula>
    </cfRule>
    <cfRule type="expression" dxfId="1642" priority="1844">
      <formula>IF(RIGHT(TEXT(AI475,"0.#"),1)=".",TRUE,FALSE)</formula>
    </cfRule>
  </conditionalFormatting>
  <conditionalFormatting sqref="AI473">
    <cfRule type="expression" dxfId="1641" priority="1847">
      <formula>IF(RIGHT(TEXT(AI473,"0.#"),1)=".",FALSE,TRUE)</formula>
    </cfRule>
    <cfRule type="expression" dxfId="1640" priority="1848">
      <formula>IF(RIGHT(TEXT(AI473,"0.#"),1)=".",TRUE,FALSE)</formula>
    </cfRule>
  </conditionalFormatting>
  <conditionalFormatting sqref="AI474">
    <cfRule type="expression" dxfId="1639" priority="1845">
      <formula>IF(RIGHT(TEXT(AI474,"0.#"),1)=".",FALSE,TRUE)</formula>
    </cfRule>
    <cfRule type="expression" dxfId="1638" priority="1846">
      <formula>IF(RIGHT(TEXT(AI474,"0.#"),1)=".",TRUE,FALSE)</formula>
    </cfRule>
  </conditionalFormatting>
  <conditionalFormatting sqref="AQ473">
    <cfRule type="expression" dxfId="1637" priority="1837">
      <formula>IF(RIGHT(TEXT(AQ473,"0.#"),1)=".",FALSE,TRUE)</formula>
    </cfRule>
    <cfRule type="expression" dxfId="1636" priority="1838">
      <formula>IF(RIGHT(TEXT(AQ473,"0.#"),1)=".",TRUE,FALSE)</formula>
    </cfRule>
  </conditionalFormatting>
  <conditionalFormatting sqref="AQ474">
    <cfRule type="expression" dxfId="1635" priority="1841">
      <formula>IF(RIGHT(TEXT(AQ474,"0.#"),1)=".",FALSE,TRUE)</formula>
    </cfRule>
    <cfRule type="expression" dxfId="1634" priority="1842">
      <formula>IF(RIGHT(TEXT(AQ474,"0.#"),1)=".",TRUE,FALSE)</formula>
    </cfRule>
  </conditionalFormatting>
  <conditionalFormatting sqref="AQ475">
    <cfRule type="expression" dxfId="1633" priority="1839">
      <formula>IF(RIGHT(TEXT(AQ475,"0.#"),1)=".",FALSE,TRUE)</formula>
    </cfRule>
    <cfRule type="expression" dxfId="1632" priority="1840">
      <formula>IF(RIGHT(TEXT(AQ475,"0.#"),1)=".",TRUE,FALSE)</formula>
    </cfRule>
  </conditionalFormatting>
  <conditionalFormatting sqref="AE480">
    <cfRule type="expression" dxfId="1631" priority="1831">
      <formula>IF(RIGHT(TEXT(AE480,"0.#"),1)=".",FALSE,TRUE)</formula>
    </cfRule>
    <cfRule type="expression" dxfId="1630" priority="1832">
      <formula>IF(RIGHT(TEXT(AE480,"0.#"),1)=".",TRUE,FALSE)</formula>
    </cfRule>
  </conditionalFormatting>
  <conditionalFormatting sqref="AE478">
    <cfRule type="expression" dxfId="1629" priority="1835">
      <formula>IF(RIGHT(TEXT(AE478,"0.#"),1)=".",FALSE,TRUE)</formula>
    </cfRule>
    <cfRule type="expression" dxfId="1628" priority="1836">
      <formula>IF(RIGHT(TEXT(AE478,"0.#"),1)=".",TRUE,FALSE)</formula>
    </cfRule>
  </conditionalFormatting>
  <conditionalFormatting sqref="AE479">
    <cfRule type="expression" dxfId="1627" priority="1833">
      <formula>IF(RIGHT(TEXT(AE479,"0.#"),1)=".",FALSE,TRUE)</formula>
    </cfRule>
    <cfRule type="expression" dxfId="1626" priority="1834">
      <formula>IF(RIGHT(TEXT(AE479,"0.#"),1)=".",TRUE,FALSE)</formula>
    </cfRule>
  </conditionalFormatting>
  <conditionalFormatting sqref="AM480">
    <cfRule type="expression" dxfId="1625" priority="1825">
      <formula>IF(RIGHT(TEXT(AM480,"0.#"),1)=".",FALSE,TRUE)</formula>
    </cfRule>
    <cfRule type="expression" dxfId="1624" priority="1826">
      <formula>IF(RIGHT(TEXT(AM480,"0.#"),1)=".",TRUE,FALSE)</formula>
    </cfRule>
  </conditionalFormatting>
  <conditionalFormatting sqref="AM478">
    <cfRule type="expression" dxfId="1623" priority="1829">
      <formula>IF(RIGHT(TEXT(AM478,"0.#"),1)=".",FALSE,TRUE)</formula>
    </cfRule>
    <cfRule type="expression" dxfId="1622" priority="1830">
      <formula>IF(RIGHT(TEXT(AM478,"0.#"),1)=".",TRUE,FALSE)</formula>
    </cfRule>
  </conditionalFormatting>
  <conditionalFormatting sqref="AM479">
    <cfRule type="expression" dxfId="1621" priority="1827">
      <formula>IF(RIGHT(TEXT(AM479,"0.#"),1)=".",FALSE,TRUE)</formula>
    </cfRule>
    <cfRule type="expression" dxfId="1620" priority="1828">
      <formula>IF(RIGHT(TEXT(AM479,"0.#"),1)=".",TRUE,FALSE)</formula>
    </cfRule>
  </conditionalFormatting>
  <conditionalFormatting sqref="AU480">
    <cfRule type="expression" dxfId="1619" priority="1819">
      <formula>IF(RIGHT(TEXT(AU480,"0.#"),1)=".",FALSE,TRUE)</formula>
    </cfRule>
    <cfRule type="expression" dxfId="1618" priority="1820">
      <formula>IF(RIGHT(TEXT(AU480,"0.#"),1)=".",TRUE,FALSE)</formula>
    </cfRule>
  </conditionalFormatting>
  <conditionalFormatting sqref="AU478">
    <cfRule type="expression" dxfId="1617" priority="1823">
      <formula>IF(RIGHT(TEXT(AU478,"0.#"),1)=".",FALSE,TRUE)</formula>
    </cfRule>
    <cfRule type="expression" dxfId="1616" priority="1824">
      <formula>IF(RIGHT(TEXT(AU478,"0.#"),1)=".",TRUE,FALSE)</formula>
    </cfRule>
  </conditionalFormatting>
  <conditionalFormatting sqref="AU479">
    <cfRule type="expression" dxfId="1615" priority="1821">
      <formula>IF(RIGHT(TEXT(AU479,"0.#"),1)=".",FALSE,TRUE)</formula>
    </cfRule>
    <cfRule type="expression" dxfId="1614" priority="1822">
      <formula>IF(RIGHT(TEXT(AU479,"0.#"),1)=".",TRUE,FALSE)</formula>
    </cfRule>
  </conditionalFormatting>
  <conditionalFormatting sqref="AI480">
    <cfRule type="expression" dxfId="1613" priority="1813">
      <formula>IF(RIGHT(TEXT(AI480,"0.#"),1)=".",FALSE,TRUE)</formula>
    </cfRule>
    <cfRule type="expression" dxfId="1612" priority="1814">
      <formula>IF(RIGHT(TEXT(AI480,"0.#"),1)=".",TRUE,FALSE)</formula>
    </cfRule>
  </conditionalFormatting>
  <conditionalFormatting sqref="AI478">
    <cfRule type="expression" dxfId="1611" priority="1817">
      <formula>IF(RIGHT(TEXT(AI478,"0.#"),1)=".",FALSE,TRUE)</formula>
    </cfRule>
    <cfRule type="expression" dxfId="1610" priority="1818">
      <formula>IF(RIGHT(TEXT(AI478,"0.#"),1)=".",TRUE,FALSE)</formula>
    </cfRule>
  </conditionalFormatting>
  <conditionalFormatting sqref="AI479">
    <cfRule type="expression" dxfId="1609" priority="1815">
      <formula>IF(RIGHT(TEXT(AI479,"0.#"),1)=".",FALSE,TRUE)</formula>
    </cfRule>
    <cfRule type="expression" dxfId="1608" priority="1816">
      <formula>IF(RIGHT(TEXT(AI479,"0.#"),1)=".",TRUE,FALSE)</formula>
    </cfRule>
  </conditionalFormatting>
  <conditionalFormatting sqref="AQ478">
    <cfRule type="expression" dxfId="1607" priority="1807">
      <formula>IF(RIGHT(TEXT(AQ478,"0.#"),1)=".",FALSE,TRUE)</formula>
    </cfRule>
    <cfRule type="expression" dxfId="1606" priority="1808">
      <formula>IF(RIGHT(TEXT(AQ478,"0.#"),1)=".",TRUE,FALSE)</formula>
    </cfRule>
  </conditionalFormatting>
  <conditionalFormatting sqref="AQ479">
    <cfRule type="expression" dxfId="1605" priority="1811">
      <formula>IF(RIGHT(TEXT(AQ479,"0.#"),1)=".",FALSE,TRUE)</formula>
    </cfRule>
    <cfRule type="expression" dxfId="1604" priority="1812">
      <formula>IF(RIGHT(TEXT(AQ479,"0.#"),1)=".",TRUE,FALSE)</formula>
    </cfRule>
  </conditionalFormatting>
  <conditionalFormatting sqref="AQ480">
    <cfRule type="expression" dxfId="1603" priority="1809">
      <formula>IF(RIGHT(TEXT(AQ480,"0.#"),1)=".",FALSE,TRUE)</formula>
    </cfRule>
    <cfRule type="expression" dxfId="1602" priority="1810">
      <formula>IF(RIGHT(TEXT(AQ480,"0.#"),1)=".",TRUE,FALSE)</formula>
    </cfRule>
  </conditionalFormatting>
  <conditionalFormatting sqref="AM47">
    <cfRule type="expression" dxfId="1601" priority="2101">
      <formula>IF(RIGHT(TEXT(AM47,"0.#"),1)=".",FALSE,TRUE)</formula>
    </cfRule>
    <cfRule type="expression" dxfId="1600" priority="2102">
      <formula>IF(RIGHT(TEXT(AM47,"0.#"),1)=".",TRUE,FALSE)</formula>
    </cfRule>
  </conditionalFormatting>
  <conditionalFormatting sqref="AI46">
    <cfRule type="expression" dxfId="1599" priority="2105">
      <formula>IF(RIGHT(TEXT(AI46,"0.#"),1)=".",FALSE,TRUE)</formula>
    </cfRule>
    <cfRule type="expression" dxfId="1598" priority="2106">
      <formula>IF(RIGHT(TEXT(AI46,"0.#"),1)=".",TRUE,FALSE)</formula>
    </cfRule>
  </conditionalFormatting>
  <conditionalFormatting sqref="AM46">
    <cfRule type="expression" dxfId="1597" priority="2103">
      <formula>IF(RIGHT(TEXT(AM46,"0.#"),1)=".",FALSE,TRUE)</formula>
    </cfRule>
    <cfRule type="expression" dxfId="1596" priority="2104">
      <formula>IF(RIGHT(TEXT(AM46,"0.#"),1)=".",TRUE,FALSE)</formula>
    </cfRule>
  </conditionalFormatting>
  <conditionalFormatting sqref="AU46:AU48">
    <cfRule type="expression" dxfId="1595" priority="2095">
      <formula>IF(RIGHT(TEXT(AU46,"0.#"),1)=".",FALSE,TRUE)</formula>
    </cfRule>
    <cfRule type="expression" dxfId="1594" priority="2096">
      <formula>IF(RIGHT(TEXT(AU46,"0.#"),1)=".",TRUE,FALSE)</formula>
    </cfRule>
  </conditionalFormatting>
  <conditionalFormatting sqref="AM48">
    <cfRule type="expression" dxfId="1593" priority="2099">
      <formula>IF(RIGHT(TEXT(AM48,"0.#"),1)=".",FALSE,TRUE)</formula>
    </cfRule>
    <cfRule type="expression" dxfId="1592" priority="2100">
      <formula>IF(RIGHT(TEXT(AM48,"0.#"),1)=".",TRUE,FALSE)</formula>
    </cfRule>
  </conditionalFormatting>
  <conditionalFormatting sqref="AQ46:AQ48">
    <cfRule type="expression" dxfId="1591" priority="2097">
      <formula>IF(RIGHT(TEXT(AQ46,"0.#"),1)=".",FALSE,TRUE)</formula>
    </cfRule>
    <cfRule type="expression" dxfId="1590" priority="2098">
      <formula>IF(RIGHT(TEXT(AQ46,"0.#"),1)=".",TRUE,FALSE)</formula>
    </cfRule>
  </conditionalFormatting>
  <conditionalFormatting sqref="AE146:AE147 AI146:AI147 AM146:AM147 AQ146:AQ147 AU146:AU147">
    <cfRule type="expression" dxfId="1589" priority="2089">
      <formula>IF(RIGHT(TEXT(AE146,"0.#"),1)=".",FALSE,TRUE)</formula>
    </cfRule>
    <cfRule type="expression" dxfId="1588" priority="2090">
      <formula>IF(RIGHT(TEXT(AE146,"0.#"),1)=".",TRUE,FALSE)</formula>
    </cfRule>
  </conditionalFormatting>
  <conditionalFormatting sqref="AE138:AE139 AI138:AI139 AM138:AM139 AQ138:AQ139 AU138:AU139">
    <cfRule type="expression" dxfId="1587" priority="2093">
      <formula>IF(RIGHT(TEXT(AE138,"0.#"),1)=".",FALSE,TRUE)</formula>
    </cfRule>
    <cfRule type="expression" dxfId="1586" priority="2094">
      <formula>IF(RIGHT(TEXT(AE138,"0.#"),1)=".",TRUE,FALSE)</formula>
    </cfRule>
  </conditionalFormatting>
  <conditionalFormatting sqref="AE142:AE143 AI142:AI143 AM142:AM143 AQ142:AQ143 AU142:AU143">
    <cfRule type="expression" dxfId="1585" priority="2091">
      <formula>IF(RIGHT(TEXT(AE142,"0.#"),1)=".",FALSE,TRUE)</formula>
    </cfRule>
    <cfRule type="expression" dxfId="1584" priority="2092">
      <formula>IF(RIGHT(TEXT(AE142,"0.#"),1)=".",TRUE,FALSE)</formula>
    </cfRule>
  </conditionalFormatting>
  <conditionalFormatting sqref="AE198:AE199 AI198:AI199 AM198:AM199 AQ198:AQ199 AU198:AU199">
    <cfRule type="expression" dxfId="1583" priority="2083">
      <formula>IF(RIGHT(TEXT(AE198,"0.#"),1)=".",FALSE,TRUE)</formula>
    </cfRule>
    <cfRule type="expression" dxfId="1582" priority="2084">
      <formula>IF(RIGHT(TEXT(AE198,"0.#"),1)=".",TRUE,FALSE)</formula>
    </cfRule>
  </conditionalFormatting>
  <conditionalFormatting sqref="AE150:AE151 AI150:AI151 AM150:AM151 AQ150:AQ151 AU150:AU151">
    <cfRule type="expression" dxfId="1581" priority="2087">
      <formula>IF(RIGHT(TEXT(AE150,"0.#"),1)=".",FALSE,TRUE)</formula>
    </cfRule>
    <cfRule type="expression" dxfId="1580" priority="2088">
      <formula>IF(RIGHT(TEXT(AE150,"0.#"),1)=".",TRUE,FALSE)</formula>
    </cfRule>
  </conditionalFormatting>
  <conditionalFormatting sqref="AE194:AE195 AI194:AI195 AM194:AM195 AQ194:AQ195 AU194:AU195">
    <cfRule type="expression" dxfId="1579" priority="2085">
      <formula>IF(RIGHT(TEXT(AE194,"0.#"),1)=".",FALSE,TRUE)</formula>
    </cfRule>
    <cfRule type="expression" dxfId="1578" priority="2086">
      <formula>IF(RIGHT(TEXT(AE194,"0.#"),1)=".",TRUE,FALSE)</formula>
    </cfRule>
  </conditionalFormatting>
  <conditionalFormatting sqref="AE210:AE211 AI210:AI211 AM210:AM211 AQ210:AQ211 AU210:AU211">
    <cfRule type="expression" dxfId="1577" priority="2077">
      <formula>IF(RIGHT(TEXT(AE210,"0.#"),1)=".",FALSE,TRUE)</formula>
    </cfRule>
    <cfRule type="expression" dxfId="1576" priority="2078">
      <formula>IF(RIGHT(TEXT(AE210,"0.#"),1)=".",TRUE,FALSE)</formula>
    </cfRule>
  </conditionalFormatting>
  <conditionalFormatting sqref="AE202:AE203 AI202:AI203 AM202:AM203 AQ202:AQ203 AU202:AU203">
    <cfRule type="expression" dxfId="1575" priority="2081">
      <formula>IF(RIGHT(TEXT(AE202,"0.#"),1)=".",FALSE,TRUE)</formula>
    </cfRule>
    <cfRule type="expression" dxfId="1574" priority="2082">
      <formula>IF(RIGHT(TEXT(AE202,"0.#"),1)=".",TRUE,FALSE)</formula>
    </cfRule>
  </conditionalFormatting>
  <conditionalFormatting sqref="AE206:AE207 AI206:AI207 AM206:AM207 AQ206:AQ207 AU206:AU207">
    <cfRule type="expression" dxfId="1573" priority="2079">
      <formula>IF(RIGHT(TEXT(AE206,"0.#"),1)=".",FALSE,TRUE)</formula>
    </cfRule>
    <cfRule type="expression" dxfId="1572" priority="2080">
      <formula>IF(RIGHT(TEXT(AE206,"0.#"),1)=".",TRUE,FALSE)</formula>
    </cfRule>
  </conditionalFormatting>
  <conditionalFormatting sqref="AE262:AE263 AI262:AI263 AM262:AM263 AQ262:AQ263 AU262:AU263">
    <cfRule type="expression" dxfId="1571" priority="2071">
      <formula>IF(RIGHT(TEXT(AE262,"0.#"),1)=".",FALSE,TRUE)</formula>
    </cfRule>
    <cfRule type="expression" dxfId="1570" priority="2072">
      <formula>IF(RIGHT(TEXT(AE262,"0.#"),1)=".",TRUE,FALSE)</formula>
    </cfRule>
  </conditionalFormatting>
  <conditionalFormatting sqref="AE254:AE255 AI254:AI255 AM254:AM255 AQ254:AQ255 AU254:AU255">
    <cfRule type="expression" dxfId="1569" priority="2075">
      <formula>IF(RIGHT(TEXT(AE254,"0.#"),1)=".",FALSE,TRUE)</formula>
    </cfRule>
    <cfRule type="expression" dxfId="1568" priority="2076">
      <formula>IF(RIGHT(TEXT(AE254,"0.#"),1)=".",TRUE,FALSE)</formula>
    </cfRule>
  </conditionalFormatting>
  <conditionalFormatting sqref="AE258:AE259 AI258:AI259 AM258:AM259 AQ258:AQ259 AU258:AU259">
    <cfRule type="expression" dxfId="1567" priority="2073">
      <formula>IF(RIGHT(TEXT(AE258,"0.#"),1)=".",FALSE,TRUE)</formula>
    </cfRule>
    <cfRule type="expression" dxfId="1566" priority="2074">
      <formula>IF(RIGHT(TEXT(AE258,"0.#"),1)=".",TRUE,FALSE)</formula>
    </cfRule>
  </conditionalFormatting>
  <conditionalFormatting sqref="AE314:AE315 AI314:AI315 AM314:AM315 AQ314:AQ315 AU314:AU315">
    <cfRule type="expression" dxfId="1565" priority="2065">
      <formula>IF(RIGHT(TEXT(AE314,"0.#"),1)=".",FALSE,TRUE)</formula>
    </cfRule>
    <cfRule type="expression" dxfId="1564" priority="2066">
      <formula>IF(RIGHT(TEXT(AE314,"0.#"),1)=".",TRUE,FALSE)</formula>
    </cfRule>
  </conditionalFormatting>
  <conditionalFormatting sqref="AE266:AE267 AI266:AI267 AM266:AM267 AQ266:AQ267 AU266:AU267">
    <cfRule type="expression" dxfId="1563" priority="2069">
      <formula>IF(RIGHT(TEXT(AE266,"0.#"),1)=".",FALSE,TRUE)</formula>
    </cfRule>
    <cfRule type="expression" dxfId="1562" priority="2070">
      <formula>IF(RIGHT(TEXT(AE266,"0.#"),1)=".",TRUE,FALSE)</formula>
    </cfRule>
  </conditionalFormatting>
  <conditionalFormatting sqref="AE270:AE271 AI270:AI271 AM270:AM271 AQ270:AQ271 AU270:AU271">
    <cfRule type="expression" dxfId="1561" priority="2067">
      <formula>IF(RIGHT(TEXT(AE270,"0.#"),1)=".",FALSE,TRUE)</formula>
    </cfRule>
    <cfRule type="expression" dxfId="1560" priority="2068">
      <formula>IF(RIGHT(TEXT(AE270,"0.#"),1)=".",TRUE,FALSE)</formula>
    </cfRule>
  </conditionalFormatting>
  <conditionalFormatting sqref="AE326:AE327 AI326:AI327 AM326:AM327 AQ326:AQ327 AU326:AU327">
    <cfRule type="expression" dxfId="1559" priority="2059">
      <formula>IF(RIGHT(TEXT(AE326,"0.#"),1)=".",FALSE,TRUE)</formula>
    </cfRule>
    <cfRule type="expression" dxfId="1558" priority="2060">
      <formula>IF(RIGHT(TEXT(AE326,"0.#"),1)=".",TRUE,FALSE)</formula>
    </cfRule>
  </conditionalFormatting>
  <conditionalFormatting sqref="AE318:AE319 AI318:AI319 AM318:AM319 AQ318:AQ319 AU318:AU319">
    <cfRule type="expression" dxfId="1557" priority="2063">
      <formula>IF(RIGHT(TEXT(AE318,"0.#"),1)=".",FALSE,TRUE)</formula>
    </cfRule>
    <cfRule type="expression" dxfId="1556" priority="2064">
      <formula>IF(RIGHT(TEXT(AE318,"0.#"),1)=".",TRUE,FALSE)</formula>
    </cfRule>
  </conditionalFormatting>
  <conditionalFormatting sqref="AE322:AE323 AI322:AI323 AM322:AM323 AQ322:AQ323 AU322:AU323">
    <cfRule type="expression" dxfId="1555" priority="2061">
      <formula>IF(RIGHT(TEXT(AE322,"0.#"),1)=".",FALSE,TRUE)</formula>
    </cfRule>
    <cfRule type="expression" dxfId="1554" priority="2062">
      <formula>IF(RIGHT(TEXT(AE322,"0.#"),1)=".",TRUE,FALSE)</formula>
    </cfRule>
  </conditionalFormatting>
  <conditionalFormatting sqref="AE378:AE379 AI378:AI379 AM378:AM379 AQ378:AQ379 AU378:AU379">
    <cfRule type="expression" dxfId="1553" priority="2053">
      <formula>IF(RIGHT(TEXT(AE378,"0.#"),1)=".",FALSE,TRUE)</formula>
    </cfRule>
    <cfRule type="expression" dxfId="1552" priority="2054">
      <formula>IF(RIGHT(TEXT(AE378,"0.#"),1)=".",TRUE,FALSE)</formula>
    </cfRule>
  </conditionalFormatting>
  <conditionalFormatting sqref="AE330:AE331 AI330:AI331 AM330:AM331 AQ330:AQ331 AU330:AU331">
    <cfRule type="expression" dxfId="1551" priority="2057">
      <formula>IF(RIGHT(TEXT(AE330,"0.#"),1)=".",FALSE,TRUE)</formula>
    </cfRule>
    <cfRule type="expression" dxfId="1550" priority="2058">
      <formula>IF(RIGHT(TEXT(AE330,"0.#"),1)=".",TRUE,FALSE)</formula>
    </cfRule>
  </conditionalFormatting>
  <conditionalFormatting sqref="AE374:AE375 AI374:AI375 AM374:AM375 AQ374:AQ375 AU374:AU375">
    <cfRule type="expression" dxfId="1549" priority="2055">
      <formula>IF(RIGHT(TEXT(AE374,"0.#"),1)=".",FALSE,TRUE)</formula>
    </cfRule>
    <cfRule type="expression" dxfId="1548" priority="2056">
      <formula>IF(RIGHT(TEXT(AE374,"0.#"),1)=".",TRUE,FALSE)</formula>
    </cfRule>
  </conditionalFormatting>
  <conditionalFormatting sqref="AE390:AE391 AI390:AI391 AM390:AM391 AQ390:AQ391 AU390:AU391">
    <cfRule type="expression" dxfId="1547" priority="2047">
      <formula>IF(RIGHT(TEXT(AE390,"0.#"),1)=".",FALSE,TRUE)</formula>
    </cfRule>
    <cfRule type="expression" dxfId="1546" priority="2048">
      <formula>IF(RIGHT(TEXT(AE390,"0.#"),1)=".",TRUE,FALSE)</formula>
    </cfRule>
  </conditionalFormatting>
  <conditionalFormatting sqref="AE382:AE383 AI382:AI383 AM382:AM383 AQ382:AQ383 AU382:AU383">
    <cfRule type="expression" dxfId="1545" priority="2051">
      <formula>IF(RIGHT(TEXT(AE382,"0.#"),1)=".",FALSE,TRUE)</formula>
    </cfRule>
    <cfRule type="expression" dxfId="1544" priority="2052">
      <formula>IF(RIGHT(TEXT(AE382,"0.#"),1)=".",TRUE,FALSE)</formula>
    </cfRule>
  </conditionalFormatting>
  <conditionalFormatting sqref="AE386:AE387 AI386:AI387 AM386:AM387 AQ386:AQ387 AU386:AU387">
    <cfRule type="expression" dxfId="1543" priority="2049">
      <formula>IF(RIGHT(TEXT(AE386,"0.#"),1)=".",FALSE,TRUE)</formula>
    </cfRule>
    <cfRule type="expression" dxfId="1542" priority="2050">
      <formula>IF(RIGHT(TEXT(AE386,"0.#"),1)=".",TRUE,FALSE)</formula>
    </cfRule>
  </conditionalFormatting>
  <conditionalFormatting sqref="AE440">
    <cfRule type="expression" dxfId="1541" priority="2041">
      <formula>IF(RIGHT(TEXT(AE440,"0.#"),1)=".",FALSE,TRUE)</formula>
    </cfRule>
    <cfRule type="expression" dxfId="1540" priority="2042">
      <formula>IF(RIGHT(TEXT(AE440,"0.#"),1)=".",TRUE,FALSE)</formula>
    </cfRule>
  </conditionalFormatting>
  <conditionalFormatting sqref="AE438">
    <cfRule type="expression" dxfId="1539" priority="2045">
      <formula>IF(RIGHT(TEXT(AE438,"0.#"),1)=".",FALSE,TRUE)</formula>
    </cfRule>
    <cfRule type="expression" dxfId="1538" priority="2046">
      <formula>IF(RIGHT(TEXT(AE438,"0.#"),1)=".",TRUE,FALSE)</formula>
    </cfRule>
  </conditionalFormatting>
  <conditionalFormatting sqref="AE439">
    <cfRule type="expression" dxfId="1537" priority="2043">
      <formula>IF(RIGHT(TEXT(AE439,"0.#"),1)=".",FALSE,TRUE)</formula>
    </cfRule>
    <cfRule type="expression" dxfId="1536" priority="2044">
      <formula>IF(RIGHT(TEXT(AE439,"0.#"),1)=".",TRUE,FALSE)</formula>
    </cfRule>
  </conditionalFormatting>
  <conditionalFormatting sqref="AM440">
    <cfRule type="expression" dxfId="1535" priority="2035">
      <formula>IF(RIGHT(TEXT(AM440,"0.#"),1)=".",FALSE,TRUE)</formula>
    </cfRule>
    <cfRule type="expression" dxfId="1534" priority="2036">
      <formula>IF(RIGHT(TEXT(AM440,"0.#"),1)=".",TRUE,FALSE)</formula>
    </cfRule>
  </conditionalFormatting>
  <conditionalFormatting sqref="AM438">
    <cfRule type="expression" dxfId="1533" priority="2039">
      <formula>IF(RIGHT(TEXT(AM438,"0.#"),1)=".",FALSE,TRUE)</formula>
    </cfRule>
    <cfRule type="expression" dxfId="1532" priority="2040">
      <formula>IF(RIGHT(TEXT(AM438,"0.#"),1)=".",TRUE,FALSE)</formula>
    </cfRule>
  </conditionalFormatting>
  <conditionalFormatting sqref="AM439">
    <cfRule type="expression" dxfId="1531" priority="2037">
      <formula>IF(RIGHT(TEXT(AM439,"0.#"),1)=".",FALSE,TRUE)</formula>
    </cfRule>
    <cfRule type="expression" dxfId="1530" priority="2038">
      <formula>IF(RIGHT(TEXT(AM439,"0.#"),1)=".",TRUE,FALSE)</formula>
    </cfRule>
  </conditionalFormatting>
  <conditionalFormatting sqref="AU440">
    <cfRule type="expression" dxfId="1529" priority="2029">
      <formula>IF(RIGHT(TEXT(AU440,"0.#"),1)=".",FALSE,TRUE)</formula>
    </cfRule>
    <cfRule type="expression" dxfId="1528" priority="2030">
      <formula>IF(RIGHT(TEXT(AU440,"0.#"),1)=".",TRUE,FALSE)</formula>
    </cfRule>
  </conditionalFormatting>
  <conditionalFormatting sqref="AU438">
    <cfRule type="expression" dxfId="1527" priority="2033">
      <formula>IF(RIGHT(TEXT(AU438,"0.#"),1)=".",FALSE,TRUE)</formula>
    </cfRule>
    <cfRule type="expression" dxfId="1526" priority="2034">
      <formula>IF(RIGHT(TEXT(AU438,"0.#"),1)=".",TRUE,FALSE)</formula>
    </cfRule>
  </conditionalFormatting>
  <conditionalFormatting sqref="AU439">
    <cfRule type="expression" dxfId="1525" priority="2031">
      <formula>IF(RIGHT(TEXT(AU439,"0.#"),1)=".",FALSE,TRUE)</formula>
    </cfRule>
    <cfRule type="expression" dxfId="1524" priority="2032">
      <formula>IF(RIGHT(TEXT(AU439,"0.#"),1)=".",TRUE,FALSE)</formula>
    </cfRule>
  </conditionalFormatting>
  <conditionalFormatting sqref="AI440">
    <cfRule type="expression" dxfId="1523" priority="2023">
      <formula>IF(RIGHT(TEXT(AI440,"0.#"),1)=".",FALSE,TRUE)</formula>
    </cfRule>
    <cfRule type="expression" dxfId="1522" priority="2024">
      <formula>IF(RIGHT(TEXT(AI440,"0.#"),1)=".",TRUE,FALSE)</formula>
    </cfRule>
  </conditionalFormatting>
  <conditionalFormatting sqref="AI438">
    <cfRule type="expression" dxfId="1521" priority="2027">
      <formula>IF(RIGHT(TEXT(AI438,"0.#"),1)=".",FALSE,TRUE)</formula>
    </cfRule>
    <cfRule type="expression" dxfId="1520" priority="2028">
      <formula>IF(RIGHT(TEXT(AI438,"0.#"),1)=".",TRUE,FALSE)</formula>
    </cfRule>
  </conditionalFormatting>
  <conditionalFormatting sqref="AI439">
    <cfRule type="expression" dxfId="1519" priority="2025">
      <formula>IF(RIGHT(TEXT(AI439,"0.#"),1)=".",FALSE,TRUE)</formula>
    </cfRule>
    <cfRule type="expression" dxfId="1518" priority="2026">
      <formula>IF(RIGHT(TEXT(AI439,"0.#"),1)=".",TRUE,FALSE)</formula>
    </cfRule>
  </conditionalFormatting>
  <conditionalFormatting sqref="AQ438">
    <cfRule type="expression" dxfId="1517" priority="2017">
      <formula>IF(RIGHT(TEXT(AQ438,"0.#"),1)=".",FALSE,TRUE)</formula>
    </cfRule>
    <cfRule type="expression" dxfId="1516" priority="2018">
      <formula>IF(RIGHT(TEXT(AQ438,"0.#"),1)=".",TRUE,FALSE)</formula>
    </cfRule>
  </conditionalFormatting>
  <conditionalFormatting sqref="AQ439">
    <cfRule type="expression" dxfId="1515" priority="2021">
      <formula>IF(RIGHT(TEXT(AQ439,"0.#"),1)=".",FALSE,TRUE)</formula>
    </cfRule>
    <cfRule type="expression" dxfId="1514" priority="2022">
      <formula>IF(RIGHT(TEXT(AQ439,"0.#"),1)=".",TRUE,FALSE)</formula>
    </cfRule>
  </conditionalFormatting>
  <conditionalFormatting sqref="AQ440">
    <cfRule type="expression" dxfId="1513" priority="2019">
      <formula>IF(RIGHT(TEXT(AQ440,"0.#"),1)=".",FALSE,TRUE)</formula>
    </cfRule>
    <cfRule type="expression" dxfId="1512" priority="2020">
      <formula>IF(RIGHT(TEXT(AQ440,"0.#"),1)=".",TRUE,FALSE)</formula>
    </cfRule>
  </conditionalFormatting>
  <conditionalFormatting sqref="AE445">
    <cfRule type="expression" dxfId="1511" priority="2011">
      <formula>IF(RIGHT(TEXT(AE445,"0.#"),1)=".",FALSE,TRUE)</formula>
    </cfRule>
    <cfRule type="expression" dxfId="1510" priority="2012">
      <formula>IF(RIGHT(TEXT(AE445,"0.#"),1)=".",TRUE,FALSE)</formula>
    </cfRule>
  </conditionalFormatting>
  <conditionalFormatting sqref="AE443">
    <cfRule type="expression" dxfId="1509" priority="2015">
      <formula>IF(RIGHT(TEXT(AE443,"0.#"),1)=".",FALSE,TRUE)</formula>
    </cfRule>
    <cfRule type="expression" dxfId="1508" priority="2016">
      <formula>IF(RIGHT(TEXT(AE443,"0.#"),1)=".",TRUE,FALSE)</formula>
    </cfRule>
  </conditionalFormatting>
  <conditionalFormatting sqref="AE444">
    <cfRule type="expression" dxfId="1507" priority="2013">
      <formula>IF(RIGHT(TEXT(AE444,"0.#"),1)=".",FALSE,TRUE)</formula>
    </cfRule>
    <cfRule type="expression" dxfId="1506" priority="2014">
      <formula>IF(RIGHT(TEXT(AE444,"0.#"),1)=".",TRUE,FALSE)</formula>
    </cfRule>
  </conditionalFormatting>
  <conditionalFormatting sqref="AM445">
    <cfRule type="expression" dxfId="1505" priority="2005">
      <formula>IF(RIGHT(TEXT(AM445,"0.#"),1)=".",FALSE,TRUE)</formula>
    </cfRule>
    <cfRule type="expression" dxfId="1504" priority="2006">
      <formula>IF(RIGHT(TEXT(AM445,"0.#"),1)=".",TRUE,FALSE)</formula>
    </cfRule>
  </conditionalFormatting>
  <conditionalFormatting sqref="AM443">
    <cfRule type="expression" dxfId="1503" priority="2009">
      <formula>IF(RIGHT(TEXT(AM443,"0.#"),1)=".",FALSE,TRUE)</formula>
    </cfRule>
    <cfRule type="expression" dxfId="1502" priority="2010">
      <formula>IF(RIGHT(TEXT(AM443,"0.#"),1)=".",TRUE,FALSE)</formula>
    </cfRule>
  </conditionalFormatting>
  <conditionalFormatting sqref="AM444">
    <cfRule type="expression" dxfId="1501" priority="2007">
      <formula>IF(RIGHT(TEXT(AM444,"0.#"),1)=".",FALSE,TRUE)</formula>
    </cfRule>
    <cfRule type="expression" dxfId="1500" priority="2008">
      <formula>IF(RIGHT(TEXT(AM444,"0.#"),1)=".",TRUE,FALSE)</formula>
    </cfRule>
  </conditionalFormatting>
  <conditionalFormatting sqref="AU445">
    <cfRule type="expression" dxfId="1499" priority="1999">
      <formula>IF(RIGHT(TEXT(AU445,"0.#"),1)=".",FALSE,TRUE)</formula>
    </cfRule>
    <cfRule type="expression" dxfId="1498" priority="2000">
      <formula>IF(RIGHT(TEXT(AU445,"0.#"),1)=".",TRUE,FALSE)</formula>
    </cfRule>
  </conditionalFormatting>
  <conditionalFormatting sqref="AU443">
    <cfRule type="expression" dxfId="1497" priority="2003">
      <formula>IF(RIGHT(TEXT(AU443,"0.#"),1)=".",FALSE,TRUE)</formula>
    </cfRule>
    <cfRule type="expression" dxfId="1496" priority="2004">
      <formula>IF(RIGHT(TEXT(AU443,"0.#"),1)=".",TRUE,FALSE)</formula>
    </cfRule>
  </conditionalFormatting>
  <conditionalFormatting sqref="AU444">
    <cfRule type="expression" dxfId="1495" priority="2001">
      <formula>IF(RIGHT(TEXT(AU444,"0.#"),1)=".",FALSE,TRUE)</formula>
    </cfRule>
    <cfRule type="expression" dxfId="1494" priority="2002">
      <formula>IF(RIGHT(TEXT(AU444,"0.#"),1)=".",TRUE,FALSE)</formula>
    </cfRule>
  </conditionalFormatting>
  <conditionalFormatting sqref="AI445">
    <cfRule type="expression" dxfId="1493" priority="1993">
      <formula>IF(RIGHT(TEXT(AI445,"0.#"),1)=".",FALSE,TRUE)</formula>
    </cfRule>
    <cfRule type="expression" dxfId="1492" priority="1994">
      <formula>IF(RIGHT(TEXT(AI445,"0.#"),1)=".",TRUE,FALSE)</formula>
    </cfRule>
  </conditionalFormatting>
  <conditionalFormatting sqref="AI443">
    <cfRule type="expression" dxfId="1491" priority="1997">
      <formula>IF(RIGHT(TEXT(AI443,"0.#"),1)=".",FALSE,TRUE)</formula>
    </cfRule>
    <cfRule type="expression" dxfId="1490" priority="1998">
      <formula>IF(RIGHT(TEXT(AI443,"0.#"),1)=".",TRUE,FALSE)</formula>
    </cfRule>
  </conditionalFormatting>
  <conditionalFormatting sqref="AI444">
    <cfRule type="expression" dxfId="1489" priority="1995">
      <formula>IF(RIGHT(TEXT(AI444,"0.#"),1)=".",FALSE,TRUE)</formula>
    </cfRule>
    <cfRule type="expression" dxfId="1488" priority="1996">
      <formula>IF(RIGHT(TEXT(AI444,"0.#"),1)=".",TRUE,FALSE)</formula>
    </cfRule>
  </conditionalFormatting>
  <conditionalFormatting sqref="AQ443">
    <cfRule type="expression" dxfId="1487" priority="1987">
      <formula>IF(RIGHT(TEXT(AQ443,"0.#"),1)=".",FALSE,TRUE)</formula>
    </cfRule>
    <cfRule type="expression" dxfId="1486" priority="1988">
      <formula>IF(RIGHT(TEXT(AQ443,"0.#"),1)=".",TRUE,FALSE)</formula>
    </cfRule>
  </conditionalFormatting>
  <conditionalFormatting sqref="AQ444">
    <cfRule type="expression" dxfId="1485" priority="1991">
      <formula>IF(RIGHT(TEXT(AQ444,"0.#"),1)=".",FALSE,TRUE)</formula>
    </cfRule>
    <cfRule type="expression" dxfId="1484" priority="1992">
      <formula>IF(RIGHT(TEXT(AQ444,"0.#"),1)=".",TRUE,FALSE)</formula>
    </cfRule>
  </conditionalFormatting>
  <conditionalFormatting sqref="AQ445">
    <cfRule type="expression" dxfId="1483" priority="1989">
      <formula>IF(RIGHT(TEXT(AQ445,"0.#"),1)=".",FALSE,TRUE)</formula>
    </cfRule>
    <cfRule type="expression" dxfId="1482" priority="1990">
      <formula>IF(RIGHT(TEXT(AQ445,"0.#"),1)=".",TRUE,FALSE)</formula>
    </cfRule>
  </conditionalFormatting>
  <conditionalFormatting sqref="Y889:Y899">
    <cfRule type="expression" dxfId="1481" priority="2217">
      <formula>IF(RIGHT(TEXT(Y889,"0.#"),1)=".",FALSE,TRUE)</formula>
    </cfRule>
    <cfRule type="expression" dxfId="1480" priority="2218">
      <formula>IF(RIGHT(TEXT(Y889,"0.#"),1)=".",TRUE,FALSE)</formula>
    </cfRule>
  </conditionalFormatting>
  <conditionalFormatting sqref="Y905:Y932">
    <cfRule type="expression" dxfId="1479" priority="2205">
      <formula>IF(RIGHT(TEXT(Y905,"0.#"),1)=".",FALSE,TRUE)</formula>
    </cfRule>
    <cfRule type="expression" dxfId="1478" priority="2206">
      <formula>IF(RIGHT(TEXT(Y905,"0.#"),1)=".",TRUE,FALSE)</formula>
    </cfRule>
  </conditionalFormatting>
  <conditionalFormatting sqref="Y904">
    <cfRule type="expression" dxfId="1477" priority="2199">
      <formula>IF(RIGHT(TEXT(Y904,"0.#"),1)=".",FALSE,TRUE)</formula>
    </cfRule>
    <cfRule type="expression" dxfId="1476" priority="2200">
      <formula>IF(RIGHT(TEXT(Y904,"0.#"),1)=".",TRUE,FALSE)</formula>
    </cfRule>
  </conditionalFormatting>
  <conditionalFormatting sqref="Y943:Y965">
    <cfRule type="expression" dxfId="1475" priority="2193">
      <formula>IF(RIGHT(TEXT(Y943,"0.#"),1)=".",FALSE,TRUE)</formula>
    </cfRule>
    <cfRule type="expression" dxfId="1474" priority="2194">
      <formula>IF(RIGHT(TEXT(Y943,"0.#"),1)=".",TRUE,FALSE)</formula>
    </cfRule>
  </conditionalFormatting>
  <conditionalFormatting sqref="Y985:Y998">
    <cfRule type="expression" dxfId="1473" priority="2181">
      <formula>IF(RIGHT(TEXT(Y985,"0.#"),1)=".",FALSE,TRUE)</formula>
    </cfRule>
    <cfRule type="expression" dxfId="1472" priority="2182">
      <formula>IF(RIGHT(TEXT(Y985,"0.#"),1)=".",TRUE,FALSE)</formula>
    </cfRule>
  </conditionalFormatting>
  <conditionalFormatting sqref="Y1024:Y1031">
    <cfRule type="expression" dxfId="1471" priority="2169">
      <formula>IF(RIGHT(TEXT(Y1024,"0.#"),1)=".",FALSE,TRUE)</formula>
    </cfRule>
    <cfRule type="expression" dxfId="1470" priority="2170">
      <formula>IF(RIGHT(TEXT(Y1024,"0.#"),1)=".",TRUE,FALSE)</formula>
    </cfRule>
  </conditionalFormatting>
  <conditionalFormatting sqref="W23">
    <cfRule type="expression" dxfId="1469" priority="2453">
      <formula>IF(RIGHT(TEXT(W23,"0.#"),1)=".",FALSE,TRUE)</formula>
    </cfRule>
    <cfRule type="expression" dxfId="1468" priority="2454">
      <formula>IF(RIGHT(TEXT(W23,"0.#"),1)=".",TRUE,FALSE)</formula>
    </cfRule>
  </conditionalFormatting>
  <conditionalFormatting sqref="W24:W27">
    <cfRule type="expression" dxfId="1467" priority="2451">
      <formula>IF(RIGHT(TEXT(W24,"0.#"),1)=".",FALSE,TRUE)</formula>
    </cfRule>
    <cfRule type="expression" dxfId="1466" priority="2452">
      <formula>IF(RIGHT(TEXT(W24,"0.#"),1)=".",TRUE,FALSE)</formula>
    </cfRule>
  </conditionalFormatting>
  <conditionalFormatting sqref="W28">
    <cfRule type="expression" dxfId="1465" priority="2443">
      <formula>IF(RIGHT(TEXT(W28,"0.#"),1)=".",FALSE,TRUE)</formula>
    </cfRule>
    <cfRule type="expression" dxfId="1464" priority="2444">
      <formula>IF(RIGHT(TEXT(W28,"0.#"),1)=".",TRUE,FALSE)</formula>
    </cfRule>
  </conditionalFormatting>
  <conditionalFormatting sqref="P23">
    <cfRule type="expression" dxfId="1463" priority="2441">
      <formula>IF(RIGHT(TEXT(P23,"0.#"),1)=".",FALSE,TRUE)</formula>
    </cfRule>
    <cfRule type="expression" dxfId="1462" priority="2442">
      <formula>IF(RIGHT(TEXT(P23,"0.#"),1)=".",TRUE,FALSE)</formula>
    </cfRule>
  </conditionalFormatting>
  <conditionalFormatting sqref="P24:P27">
    <cfRule type="expression" dxfId="1461" priority="2439">
      <formula>IF(RIGHT(TEXT(P24,"0.#"),1)=".",FALSE,TRUE)</formula>
    </cfRule>
    <cfRule type="expression" dxfId="1460" priority="2440">
      <formula>IF(RIGHT(TEXT(P24,"0.#"),1)=".",TRUE,FALSE)</formula>
    </cfRule>
  </conditionalFormatting>
  <conditionalFormatting sqref="P28">
    <cfRule type="expression" dxfId="1459" priority="2437">
      <formula>IF(RIGHT(TEXT(P28,"0.#"),1)=".",FALSE,TRUE)</formula>
    </cfRule>
    <cfRule type="expression" dxfId="1458" priority="2438">
      <formula>IF(RIGHT(TEXT(P28,"0.#"),1)=".",TRUE,FALSE)</formula>
    </cfRule>
  </conditionalFormatting>
  <conditionalFormatting sqref="AQ114">
    <cfRule type="expression" dxfId="1457" priority="2421">
      <formula>IF(RIGHT(TEXT(AQ114,"0.#"),1)=".",FALSE,TRUE)</formula>
    </cfRule>
    <cfRule type="expression" dxfId="1456" priority="2422">
      <formula>IF(RIGHT(TEXT(AQ114,"0.#"),1)=".",TRUE,FALSE)</formula>
    </cfRule>
  </conditionalFormatting>
  <conditionalFormatting sqref="AQ104">
    <cfRule type="expression" dxfId="1455" priority="2435">
      <formula>IF(RIGHT(TEXT(AQ104,"0.#"),1)=".",FALSE,TRUE)</formula>
    </cfRule>
    <cfRule type="expression" dxfId="1454" priority="2436">
      <formula>IF(RIGHT(TEXT(AQ104,"0.#"),1)=".",TRUE,FALSE)</formula>
    </cfRule>
  </conditionalFormatting>
  <conditionalFormatting sqref="AQ105">
    <cfRule type="expression" dxfId="1453" priority="2433">
      <formula>IF(RIGHT(TEXT(AQ105,"0.#"),1)=".",FALSE,TRUE)</formula>
    </cfRule>
    <cfRule type="expression" dxfId="1452" priority="2434">
      <formula>IF(RIGHT(TEXT(AQ105,"0.#"),1)=".",TRUE,FALSE)</formula>
    </cfRule>
  </conditionalFormatting>
  <conditionalFormatting sqref="AQ107">
    <cfRule type="expression" dxfId="1451" priority="2431">
      <formula>IF(RIGHT(TEXT(AQ107,"0.#"),1)=".",FALSE,TRUE)</formula>
    </cfRule>
    <cfRule type="expression" dxfId="1450" priority="2432">
      <formula>IF(RIGHT(TEXT(AQ107,"0.#"),1)=".",TRUE,FALSE)</formula>
    </cfRule>
  </conditionalFormatting>
  <conditionalFormatting sqref="AQ108">
    <cfRule type="expression" dxfId="1449" priority="2429">
      <formula>IF(RIGHT(TEXT(AQ108,"0.#"),1)=".",FALSE,TRUE)</formula>
    </cfRule>
    <cfRule type="expression" dxfId="1448" priority="2430">
      <formula>IF(RIGHT(TEXT(AQ108,"0.#"),1)=".",TRUE,FALSE)</formula>
    </cfRule>
  </conditionalFormatting>
  <conditionalFormatting sqref="AQ110">
    <cfRule type="expression" dxfId="1447" priority="2427">
      <formula>IF(RIGHT(TEXT(AQ110,"0.#"),1)=".",FALSE,TRUE)</formula>
    </cfRule>
    <cfRule type="expression" dxfId="1446" priority="2428">
      <formula>IF(RIGHT(TEXT(AQ110,"0.#"),1)=".",TRUE,FALSE)</formula>
    </cfRule>
  </conditionalFormatting>
  <conditionalFormatting sqref="AQ111">
    <cfRule type="expression" dxfId="1445" priority="2425">
      <formula>IF(RIGHT(TEXT(AQ111,"0.#"),1)=".",FALSE,TRUE)</formula>
    </cfRule>
    <cfRule type="expression" dxfId="1444" priority="2426">
      <formula>IF(RIGHT(TEXT(AQ111,"0.#"),1)=".",TRUE,FALSE)</formula>
    </cfRule>
  </conditionalFormatting>
  <conditionalFormatting sqref="AQ113">
    <cfRule type="expression" dxfId="1443" priority="2423">
      <formula>IF(RIGHT(TEXT(AQ113,"0.#"),1)=".",FALSE,TRUE)</formula>
    </cfRule>
    <cfRule type="expression" dxfId="1442" priority="2424">
      <formula>IF(RIGHT(TEXT(AQ113,"0.#"),1)=".",TRUE,FALSE)</formula>
    </cfRule>
  </conditionalFormatting>
  <conditionalFormatting sqref="AE67">
    <cfRule type="expression" dxfId="1441" priority="2353">
      <formula>IF(RIGHT(TEXT(AE67,"0.#"),1)=".",FALSE,TRUE)</formula>
    </cfRule>
    <cfRule type="expression" dxfId="1440" priority="2354">
      <formula>IF(RIGHT(TEXT(AE67,"0.#"),1)=".",TRUE,FALSE)</formula>
    </cfRule>
  </conditionalFormatting>
  <conditionalFormatting sqref="AE68">
    <cfRule type="expression" dxfId="1439" priority="2351">
      <formula>IF(RIGHT(TEXT(AE68,"0.#"),1)=".",FALSE,TRUE)</formula>
    </cfRule>
    <cfRule type="expression" dxfId="1438" priority="2352">
      <formula>IF(RIGHT(TEXT(AE68,"0.#"),1)=".",TRUE,FALSE)</formula>
    </cfRule>
  </conditionalFormatting>
  <conditionalFormatting sqref="AE69">
    <cfRule type="expression" dxfId="1437" priority="2349">
      <formula>IF(RIGHT(TEXT(AE69,"0.#"),1)=".",FALSE,TRUE)</formula>
    </cfRule>
    <cfRule type="expression" dxfId="1436" priority="2350">
      <formula>IF(RIGHT(TEXT(AE69,"0.#"),1)=".",TRUE,FALSE)</formula>
    </cfRule>
  </conditionalFormatting>
  <conditionalFormatting sqref="AI69">
    <cfRule type="expression" dxfId="1435" priority="2347">
      <formula>IF(RIGHT(TEXT(AI69,"0.#"),1)=".",FALSE,TRUE)</formula>
    </cfRule>
    <cfRule type="expression" dxfId="1434" priority="2348">
      <formula>IF(RIGHT(TEXT(AI69,"0.#"),1)=".",TRUE,FALSE)</formula>
    </cfRule>
  </conditionalFormatting>
  <conditionalFormatting sqref="AI68">
    <cfRule type="expression" dxfId="1433" priority="2345">
      <formula>IF(RIGHT(TEXT(AI68,"0.#"),1)=".",FALSE,TRUE)</formula>
    </cfRule>
    <cfRule type="expression" dxfId="1432" priority="2346">
      <formula>IF(RIGHT(TEXT(AI68,"0.#"),1)=".",TRUE,FALSE)</formula>
    </cfRule>
  </conditionalFormatting>
  <conditionalFormatting sqref="AI67">
    <cfRule type="expression" dxfId="1431" priority="2343">
      <formula>IF(RIGHT(TEXT(AI67,"0.#"),1)=".",FALSE,TRUE)</formula>
    </cfRule>
    <cfRule type="expression" dxfId="1430" priority="2344">
      <formula>IF(RIGHT(TEXT(AI67,"0.#"),1)=".",TRUE,FALSE)</formula>
    </cfRule>
  </conditionalFormatting>
  <conditionalFormatting sqref="AM67">
    <cfRule type="expression" dxfId="1429" priority="2341">
      <formula>IF(RIGHT(TEXT(AM67,"0.#"),1)=".",FALSE,TRUE)</formula>
    </cfRule>
    <cfRule type="expression" dxfId="1428" priority="2342">
      <formula>IF(RIGHT(TEXT(AM67,"0.#"),1)=".",TRUE,FALSE)</formula>
    </cfRule>
  </conditionalFormatting>
  <conditionalFormatting sqref="AM68">
    <cfRule type="expression" dxfId="1427" priority="2339">
      <formula>IF(RIGHT(TEXT(AM68,"0.#"),1)=".",FALSE,TRUE)</formula>
    </cfRule>
    <cfRule type="expression" dxfId="1426" priority="2340">
      <formula>IF(RIGHT(TEXT(AM68,"0.#"),1)=".",TRUE,FALSE)</formula>
    </cfRule>
  </conditionalFormatting>
  <conditionalFormatting sqref="AM69">
    <cfRule type="expression" dxfId="1425" priority="2337">
      <formula>IF(RIGHT(TEXT(AM69,"0.#"),1)=".",FALSE,TRUE)</formula>
    </cfRule>
    <cfRule type="expression" dxfId="1424" priority="2338">
      <formula>IF(RIGHT(TEXT(AM69,"0.#"),1)=".",TRUE,FALSE)</formula>
    </cfRule>
  </conditionalFormatting>
  <conditionalFormatting sqref="AQ67:AQ69">
    <cfRule type="expression" dxfId="1423" priority="2335">
      <formula>IF(RIGHT(TEXT(AQ67,"0.#"),1)=".",FALSE,TRUE)</formula>
    </cfRule>
    <cfRule type="expression" dxfId="1422" priority="2336">
      <formula>IF(RIGHT(TEXT(AQ67,"0.#"),1)=".",TRUE,FALSE)</formula>
    </cfRule>
  </conditionalFormatting>
  <conditionalFormatting sqref="AU67:AU69">
    <cfRule type="expression" dxfId="1421" priority="2333">
      <formula>IF(RIGHT(TEXT(AU67,"0.#"),1)=".",FALSE,TRUE)</formula>
    </cfRule>
    <cfRule type="expression" dxfId="1420" priority="2334">
      <formula>IF(RIGHT(TEXT(AU67,"0.#"),1)=".",TRUE,FALSE)</formula>
    </cfRule>
  </conditionalFormatting>
  <conditionalFormatting sqref="AE70">
    <cfRule type="expression" dxfId="1419" priority="2331">
      <formula>IF(RIGHT(TEXT(AE70,"0.#"),1)=".",FALSE,TRUE)</formula>
    </cfRule>
    <cfRule type="expression" dxfId="1418" priority="2332">
      <formula>IF(RIGHT(TEXT(AE70,"0.#"),1)=".",TRUE,FALSE)</formula>
    </cfRule>
  </conditionalFormatting>
  <conditionalFormatting sqref="AE71">
    <cfRule type="expression" dxfId="1417" priority="2329">
      <formula>IF(RIGHT(TEXT(AE71,"0.#"),1)=".",FALSE,TRUE)</formula>
    </cfRule>
    <cfRule type="expression" dxfId="1416" priority="2330">
      <formula>IF(RIGHT(TEXT(AE71,"0.#"),1)=".",TRUE,FALSE)</formula>
    </cfRule>
  </conditionalFormatting>
  <conditionalFormatting sqref="AE72">
    <cfRule type="expression" dxfId="1415" priority="2327">
      <formula>IF(RIGHT(TEXT(AE72,"0.#"),1)=".",FALSE,TRUE)</formula>
    </cfRule>
    <cfRule type="expression" dxfId="1414" priority="2328">
      <formula>IF(RIGHT(TEXT(AE72,"0.#"),1)=".",TRUE,FALSE)</formula>
    </cfRule>
  </conditionalFormatting>
  <conditionalFormatting sqref="AI72">
    <cfRule type="expression" dxfId="1413" priority="2325">
      <formula>IF(RIGHT(TEXT(AI72,"0.#"),1)=".",FALSE,TRUE)</formula>
    </cfRule>
    <cfRule type="expression" dxfId="1412" priority="2326">
      <formula>IF(RIGHT(TEXT(AI72,"0.#"),1)=".",TRUE,FALSE)</formula>
    </cfRule>
  </conditionalFormatting>
  <conditionalFormatting sqref="AI71">
    <cfRule type="expression" dxfId="1411" priority="2323">
      <formula>IF(RIGHT(TEXT(AI71,"0.#"),1)=".",FALSE,TRUE)</formula>
    </cfRule>
    <cfRule type="expression" dxfId="1410" priority="2324">
      <formula>IF(RIGHT(TEXT(AI71,"0.#"),1)=".",TRUE,FALSE)</formula>
    </cfRule>
  </conditionalFormatting>
  <conditionalFormatting sqref="AI70">
    <cfRule type="expression" dxfId="1409" priority="2321">
      <formula>IF(RIGHT(TEXT(AI70,"0.#"),1)=".",FALSE,TRUE)</formula>
    </cfRule>
    <cfRule type="expression" dxfId="1408" priority="2322">
      <formula>IF(RIGHT(TEXT(AI70,"0.#"),1)=".",TRUE,FALSE)</formula>
    </cfRule>
  </conditionalFormatting>
  <conditionalFormatting sqref="AM70">
    <cfRule type="expression" dxfId="1407" priority="2319">
      <formula>IF(RIGHT(TEXT(AM70,"0.#"),1)=".",FALSE,TRUE)</formula>
    </cfRule>
    <cfRule type="expression" dxfId="1406" priority="2320">
      <formula>IF(RIGHT(TEXT(AM70,"0.#"),1)=".",TRUE,FALSE)</formula>
    </cfRule>
  </conditionalFormatting>
  <conditionalFormatting sqref="AM71">
    <cfRule type="expression" dxfId="1405" priority="2317">
      <formula>IF(RIGHT(TEXT(AM71,"0.#"),1)=".",FALSE,TRUE)</formula>
    </cfRule>
    <cfRule type="expression" dxfId="1404" priority="2318">
      <formula>IF(RIGHT(TEXT(AM71,"0.#"),1)=".",TRUE,FALSE)</formula>
    </cfRule>
  </conditionalFormatting>
  <conditionalFormatting sqref="AM72">
    <cfRule type="expression" dxfId="1403" priority="2315">
      <formula>IF(RIGHT(TEXT(AM72,"0.#"),1)=".",FALSE,TRUE)</formula>
    </cfRule>
    <cfRule type="expression" dxfId="1402" priority="2316">
      <formula>IF(RIGHT(TEXT(AM72,"0.#"),1)=".",TRUE,FALSE)</formula>
    </cfRule>
  </conditionalFormatting>
  <conditionalFormatting sqref="AQ70:AQ72">
    <cfRule type="expression" dxfId="1401" priority="2313">
      <formula>IF(RIGHT(TEXT(AQ70,"0.#"),1)=".",FALSE,TRUE)</formula>
    </cfRule>
    <cfRule type="expression" dxfId="1400" priority="2314">
      <formula>IF(RIGHT(TEXT(AQ70,"0.#"),1)=".",TRUE,FALSE)</formula>
    </cfRule>
  </conditionalFormatting>
  <conditionalFormatting sqref="AU70:AU72">
    <cfRule type="expression" dxfId="1399" priority="2311">
      <formula>IF(RIGHT(TEXT(AU70,"0.#"),1)=".",FALSE,TRUE)</formula>
    </cfRule>
    <cfRule type="expression" dxfId="1398" priority="2312">
      <formula>IF(RIGHT(TEXT(AU70,"0.#"),1)=".",TRUE,FALSE)</formula>
    </cfRule>
  </conditionalFormatting>
  <conditionalFormatting sqref="AU656">
    <cfRule type="expression" dxfId="1397" priority="829">
      <formula>IF(RIGHT(TEXT(AU656,"0.#"),1)=".",FALSE,TRUE)</formula>
    </cfRule>
    <cfRule type="expression" dxfId="1396" priority="830">
      <formula>IF(RIGHT(TEXT(AU656,"0.#"),1)=".",TRUE,FALSE)</formula>
    </cfRule>
  </conditionalFormatting>
  <conditionalFormatting sqref="AQ655">
    <cfRule type="expression" dxfId="1395" priority="821">
      <formula>IF(RIGHT(TEXT(AQ655,"0.#"),1)=".",FALSE,TRUE)</formula>
    </cfRule>
    <cfRule type="expression" dxfId="1394" priority="822">
      <formula>IF(RIGHT(TEXT(AQ655,"0.#"),1)=".",TRUE,FALSE)</formula>
    </cfRule>
  </conditionalFormatting>
  <conditionalFormatting sqref="AI696">
    <cfRule type="expression" dxfId="1393" priority="613">
      <formula>IF(RIGHT(TEXT(AI696,"0.#"),1)=".",FALSE,TRUE)</formula>
    </cfRule>
    <cfRule type="expression" dxfId="1392" priority="614">
      <formula>IF(RIGHT(TEXT(AI696,"0.#"),1)=".",TRUE,FALSE)</formula>
    </cfRule>
  </conditionalFormatting>
  <conditionalFormatting sqref="AQ694">
    <cfRule type="expression" dxfId="1391" priority="607">
      <formula>IF(RIGHT(TEXT(AQ694,"0.#"),1)=".",FALSE,TRUE)</formula>
    </cfRule>
    <cfRule type="expression" dxfId="1390" priority="608">
      <formula>IF(RIGHT(TEXT(AQ694,"0.#"),1)=".",TRUE,FALSE)</formula>
    </cfRule>
  </conditionalFormatting>
  <conditionalFormatting sqref="AL889:AO899">
    <cfRule type="expression" dxfId="1389" priority="2219">
      <formula>IF(AND(AL889&gt;=0, RIGHT(TEXT(AL889,"0.#"),1)&lt;&gt;"."),TRUE,FALSE)</formula>
    </cfRule>
    <cfRule type="expression" dxfId="1388" priority="2220">
      <formula>IF(AND(AL889&gt;=0, RIGHT(TEXT(AL889,"0.#"),1)="."),TRUE,FALSE)</formula>
    </cfRule>
    <cfRule type="expression" dxfId="1387" priority="2221">
      <formula>IF(AND(AL889&lt;0, RIGHT(TEXT(AL889,"0.#"),1)&lt;&gt;"."),TRUE,FALSE)</formula>
    </cfRule>
    <cfRule type="expression" dxfId="1386" priority="2222">
      <formula>IF(AND(AL889&lt;0, RIGHT(TEXT(AL889,"0.#"),1)="."),TRUE,FALSE)</formula>
    </cfRule>
  </conditionalFormatting>
  <conditionalFormatting sqref="AL905:AO932">
    <cfRule type="expression" dxfId="1385" priority="2207">
      <formula>IF(AND(AL905&gt;=0, RIGHT(TEXT(AL905,"0.#"),1)&lt;&gt;"."),TRUE,FALSE)</formula>
    </cfRule>
    <cfRule type="expression" dxfId="1384" priority="2208">
      <formula>IF(AND(AL905&gt;=0, RIGHT(TEXT(AL905,"0.#"),1)="."),TRUE,FALSE)</formula>
    </cfRule>
    <cfRule type="expression" dxfId="1383" priority="2209">
      <formula>IF(AND(AL905&lt;0, RIGHT(TEXT(AL905,"0.#"),1)&lt;&gt;"."),TRUE,FALSE)</formula>
    </cfRule>
    <cfRule type="expression" dxfId="1382" priority="2210">
      <formula>IF(AND(AL905&lt;0, RIGHT(TEXT(AL905,"0.#"),1)="."),TRUE,FALSE)</formula>
    </cfRule>
  </conditionalFormatting>
  <conditionalFormatting sqref="AL904:AO904">
    <cfRule type="expression" dxfId="1381" priority="2201">
      <formula>IF(AND(AL904&gt;=0, RIGHT(TEXT(AL904,"0.#"),1)&lt;&gt;"."),TRUE,FALSE)</formula>
    </cfRule>
    <cfRule type="expression" dxfId="1380" priority="2202">
      <formula>IF(AND(AL904&gt;=0, RIGHT(TEXT(AL904,"0.#"),1)="."),TRUE,FALSE)</formula>
    </cfRule>
    <cfRule type="expression" dxfId="1379" priority="2203">
      <formula>IF(AND(AL904&lt;0, RIGHT(TEXT(AL904,"0.#"),1)&lt;&gt;"."),TRUE,FALSE)</formula>
    </cfRule>
    <cfRule type="expression" dxfId="1378" priority="2204">
      <formula>IF(AND(AL904&lt;0, RIGHT(TEXT(AL904,"0.#"),1)="."),TRUE,FALSE)</formula>
    </cfRule>
  </conditionalFormatting>
  <conditionalFormatting sqref="AL943:AO965">
    <cfRule type="expression" dxfId="1377" priority="2195">
      <formula>IF(AND(AL943&gt;=0, RIGHT(TEXT(AL943,"0.#"),1)&lt;&gt;"."),TRUE,FALSE)</formula>
    </cfRule>
    <cfRule type="expression" dxfId="1376" priority="2196">
      <formula>IF(AND(AL943&gt;=0, RIGHT(TEXT(AL943,"0.#"),1)="."),TRUE,FALSE)</formula>
    </cfRule>
    <cfRule type="expression" dxfId="1375" priority="2197">
      <formula>IF(AND(AL943&lt;0, RIGHT(TEXT(AL943,"0.#"),1)&lt;&gt;"."),TRUE,FALSE)</formula>
    </cfRule>
    <cfRule type="expression" dxfId="1374" priority="2198">
      <formula>IF(AND(AL943&lt;0, RIGHT(TEXT(AL943,"0.#"),1)="."),TRUE,FALSE)</formula>
    </cfRule>
  </conditionalFormatting>
  <conditionalFormatting sqref="AL985:AO998">
    <cfRule type="expression" dxfId="1373" priority="2183">
      <formula>IF(AND(AL985&gt;=0, RIGHT(TEXT(AL985,"0.#"),1)&lt;&gt;"."),TRUE,FALSE)</formula>
    </cfRule>
    <cfRule type="expression" dxfId="1372" priority="2184">
      <formula>IF(AND(AL985&gt;=0, RIGHT(TEXT(AL985,"0.#"),1)="."),TRUE,FALSE)</formula>
    </cfRule>
    <cfRule type="expression" dxfId="1371" priority="2185">
      <formula>IF(AND(AL985&lt;0, RIGHT(TEXT(AL985,"0.#"),1)&lt;&gt;"."),TRUE,FALSE)</formula>
    </cfRule>
    <cfRule type="expression" dxfId="1370" priority="2186">
      <formula>IF(AND(AL985&lt;0, RIGHT(TEXT(AL985,"0.#"),1)="."),TRUE,FALSE)</formula>
    </cfRule>
  </conditionalFormatting>
  <conditionalFormatting sqref="AL1024:AO1031">
    <cfRule type="expression" dxfId="1369" priority="2171">
      <formula>IF(AND(AL1024&gt;=0, RIGHT(TEXT(AL1024,"0.#"),1)&lt;&gt;"."),TRUE,FALSE)</formula>
    </cfRule>
    <cfRule type="expression" dxfId="1368" priority="2172">
      <formula>IF(AND(AL1024&gt;=0, RIGHT(TEXT(AL1024,"0.#"),1)="."),TRUE,FALSE)</formula>
    </cfRule>
    <cfRule type="expression" dxfId="1367" priority="2173">
      <formula>IF(AND(AL1024&lt;0, RIGHT(TEXT(AL1024,"0.#"),1)&lt;&gt;"."),TRUE,FALSE)</formula>
    </cfRule>
    <cfRule type="expression" dxfId="1366" priority="2174">
      <formula>IF(AND(AL1024&lt;0, RIGHT(TEXT(AL1024,"0.#"),1)="."),TRUE,FALSE)</formula>
    </cfRule>
  </conditionalFormatting>
  <conditionalFormatting sqref="AL1037:AO1064">
    <cfRule type="expression" dxfId="1365" priority="2159">
      <formula>IF(AND(AL1037&gt;=0, RIGHT(TEXT(AL1037,"0.#"),1)&lt;&gt;"."),TRUE,FALSE)</formula>
    </cfRule>
    <cfRule type="expression" dxfId="1364" priority="2160">
      <formula>IF(AND(AL1037&gt;=0, RIGHT(TEXT(AL1037,"0.#"),1)="."),TRUE,FALSE)</formula>
    </cfRule>
    <cfRule type="expression" dxfId="1363" priority="2161">
      <formula>IF(AND(AL1037&lt;0, RIGHT(TEXT(AL1037,"0.#"),1)&lt;&gt;"."),TRUE,FALSE)</formula>
    </cfRule>
    <cfRule type="expression" dxfId="1362" priority="2162">
      <formula>IF(AND(AL1037&lt;0, RIGHT(TEXT(AL1037,"0.#"),1)="."),TRUE,FALSE)</formula>
    </cfRule>
  </conditionalFormatting>
  <conditionalFormatting sqref="Y1037:Y1064">
    <cfRule type="expression" dxfId="1361" priority="2157">
      <formula>IF(RIGHT(TEXT(Y1037,"0.#"),1)=".",FALSE,TRUE)</formula>
    </cfRule>
    <cfRule type="expression" dxfId="1360" priority="2158">
      <formula>IF(RIGHT(TEXT(Y1037,"0.#"),1)=".",TRUE,FALSE)</formula>
    </cfRule>
  </conditionalFormatting>
  <conditionalFormatting sqref="AL1035:AO1036">
    <cfRule type="expression" dxfId="1359" priority="2153">
      <formula>IF(AND(AL1035&gt;=0, RIGHT(TEXT(AL1035,"0.#"),1)&lt;&gt;"."),TRUE,FALSE)</formula>
    </cfRule>
    <cfRule type="expression" dxfId="1358" priority="2154">
      <formula>IF(AND(AL1035&gt;=0, RIGHT(TEXT(AL1035,"0.#"),1)="."),TRUE,FALSE)</formula>
    </cfRule>
    <cfRule type="expression" dxfId="1357" priority="2155">
      <formula>IF(AND(AL1035&lt;0, RIGHT(TEXT(AL1035,"0.#"),1)&lt;&gt;"."),TRUE,FALSE)</formula>
    </cfRule>
    <cfRule type="expression" dxfId="1356" priority="2156">
      <formula>IF(AND(AL1035&lt;0, RIGHT(TEXT(AL1035,"0.#"),1)="."),TRUE,FALSE)</formula>
    </cfRule>
  </conditionalFormatting>
  <conditionalFormatting sqref="Y1035:Y1036">
    <cfRule type="expression" dxfId="1355" priority="2151">
      <formula>IF(RIGHT(TEXT(Y1035,"0.#"),1)=".",FALSE,TRUE)</formula>
    </cfRule>
    <cfRule type="expression" dxfId="1354" priority="2152">
      <formula>IF(RIGHT(TEXT(Y1035,"0.#"),1)=".",TRUE,FALSE)</formula>
    </cfRule>
  </conditionalFormatting>
  <conditionalFormatting sqref="AL1070:AO1097">
    <cfRule type="expression" dxfId="1353" priority="2147">
      <formula>IF(AND(AL1070&gt;=0, RIGHT(TEXT(AL1070,"0.#"),1)&lt;&gt;"."),TRUE,FALSE)</formula>
    </cfRule>
    <cfRule type="expression" dxfId="1352" priority="2148">
      <formula>IF(AND(AL1070&gt;=0, RIGHT(TEXT(AL1070,"0.#"),1)="."),TRUE,FALSE)</formula>
    </cfRule>
    <cfRule type="expression" dxfId="1351" priority="2149">
      <formula>IF(AND(AL1070&lt;0, RIGHT(TEXT(AL1070,"0.#"),1)&lt;&gt;"."),TRUE,FALSE)</formula>
    </cfRule>
    <cfRule type="expression" dxfId="1350" priority="2150">
      <formula>IF(AND(AL1070&lt;0, RIGHT(TEXT(AL1070,"0.#"),1)="."),TRUE,FALSE)</formula>
    </cfRule>
  </conditionalFormatting>
  <conditionalFormatting sqref="Y1070:Y1097">
    <cfRule type="expression" dxfId="1349" priority="2145">
      <formula>IF(RIGHT(TEXT(Y1070,"0.#"),1)=".",FALSE,TRUE)</formula>
    </cfRule>
    <cfRule type="expression" dxfId="1348" priority="2146">
      <formula>IF(RIGHT(TEXT(Y1070,"0.#"),1)=".",TRUE,FALSE)</formula>
    </cfRule>
  </conditionalFormatting>
  <conditionalFormatting sqref="AL1068:AO1069">
    <cfRule type="expression" dxfId="1347" priority="2141">
      <formula>IF(AND(AL1068&gt;=0, RIGHT(TEXT(AL1068,"0.#"),1)&lt;&gt;"."),TRUE,FALSE)</formula>
    </cfRule>
    <cfRule type="expression" dxfId="1346" priority="2142">
      <formula>IF(AND(AL1068&gt;=0, RIGHT(TEXT(AL1068,"0.#"),1)="."),TRUE,FALSE)</formula>
    </cfRule>
    <cfRule type="expression" dxfId="1345" priority="2143">
      <formula>IF(AND(AL1068&lt;0, RIGHT(TEXT(AL1068,"0.#"),1)&lt;&gt;"."),TRUE,FALSE)</formula>
    </cfRule>
    <cfRule type="expression" dxfId="1344" priority="2144">
      <formula>IF(AND(AL1068&lt;0, RIGHT(TEXT(AL1068,"0.#"),1)="."),TRUE,FALSE)</formula>
    </cfRule>
  </conditionalFormatting>
  <conditionalFormatting sqref="Y1068:Y1069">
    <cfRule type="expression" dxfId="1343" priority="2139">
      <formula>IF(RIGHT(TEXT(Y1068,"0.#"),1)=".",FALSE,TRUE)</formula>
    </cfRule>
    <cfRule type="expression" dxfId="1342" priority="2140">
      <formula>IF(RIGHT(TEXT(Y1068,"0.#"),1)=".",TRUE,FALSE)</formula>
    </cfRule>
  </conditionalFormatting>
  <conditionalFormatting sqref="AE39">
    <cfRule type="expression" dxfId="1341" priority="2137">
      <formula>IF(RIGHT(TEXT(AE39,"0.#"),1)=".",FALSE,TRUE)</formula>
    </cfRule>
    <cfRule type="expression" dxfId="1340" priority="2138">
      <formula>IF(RIGHT(TEXT(AE39,"0.#"),1)=".",TRUE,FALSE)</formula>
    </cfRule>
  </conditionalFormatting>
  <conditionalFormatting sqref="AM41">
    <cfRule type="expression" dxfId="1339" priority="2121">
      <formula>IF(RIGHT(TEXT(AM41,"0.#"),1)=".",FALSE,TRUE)</formula>
    </cfRule>
    <cfRule type="expression" dxfId="1338" priority="2122">
      <formula>IF(RIGHT(TEXT(AM41,"0.#"),1)=".",TRUE,FALSE)</formula>
    </cfRule>
  </conditionalFormatting>
  <conditionalFormatting sqref="AE40">
    <cfRule type="expression" dxfId="1337" priority="2135">
      <formula>IF(RIGHT(TEXT(AE40,"0.#"),1)=".",FALSE,TRUE)</formula>
    </cfRule>
    <cfRule type="expression" dxfId="1336" priority="2136">
      <formula>IF(RIGHT(TEXT(AE40,"0.#"),1)=".",TRUE,FALSE)</formula>
    </cfRule>
  </conditionalFormatting>
  <conditionalFormatting sqref="AE41">
    <cfRule type="expression" dxfId="1335" priority="2133">
      <formula>IF(RIGHT(TEXT(AE41,"0.#"),1)=".",FALSE,TRUE)</formula>
    </cfRule>
    <cfRule type="expression" dxfId="1334" priority="2134">
      <formula>IF(RIGHT(TEXT(AE41,"0.#"),1)=".",TRUE,FALSE)</formula>
    </cfRule>
  </conditionalFormatting>
  <conditionalFormatting sqref="AI41">
    <cfRule type="expression" dxfId="1333" priority="2131">
      <formula>IF(RIGHT(TEXT(AI41,"0.#"),1)=".",FALSE,TRUE)</formula>
    </cfRule>
    <cfRule type="expression" dxfId="1332" priority="2132">
      <formula>IF(RIGHT(TEXT(AI41,"0.#"),1)=".",TRUE,FALSE)</formula>
    </cfRule>
  </conditionalFormatting>
  <conditionalFormatting sqref="AI40">
    <cfRule type="expression" dxfId="1331" priority="2129">
      <formula>IF(RIGHT(TEXT(AI40,"0.#"),1)=".",FALSE,TRUE)</formula>
    </cfRule>
    <cfRule type="expression" dxfId="1330" priority="2130">
      <formula>IF(RIGHT(TEXT(AI40,"0.#"),1)=".",TRUE,FALSE)</formula>
    </cfRule>
  </conditionalFormatting>
  <conditionalFormatting sqref="AI39">
    <cfRule type="expression" dxfId="1329" priority="2127">
      <formula>IF(RIGHT(TEXT(AI39,"0.#"),1)=".",FALSE,TRUE)</formula>
    </cfRule>
    <cfRule type="expression" dxfId="1328" priority="2128">
      <formula>IF(RIGHT(TEXT(AI39,"0.#"),1)=".",TRUE,FALSE)</formula>
    </cfRule>
  </conditionalFormatting>
  <conditionalFormatting sqref="AM39">
    <cfRule type="expression" dxfId="1327" priority="2125">
      <formula>IF(RIGHT(TEXT(AM39,"0.#"),1)=".",FALSE,TRUE)</formula>
    </cfRule>
    <cfRule type="expression" dxfId="1326" priority="2126">
      <formula>IF(RIGHT(TEXT(AM39,"0.#"),1)=".",TRUE,FALSE)</formula>
    </cfRule>
  </conditionalFormatting>
  <conditionalFormatting sqref="AM40">
    <cfRule type="expression" dxfId="1325" priority="2123">
      <formula>IF(RIGHT(TEXT(AM40,"0.#"),1)=".",FALSE,TRUE)</formula>
    </cfRule>
    <cfRule type="expression" dxfId="1324" priority="2124">
      <formula>IF(RIGHT(TEXT(AM40,"0.#"),1)=".",TRUE,FALSE)</formula>
    </cfRule>
  </conditionalFormatting>
  <conditionalFormatting sqref="AQ39:AQ41">
    <cfRule type="expression" dxfId="1323" priority="2119">
      <formula>IF(RIGHT(TEXT(AQ39,"0.#"),1)=".",FALSE,TRUE)</formula>
    </cfRule>
    <cfRule type="expression" dxfId="1322" priority="2120">
      <formula>IF(RIGHT(TEXT(AQ39,"0.#"),1)=".",TRUE,FALSE)</formula>
    </cfRule>
  </conditionalFormatting>
  <conditionalFormatting sqref="AU39:AU41">
    <cfRule type="expression" dxfId="1321" priority="2117">
      <formula>IF(RIGHT(TEXT(AU39,"0.#"),1)=".",FALSE,TRUE)</formula>
    </cfRule>
    <cfRule type="expression" dxfId="1320" priority="2118">
      <formula>IF(RIGHT(TEXT(AU39,"0.#"),1)=".",TRUE,FALSE)</formula>
    </cfRule>
  </conditionalFormatting>
  <conditionalFormatting sqref="AE46">
    <cfRule type="expression" dxfId="1319" priority="2115">
      <formula>IF(RIGHT(TEXT(AE46,"0.#"),1)=".",FALSE,TRUE)</formula>
    </cfRule>
    <cfRule type="expression" dxfId="1318" priority="2116">
      <formula>IF(RIGHT(TEXT(AE46,"0.#"),1)=".",TRUE,FALSE)</formula>
    </cfRule>
  </conditionalFormatting>
  <conditionalFormatting sqref="AE47">
    <cfRule type="expression" dxfId="1317" priority="2113">
      <formula>IF(RIGHT(TEXT(AE47,"0.#"),1)=".",FALSE,TRUE)</formula>
    </cfRule>
    <cfRule type="expression" dxfId="1316" priority="2114">
      <formula>IF(RIGHT(TEXT(AE47,"0.#"),1)=".",TRUE,FALSE)</formula>
    </cfRule>
  </conditionalFormatting>
  <conditionalFormatting sqref="AE48">
    <cfRule type="expression" dxfId="1315" priority="2111">
      <formula>IF(RIGHT(TEXT(AE48,"0.#"),1)=".",FALSE,TRUE)</formula>
    </cfRule>
    <cfRule type="expression" dxfId="1314" priority="2112">
      <formula>IF(RIGHT(TEXT(AE48,"0.#"),1)=".",TRUE,FALSE)</formula>
    </cfRule>
  </conditionalFormatting>
  <conditionalFormatting sqref="AI48">
    <cfRule type="expression" dxfId="1313" priority="2109">
      <formula>IF(RIGHT(TEXT(AI48,"0.#"),1)=".",FALSE,TRUE)</formula>
    </cfRule>
    <cfRule type="expression" dxfId="1312" priority="2110">
      <formula>IF(RIGHT(TEXT(AI48,"0.#"),1)=".",TRUE,FALSE)</formula>
    </cfRule>
  </conditionalFormatting>
  <conditionalFormatting sqref="AI47">
    <cfRule type="expression" dxfId="1311" priority="2107">
      <formula>IF(RIGHT(TEXT(AI47,"0.#"),1)=".",FALSE,TRUE)</formula>
    </cfRule>
    <cfRule type="expression" dxfId="1310" priority="2108">
      <formula>IF(RIGHT(TEXT(AI47,"0.#"),1)=".",TRUE,FALSE)</formula>
    </cfRule>
  </conditionalFormatting>
  <conditionalFormatting sqref="AE448">
    <cfRule type="expression" dxfId="1309" priority="1985">
      <formula>IF(RIGHT(TEXT(AE448,"0.#"),1)=".",FALSE,TRUE)</formula>
    </cfRule>
    <cfRule type="expression" dxfId="1308" priority="1986">
      <formula>IF(RIGHT(TEXT(AE448,"0.#"),1)=".",TRUE,FALSE)</formula>
    </cfRule>
  </conditionalFormatting>
  <conditionalFormatting sqref="AM450">
    <cfRule type="expression" dxfId="1307" priority="1975">
      <formula>IF(RIGHT(TEXT(AM450,"0.#"),1)=".",FALSE,TRUE)</formula>
    </cfRule>
    <cfRule type="expression" dxfId="1306" priority="1976">
      <formula>IF(RIGHT(TEXT(AM450,"0.#"),1)=".",TRUE,FALSE)</formula>
    </cfRule>
  </conditionalFormatting>
  <conditionalFormatting sqref="AE449">
    <cfRule type="expression" dxfId="1305" priority="1983">
      <formula>IF(RIGHT(TEXT(AE449,"0.#"),1)=".",FALSE,TRUE)</formula>
    </cfRule>
    <cfRule type="expression" dxfId="1304" priority="1984">
      <formula>IF(RIGHT(TEXT(AE449,"0.#"),1)=".",TRUE,FALSE)</formula>
    </cfRule>
  </conditionalFormatting>
  <conditionalFormatting sqref="AE450">
    <cfRule type="expression" dxfId="1303" priority="1981">
      <formula>IF(RIGHT(TEXT(AE450,"0.#"),1)=".",FALSE,TRUE)</formula>
    </cfRule>
    <cfRule type="expression" dxfId="1302" priority="1982">
      <formula>IF(RIGHT(TEXT(AE450,"0.#"),1)=".",TRUE,FALSE)</formula>
    </cfRule>
  </conditionalFormatting>
  <conditionalFormatting sqref="AM448">
    <cfRule type="expression" dxfId="1301" priority="1979">
      <formula>IF(RIGHT(TEXT(AM448,"0.#"),1)=".",FALSE,TRUE)</formula>
    </cfRule>
    <cfRule type="expression" dxfId="1300" priority="1980">
      <formula>IF(RIGHT(TEXT(AM448,"0.#"),1)=".",TRUE,FALSE)</formula>
    </cfRule>
  </conditionalFormatting>
  <conditionalFormatting sqref="AM449">
    <cfRule type="expression" dxfId="1299" priority="1977">
      <formula>IF(RIGHT(TEXT(AM449,"0.#"),1)=".",FALSE,TRUE)</formula>
    </cfRule>
    <cfRule type="expression" dxfId="1298" priority="1978">
      <formula>IF(RIGHT(TEXT(AM449,"0.#"),1)=".",TRUE,FALSE)</formula>
    </cfRule>
  </conditionalFormatting>
  <conditionalFormatting sqref="AU448">
    <cfRule type="expression" dxfId="1297" priority="1973">
      <formula>IF(RIGHT(TEXT(AU448,"0.#"),1)=".",FALSE,TRUE)</formula>
    </cfRule>
    <cfRule type="expression" dxfId="1296" priority="1974">
      <formula>IF(RIGHT(TEXT(AU448,"0.#"),1)=".",TRUE,FALSE)</formula>
    </cfRule>
  </conditionalFormatting>
  <conditionalFormatting sqref="AU449">
    <cfRule type="expression" dxfId="1295" priority="1971">
      <formula>IF(RIGHT(TEXT(AU449,"0.#"),1)=".",FALSE,TRUE)</formula>
    </cfRule>
    <cfRule type="expression" dxfId="1294" priority="1972">
      <formula>IF(RIGHT(TEXT(AU449,"0.#"),1)=".",TRUE,FALSE)</formula>
    </cfRule>
  </conditionalFormatting>
  <conditionalFormatting sqref="AU450">
    <cfRule type="expression" dxfId="1293" priority="1969">
      <formula>IF(RIGHT(TEXT(AU450,"0.#"),1)=".",FALSE,TRUE)</formula>
    </cfRule>
    <cfRule type="expression" dxfId="1292" priority="1970">
      <formula>IF(RIGHT(TEXT(AU450,"0.#"),1)=".",TRUE,FALSE)</formula>
    </cfRule>
  </conditionalFormatting>
  <conditionalFormatting sqref="AI450">
    <cfRule type="expression" dxfId="1291" priority="1963">
      <formula>IF(RIGHT(TEXT(AI450,"0.#"),1)=".",FALSE,TRUE)</formula>
    </cfRule>
    <cfRule type="expression" dxfId="1290" priority="1964">
      <formula>IF(RIGHT(TEXT(AI450,"0.#"),1)=".",TRUE,FALSE)</formula>
    </cfRule>
  </conditionalFormatting>
  <conditionalFormatting sqref="AI448">
    <cfRule type="expression" dxfId="1289" priority="1967">
      <formula>IF(RIGHT(TEXT(AI448,"0.#"),1)=".",FALSE,TRUE)</formula>
    </cfRule>
    <cfRule type="expression" dxfId="1288" priority="1968">
      <formula>IF(RIGHT(TEXT(AI448,"0.#"),1)=".",TRUE,FALSE)</formula>
    </cfRule>
  </conditionalFormatting>
  <conditionalFormatting sqref="AI449">
    <cfRule type="expression" dxfId="1287" priority="1965">
      <formula>IF(RIGHT(TEXT(AI449,"0.#"),1)=".",FALSE,TRUE)</formula>
    </cfRule>
    <cfRule type="expression" dxfId="1286" priority="1966">
      <formula>IF(RIGHT(TEXT(AI449,"0.#"),1)=".",TRUE,FALSE)</formula>
    </cfRule>
  </conditionalFormatting>
  <conditionalFormatting sqref="AQ449">
    <cfRule type="expression" dxfId="1285" priority="1961">
      <formula>IF(RIGHT(TEXT(AQ449,"0.#"),1)=".",FALSE,TRUE)</formula>
    </cfRule>
    <cfRule type="expression" dxfId="1284" priority="1962">
      <formula>IF(RIGHT(TEXT(AQ449,"0.#"),1)=".",TRUE,FALSE)</formula>
    </cfRule>
  </conditionalFormatting>
  <conditionalFormatting sqref="AQ450">
    <cfRule type="expression" dxfId="1283" priority="1959">
      <formula>IF(RIGHT(TEXT(AQ450,"0.#"),1)=".",FALSE,TRUE)</formula>
    </cfRule>
    <cfRule type="expression" dxfId="1282" priority="1960">
      <formula>IF(RIGHT(TEXT(AQ450,"0.#"),1)=".",TRUE,FALSE)</formula>
    </cfRule>
  </conditionalFormatting>
  <conditionalFormatting sqref="AQ448">
    <cfRule type="expression" dxfId="1281" priority="1957">
      <formula>IF(RIGHT(TEXT(AQ448,"0.#"),1)=".",FALSE,TRUE)</formula>
    </cfRule>
    <cfRule type="expression" dxfId="1280" priority="1958">
      <formula>IF(RIGHT(TEXT(AQ448,"0.#"),1)=".",TRUE,FALSE)</formula>
    </cfRule>
  </conditionalFormatting>
  <conditionalFormatting sqref="AE453">
    <cfRule type="expression" dxfId="1279" priority="1955">
      <formula>IF(RIGHT(TEXT(AE453,"0.#"),1)=".",FALSE,TRUE)</formula>
    </cfRule>
    <cfRule type="expression" dxfId="1278" priority="1956">
      <formula>IF(RIGHT(TEXT(AE453,"0.#"),1)=".",TRUE,FALSE)</formula>
    </cfRule>
  </conditionalFormatting>
  <conditionalFormatting sqref="AM455">
    <cfRule type="expression" dxfId="1277" priority="1945">
      <formula>IF(RIGHT(TEXT(AM455,"0.#"),1)=".",FALSE,TRUE)</formula>
    </cfRule>
    <cfRule type="expression" dxfId="1276" priority="1946">
      <formula>IF(RIGHT(TEXT(AM455,"0.#"),1)=".",TRUE,FALSE)</formula>
    </cfRule>
  </conditionalFormatting>
  <conditionalFormatting sqref="AE454">
    <cfRule type="expression" dxfId="1275" priority="1953">
      <formula>IF(RIGHT(TEXT(AE454,"0.#"),1)=".",FALSE,TRUE)</formula>
    </cfRule>
    <cfRule type="expression" dxfId="1274" priority="1954">
      <formula>IF(RIGHT(TEXT(AE454,"0.#"),1)=".",TRUE,FALSE)</formula>
    </cfRule>
  </conditionalFormatting>
  <conditionalFormatting sqref="AE455">
    <cfRule type="expression" dxfId="1273" priority="1951">
      <formula>IF(RIGHT(TEXT(AE455,"0.#"),1)=".",FALSE,TRUE)</formula>
    </cfRule>
    <cfRule type="expression" dxfId="1272" priority="1952">
      <formula>IF(RIGHT(TEXT(AE455,"0.#"),1)=".",TRUE,FALSE)</formula>
    </cfRule>
  </conditionalFormatting>
  <conditionalFormatting sqref="AM453">
    <cfRule type="expression" dxfId="1271" priority="1949">
      <formula>IF(RIGHT(TEXT(AM453,"0.#"),1)=".",FALSE,TRUE)</formula>
    </cfRule>
    <cfRule type="expression" dxfId="1270" priority="1950">
      <formula>IF(RIGHT(TEXT(AM453,"0.#"),1)=".",TRUE,FALSE)</formula>
    </cfRule>
  </conditionalFormatting>
  <conditionalFormatting sqref="AM454">
    <cfRule type="expression" dxfId="1269" priority="1947">
      <formula>IF(RIGHT(TEXT(AM454,"0.#"),1)=".",FALSE,TRUE)</formula>
    </cfRule>
    <cfRule type="expression" dxfId="1268" priority="1948">
      <formula>IF(RIGHT(TEXT(AM454,"0.#"),1)=".",TRUE,FALSE)</formula>
    </cfRule>
  </conditionalFormatting>
  <conditionalFormatting sqref="AU453">
    <cfRule type="expression" dxfId="1267" priority="1943">
      <formula>IF(RIGHT(TEXT(AU453,"0.#"),1)=".",FALSE,TRUE)</formula>
    </cfRule>
    <cfRule type="expression" dxfId="1266" priority="1944">
      <formula>IF(RIGHT(TEXT(AU453,"0.#"),1)=".",TRUE,FALSE)</formula>
    </cfRule>
  </conditionalFormatting>
  <conditionalFormatting sqref="AU454">
    <cfRule type="expression" dxfId="1265" priority="1941">
      <formula>IF(RIGHT(TEXT(AU454,"0.#"),1)=".",FALSE,TRUE)</formula>
    </cfRule>
    <cfRule type="expression" dxfId="1264" priority="1942">
      <formula>IF(RIGHT(TEXT(AU454,"0.#"),1)=".",TRUE,FALSE)</formula>
    </cfRule>
  </conditionalFormatting>
  <conditionalFormatting sqref="AU455">
    <cfRule type="expression" dxfId="1263" priority="1939">
      <formula>IF(RIGHT(TEXT(AU455,"0.#"),1)=".",FALSE,TRUE)</formula>
    </cfRule>
    <cfRule type="expression" dxfId="1262" priority="1940">
      <formula>IF(RIGHT(TEXT(AU455,"0.#"),1)=".",TRUE,FALSE)</formula>
    </cfRule>
  </conditionalFormatting>
  <conditionalFormatting sqref="AI455">
    <cfRule type="expression" dxfId="1261" priority="1933">
      <formula>IF(RIGHT(TEXT(AI455,"0.#"),1)=".",FALSE,TRUE)</formula>
    </cfRule>
    <cfRule type="expression" dxfId="1260" priority="1934">
      <formula>IF(RIGHT(TEXT(AI455,"0.#"),1)=".",TRUE,FALSE)</formula>
    </cfRule>
  </conditionalFormatting>
  <conditionalFormatting sqref="AI453">
    <cfRule type="expression" dxfId="1259" priority="1937">
      <formula>IF(RIGHT(TEXT(AI453,"0.#"),1)=".",FALSE,TRUE)</formula>
    </cfRule>
    <cfRule type="expression" dxfId="1258" priority="1938">
      <formula>IF(RIGHT(TEXT(AI453,"0.#"),1)=".",TRUE,FALSE)</formula>
    </cfRule>
  </conditionalFormatting>
  <conditionalFormatting sqref="AI454">
    <cfRule type="expression" dxfId="1257" priority="1935">
      <formula>IF(RIGHT(TEXT(AI454,"0.#"),1)=".",FALSE,TRUE)</formula>
    </cfRule>
    <cfRule type="expression" dxfId="1256" priority="1936">
      <formula>IF(RIGHT(TEXT(AI454,"0.#"),1)=".",TRUE,FALSE)</formula>
    </cfRule>
  </conditionalFormatting>
  <conditionalFormatting sqref="AQ454">
    <cfRule type="expression" dxfId="1255" priority="1931">
      <formula>IF(RIGHT(TEXT(AQ454,"0.#"),1)=".",FALSE,TRUE)</formula>
    </cfRule>
    <cfRule type="expression" dxfId="1254" priority="1932">
      <formula>IF(RIGHT(TEXT(AQ454,"0.#"),1)=".",TRUE,FALSE)</formula>
    </cfRule>
  </conditionalFormatting>
  <conditionalFormatting sqref="AQ455">
    <cfRule type="expression" dxfId="1253" priority="1929">
      <formula>IF(RIGHT(TEXT(AQ455,"0.#"),1)=".",FALSE,TRUE)</formula>
    </cfRule>
    <cfRule type="expression" dxfId="1252" priority="1930">
      <formula>IF(RIGHT(TEXT(AQ455,"0.#"),1)=".",TRUE,FALSE)</formula>
    </cfRule>
  </conditionalFormatting>
  <conditionalFormatting sqref="AQ453">
    <cfRule type="expression" dxfId="1251" priority="1927">
      <formula>IF(RIGHT(TEXT(AQ453,"0.#"),1)=".",FALSE,TRUE)</formula>
    </cfRule>
    <cfRule type="expression" dxfId="1250" priority="1928">
      <formula>IF(RIGHT(TEXT(AQ453,"0.#"),1)=".",TRUE,FALSE)</formula>
    </cfRule>
  </conditionalFormatting>
  <conditionalFormatting sqref="AE487">
    <cfRule type="expression" dxfId="1249" priority="1805">
      <formula>IF(RIGHT(TEXT(AE487,"0.#"),1)=".",FALSE,TRUE)</formula>
    </cfRule>
    <cfRule type="expression" dxfId="1248" priority="1806">
      <formula>IF(RIGHT(TEXT(AE487,"0.#"),1)=".",TRUE,FALSE)</formula>
    </cfRule>
  </conditionalFormatting>
  <conditionalFormatting sqref="AE488">
    <cfRule type="expression" dxfId="1247" priority="1803">
      <formula>IF(RIGHT(TEXT(AE488,"0.#"),1)=".",FALSE,TRUE)</formula>
    </cfRule>
    <cfRule type="expression" dxfId="1246" priority="1804">
      <formula>IF(RIGHT(TEXT(AE488,"0.#"),1)=".",TRUE,FALSE)</formula>
    </cfRule>
  </conditionalFormatting>
  <conditionalFormatting sqref="AE489">
    <cfRule type="expression" dxfId="1245" priority="1801">
      <formula>IF(RIGHT(TEXT(AE489,"0.#"),1)=".",FALSE,TRUE)</formula>
    </cfRule>
    <cfRule type="expression" dxfId="1244" priority="1802">
      <formula>IF(RIGHT(TEXT(AE489,"0.#"),1)=".",TRUE,FALSE)</formula>
    </cfRule>
  </conditionalFormatting>
  <conditionalFormatting sqref="AU487">
    <cfRule type="expression" dxfId="1243" priority="1793">
      <formula>IF(RIGHT(TEXT(AU487,"0.#"),1)=".",FALSE,TRUE)</formula>
    </cfRule>
    <cfRule type="expression" dxfId="1242" priority="1794">
      <formula>IF(RIGHT(TEXT(AU487,"0.#"),1)=".",TRUE,FALSE)</formula>
    </cfRule>
  </conditionalFormatting>
  <conditionalFormatting sqref="AU488">
    <cfRule type="expression" dxfId="1241" priority="1791">
      <formula>IF(RIGHT(TEXT(AU488,"0.#"),1)=".",FALSE,TRUE)</formula>
    </cfRule>
    <cfRule type="expression" dxfId="1240" priority="1792">
      <formula>IF(RIGHT(TEXT(AU488,"0.#"),1)=".",TRUE,FALSE)</formula>
    </cfRule>
  </conditionalFormatting>
  <conditionalFormatting sqref="AU489">
    <cfRule type="expression" dxfId="1239" priority="1789">
      <formula>IF(RIGHT(TEXT(AU489,"0.#"),1)=".",FALSE,TRUE)</formula>
    </cfRule>
    <cfRule type="expression" dxfId="1238" priority="1790">
      <formula>IF(RIGHT(TEXT(AU489,"0.#"),1)=".",TRUE,FALSE)</formula>
    </cfRule>
  </conditionalFormatting>
  <conditionalFormatting sqref="AQ488">
    <cfRule type="expression" dxfId="1237" priority="1781">
      <formula>IF(RIGHT(TEXT(AQ488,"0.#"),1)=".",FALSE,TRUE)</formula>
    </cfRule>
    <cfRule type="expression" dxfId="1236" priority="1782">
      <formula>IF(RIGHT(TEXT(AQ488,"0.#"),1)=".",TRUE,FALSE)</formula>
    </cfRule>
  </conditionalFormatting>
  <conditionalFormatting sqref="AQ489">
    <cfRule type="expression" dxfId="1235" priority="1779">
      <formula>IF(RIGHT(TEXT(AQ489,"0.#"),1)=".",FALSE,TRUE)</formula>
    </cfRule>
    <cfRule type="expression" dxfId="1234" priority="1780">
      <formula>IF(RIGHT(TEXT(AQ489,"0.#"),1)=".",TRUE,FALSE)</formula>
    </cfRule>
  </conditionalFormatting>
  <conditionalFormatting sqref="AQ487">
    <cfRule type="expression" dxfId="1233" priority="1777">
      <formula>IF(RIGHT(TEXT(AQ487,"0.#"),1)=".",FALSE,TRUE)</formula>
    </cfRule>
    <cfRule type="expression" dxfId="1232" priority="1778">
      <formula>IF(RIGHT(TEXT(AQ487,"0.#"),1)=".",TRUE,FALSE)</formula>
    </cfRule>
  </conditionalFormatting>
  <conditionalFormatting sqref="AE512">
    <cfRule type="expression" dxfId="1231" priority="1775">
      <formula>IF(RIGHT(TEXT(AE512,"0.#"),1)=".",FALSE,TRUE)</formula>
    </cfRule>
    <cfRule type="expression" dxfId="1230" priority="1776">
      <formula>IF(RIGHT(TEXT(AE512,"0.#"),1)=".",TRUE,FALSE)</formula>
    </cfRule>
  </conditionalFormatting>
  <conditionalFormatting sqref="AE513">
    <cfRule type="expression" dxfId="1229" priority="1773">
      <formula>IF(RIGHT(TEXT(AE513,"0.#"),1)=".",FALSE,TRUE)</formula>
    </cfRule>
    <cfRule type="expression" dxfId="1228" priority="1774">
      <formula>IF(RIGHT(TEXT(AE513,"0.#"),1)=".",TRUE,FALSE)</formula>
    </cfRule>
  </conditionalFormatting>
  <conditionalFormatting sqref="AE514">
    <cfRule type="expression" dxfId="1227" priority="1771">
      <formula>IF(RIGHT(TEXT(AE514,"0.#"),1)=".",FALSE,TRUE)</formula>
    </cfRule>
    <cfRule type="expression" dxfId="1226" priority="1772">
      <formula>IF(RIGHT(TEXT(AE514,"0.#"),1)=".",TRUE,FALSE)</formula>
    </cfRule>
  </conditionalFormatting>
  <conditionalFormatting sqref="AU512">
    <cfRule type="expression" dxfId="1225" priority="1763">
      <formula>IF(RIGHT(TEXT(AU512,"0.#"),1)=".",FALSE,TRUE)</formula>
    </cfRule>
    <cfRule type="expression" dxfId="1224" priority="1764">
      <formula>IF(RIGHT(TEXT(AU512,"0.#"),1)=".",TRUE,FALSE)</formula>
    </cfRule>
  </conditionalFormatting>
  <conditionalFormatting sqref="AU513">
    <cfRule type="expression" dxfId="1223" priority="1761">
      <formula>IF(RIGHT(TEXT(AU513,"0.#"),1)=".",FALSE,TRUE)</formula>
    </cfRule>
    <cfRule type="expression" dxfId="1222" priority="1762">
      <formula>IF(RIGHT(TEXT(AU513,"0.#"),1)=".",TRUE,FALSE)</formula>
    </cfRule>
  </conditionalFormatting>
  <conditionalFormatting sqref="AU514">
    <cfRule type="expression" dxfId="1221" priority="1759">
      <formula>IF(RIGHT(TEXT(AU514,"0.#"),1)=".",FALSE,TRUE)</formula>
    </cfRule>
    <cfRule type="expression" dxfId="1220" priority="1760">
      <formula>IF(RIGHT(TEXT(AU514,"0.#"),1)=".",TRUE,FALSE)</formula>
    </cfRule>
  </conditionalFormatting>
  <conditionalFormatting sqref="AQ513">
    <cfRule type="expression" dxfId="1219" priority="1751">
      <formula>IF(RIGHT(TEXT(AQ513,"0.#"),1)=".",FALSE,TRUE)</formula>
    </cfRule>
    <cfRule type="expression" dxfId="1218" priority="1752">
      <formula>IF(RIGHT(TEXT(AQ513,"0.#"),1)=".",TRUE,FALSE)</formula>
    </cfRule>
  </conditionalFormatting>
  <conditionalFormatting sqref="AQ514">
    <cfRule type="expression" dxfId="1217" priority="1749">
      <formula>IF(RIGHT(TEXT(AQ514,"0.#"),1)=".",FALSE,TRUE)</formula>
    </cfRule>
    <cfRule type="expression" dxfId="1216" priority="1750">
      <formula>IF(RIGHT(TEXT(AQ514,"0.#"),1)=".",TRUE,FALSE)</formula>
    </cfRule>
  </conditionalFormatting>
  <conditionalFormatting sqref="AQ512">
    <cfRule type="expression" dxfId="1215" priority="1747">
      <formula>IF(RIGHT(TEXT(AQ512,"0.#"),1)=".",FALSE,TRUE)</formula>
    </cfRule>
    <cfRule type="expression" dxfId="1214" priority="1748">
      <formula>IF(RIGHT(TEXT(AQ512,"0.#"),1)=".",TRUE,FALSE)</formula>
    </cfRule>
  </conditionalFormatting>
  <conditionalFormatting sqref="AE517">
    <cfRule type="expression" dxfId="1213" priority="1625">
      <formula>IF(RIGHT(TEXT(AE517,"0.#"),1)=".",FALSE,TRUE)</formula>
    </cfRule>
    <cfRule type="expression" dxfId="1212" priority="1626">
      <formula>IF(RIGHT(TEXT(AE517,"0.#"),1)=".",TRUE,FALSE)</formula>
    </cfRule>
  </conditionalFormatting>
  <conditionalFormatting sqref="AE518">
    <cfRule type="expression" dxfId="1211" priority="1623">
      <formula>IF(RIGHT(TEXT(AE518,"0.#"),1)=".",FALSE,TRUE)</formula>
    </cfRule>
    <cfRule type="expression" dxfId="1210" priority="1624">
      <formula>IF(RIGHT(TEXT(AE518,"0.#"),1)=".",TRUE,FALSE)</formula>
    </cfRule>
  </conditionalFormatting>
  <conditionalFormatting sqref="AE519">
    <cfRule type="expression" dxfId="1209" priority="1621">
      <formula>IF(RIGHT(TEXT(AE519,"0.#"),1)=".",FALSE,TRUE)</formula>
    </cfRule>
    <cfRule type="expression" dxfId="1208" priority="1622">
      <formula>IF(RIGHT(TEXT(AE519,"0.#"),1)=".",TRUE,FALSE)</formula>
    </cfRule>
  </conditionalFormatting>
  <conditionalFormatting sqref="AU517">
    <cfRule type="expression" dxfId="1207" priority="1613">
      <formula>IF(RIGHT(TEXT(AU517,"0.#"),1)=".",FALSE,TRUE)</formula>
    </cfRule>
    <cfRule type="expression" dxfId="1206" priority="1614">
      <formula>IF(RIGHT(TEXT(AU517,"0.#"),1)=".",TRUE,FALSE)</formula>
    </cfRule>
  </conditionalFormatting>
  <conditionalFormatting sqref="AU519">
    <cfRule type="expression" dxfId="1205" priority="1609">
      <formula>IF(RIGHT(TEXT(AU519,"0.#"),1)=".",FALSE,TRUE)</formula>
    </cfRule>
    <cfRule type="expression" dxfId="1204" priority="1610">
      <formula>IF(RIGHT(TEXT(AU519,"0.#"),1)=".",TRUE,FALSE)</formula>
    </cfRule>
  </conditionalFormatting>
  <conditionalFormatting sqref="AQ518">
    <cfRule type="expression" dxfId="1203" priority="1601">
      <formula>IF(RIGHT(TEXT(AQ518,"0.#"),1)=".",FALSE,TRUE)</formula>
    </cfRule>
    <cfRule type="expression" dxfId="1202" priority="1602">
      <formula>IF(RIGHT(TEXT(AQ518,"0.#"),1)=".",TRUE,FALSE)</formula>
    </cfRule>
  </conditionalFormatting>
  <conditionalFormatting sqref="AQ519">
    <cfRule type="expression" dxfId="1201" priority="1599">
      <formula>IF(RIGHT(TEXT(AQ519,"0.#"),1)=".",FALSE,TRUE)</formula>
    </cfRule>
    <cfRule type="expression" dxfId="1200" priority="1600">
      <formula>IF(RIGHT(TEXT(AQ519,"0.#"),1)=".",TRUE,FALSE)</formula>
    </cfRule>
  </conditionalFormatting>
  <conditionalFormatting sqref="AQ517">
    <cfRule type="expression" dxfId="1199" priority="1597">
      <formula>IF(RIGHT(TEXT(AQ517,"0.#"),1)=".",FALSE,TRUE)</formula>
    </cfRule>
    <cfRule type="expression" dxfId="1198" priority="1598">
      <formula>IF(RIGHT(TEXT(AQ517,"0.#"),1)=".",TRUE,FALSE)</formula>
    </cfRule>
  </conditionalFormatting>
  <conditionalFormatting sqref="AE522">
    <cfRule type="expression" dxfId="1197" priority="1595">
      <formula>IF(RIGHT(TEXT(AE522,"0.#"),1)=".",FALSE,TRUE)</formula>
    </cfRule>
    <cfRule type="expression" dxfId="1196" priority="1596">
      <formula>IF(RIGHT(TEXT(AE522,"0.#"),1)=".",TRUE,FALSE)</formula>
    </cfRule>
  </conditionalFormatting>
  <conditionalFormatting sqref="AE523">
    <cfRule type="expression" dxfId="1195" priority="1593">
      <formula>IF(RIGHT(TEXT(AE523,"0.#"),1)=".",FALSE,TRUE)</formula>
    </cfRule>
    <cfRule type="expression" dxfId="1194" priority="1594">
      <formula>IF(RIGHT(TEXT(AE523,"0.#"),1)=".",TRUE,FALSE)</formula>
    </cfRule>
  </conditionalFormatting>
  <conditionalFormatting sqref="AE524">
    <cfRule type="expression" dxfId="1193" priority="1591">
      <formula>IF(RIGHT(TEXT(AE524,"0.#"),1)=".",FALSE,TRUE)</formula>
    </cfRule>
    <cfRule type="expression" dxfId="1192" priority="1592">
      <formula>IF(RIGHT(TEXT(AE524,"0.#"),1)=".",TRUE,FALSE)</formula>
    </cfRule>
  </conditionalFormatting>
  <conditionalFormatting sqref="AU522">
    <cfRule type="expression" dxfId="1191" priority="1583">
      <formula>IF(RIGHT(TEXT(AU522,"0.#"),1)=".",FALSE,TRUE)</formula>
    </cfRule>
    <cfRule type="expression" dxfId="1190" priority="1584">
      <formula>IF(RIGHT(TEXT(AU522,"0.#"),1)=".",TRUE,FALSE)</formula>
    </cfRule>
  </conditionalFormatting>
  <conditionalFormatting sqref="AU523">
    <cfRule type="expression" dxfId="1189" priority="1581">
      <formula>IF(RIGHT(TEXT(AU523,"0.#"),1)=".",FALSE,TRUE)</formula>
    </cfRule>
    <cfRule type="expression" dxfId="1188" priority="1582">
      <formula>IF(RIGHT(TEXT(AU523,"0.#"),1)=".",TRUE,FALSE)</formula>
    </cfRule>
  </conditionalFormatting>
  <conditionalFormatting sqref="AU524">
    <cfRule type="expression" dxfId="1187" priority="1579">
      <formula>IF(RIGHT(TEXT(AU524,"0.#"),1)=".",FALSE,TRUE)</formula>
    </cfRule>
    <cfRule type="expression" dxfId="1186" priority="1580">
      <formula>IF(RIGHT(TEXT(AU524,"0.#"),1)=".",TRUE,FALSE)</formula>
    </cfRule>
  </conditionalFormatting>
  <conditionalFormatting sqref="AQ523">
    <cfRule type="expression" dxfId="1185" priority="1571">
      <formula>IF(RIGHT(TEXT(AQ523,"0.#"),1)=".",FALSE,TRUE)</formula>
    </cfRule>
    <cfRule type="expression" dxfId="1184" priority="1572">
      <formula>IF(RIGHT(TEXT(AQ523,"0.#"),1)=".",TRUE,FALSE)</formula>
    </cfRule>
  </conditionalFormatting>
  <conditionalFormatting sqref="AQ524">
    <cfRule type="expression" dxfId="1183" priority="1569">
      <formula>IF(RIGHT(TEXT(AQ524,"0.#"),1)=".",FALSE,TRUE)</formula>
    </cfRule>
    <cfRule type="expression" dxfId="1182" priority="1570">
      <formula>IF(RIGHT(TEXT(AQ524,"0.#"),1)=".",TRUE,FALSE)</formula>
    </cfRule>
  </conditionalFormatting>
  <conditionalFormatting sqref="AQ522">
    <cfRule type="expression" dxfId="1181" priority="1567">
      <formula>IF(RIGHT(TEXT(AQ522,"0.#"),1)=".",FALSE,TRUE)</formula>
    </cfRule>
    <cfRule type="expression" dxfId="1180" priority="1568">
      <formula>IF(RIGHT(TEXT(AQ522,"0.#"),1)=".",TRUE,FALSE)</formula>
    </cfRule>
  </conditionalFormatting>
  <conditionalFormatting sqref="AE527">
    <cfRule type="expression" dxfId="1179" priority="1565">
      <formula>IF(RIGHT(TEXT(AE527,"0.#"),1)=".",FALSE,TRUE)</formula>
    </cfRule>
    <cfRule type="expression" dxfId="1178" priority="1566">
      <formula>IF(RIGHT(TEXT(AE527,"0.#"),1)=".",TRUE,FALSE)</formula>
    </cfRule>
  </conditionalFormatting>
  <conditionalFormatting sqref="AE528">
    <cfRule type="expression" dxfId="1177" priority="1563">
      <formula>IF(RIGHT(TEXT(AE528,"0.#"),1)=".",FALSE,TRUE)</formula>
    </cfRule>
    <cfRule type="expression" dxfId="1176" priority="1564">
      <formula>IF(RIGHT(TEXT(AE528,"0.#"),1)=".",TRUE,FALSE)</formula>
    </cfRule>
  </conditionalFormatting>
  <conditionalFormatting sqref="AE529">
    <cfRule type="expression" dxfId="1175" priority="1561">
      <formula>IF(RIGHT(TEXT(AE529,"0.#"),1)=".",FALSE,TRUE)</formula>
    </cfRule>
    <cfRule type="expression" dxfId="1174" priority="1562">
      <formula>IF(RIGHT(TEXT(AE529,"0.#"),1)=".",TRUE,FALSE)</formula>
    </cfRule>
  </conditionalFormatting>
  <conditionalFormatting sqref="AU527">
    <cfRule type="expression" dxfId="1173" priority="1553">
      <formula>IF(RIGHT(TEXT(AU527,"0.#"),1)=".",FALSE,TRUE)</formula>
    </cfRule>
    <cfRule type="expression" dxfId="1172" priority="1554">
      <formula>IF(RIGHT(TEXT(AU527,"0.#"),1)=".",TRUE,FALSE)</formula>
    </cfRule>
  </conditionalFormatting>
  <conditionalFormatting sqref="AU528">
    <cfRule type="expression" dxfId="1171" priority="1551">
      <formula>IF(RIGHT(TEXT(AU528,"0.#"),1)=".",FALSE,TRUE)</formula>
    </cfRule>
    <cfRule type="expression" dxfId="1170" priority="1552">
      <formula>IF(RIGHT(TEXT(AU528,"0.#"),1)=".",TRUE,FALSE)</formula>
    </cfRule>
  </conditionalFormatting>
  <conditionalFormatting sqref="AU529">
    <cfRule type="expression" dxfId="1169" priority="1549">
      <formula>IF(RIGHT(TEXT(AU529,"0.#"),1)=".",FALSE,TRUE)</formula>
    </cfRule>
    <cfRule type="expression" dxfId="1168" priority="1550">
      <formula>IF(RIGHT(TEXT(AU529,"0.#"),1)=".",TRUE,FALSE)</formula>
    </cfRule>
  </conditionalFormatting>
  <conditionalFormatting sqref="AQ528">
    <cfRule type="expression" dxfId="1167" priority="1541">
      <formula>IF(RIGHT(TEXT(AQ528,"0.#"),1)=".",FALSE,TRUE)</formula>
    </cfRule>
    <cfRule type="expression" dxfId="1166" priority="1542">
      <formula>IF(RIGHT(TEXT(AQ528,"0.#"),1)=".",TRUE,FALSE)</formula>
    </cfRule>
  </conditionalFormatting>
  <conditionalFormatting sqref="AQ529">
    <cfRule type="expression" dxfId="1165" priority="1539">
      <formula>IF(RIGHT(TEXT(AQ529,"0.#"),1)=".",FALSE,TRUE)</formula>
    </cfRule>
    <cfRule type="expression" dxfId="1164" priority="1540">
      <formula>IF(RIGHT(TEXT(AQ529,"0.#"),1)=".",TRUE,FALSE)</formula>
    </cfRule>
  </conditionalFormatting>
  <conditionalFormatting sqref="AQ527">
    <cfRule type="expression" dxfId="1163" priority="1537">
      <formula>IF(RIGHT(TEXT(AQ527,"0.#"),1)=".",FALSE,TRUE)</formula>
    </cfRule>
    <cfRule type="expression" dxfId="1162" priority="1538">
      <formula>IF(RIGHT(TEXT(AQ527,"0.#"),1)=".",TRUE,FALSE)</formula>
    </cfRule>
  </conditionalFormatting>
  <conditionalFormatting sqref="AE532">
    <cfRule type="expression" dxfId="1161" priority="1535">
      <formula>IF(RIGHT(TEXT(AE532,"0.#"),1)=".",FALSE,TRUE)</formula>
    </cfRule>
    <cfRule type="expression" dxfId="1160" priority="1536">
      <formula>IF(RIGHT(TEXT(AE532,"0.#"),1)=".",TRUE,FALSE)</formula>
    </cfRule>
  </conditionalFormatting>
  <conditionalFormatting sqref="AM534">
    <cfRule type="expression" dxfId="1159" priority="1525">
      <formula>IF(RIGHT(TEXT(AM534,"0.#"),1)=".",FALSE,TRUE)</formula>
    </cfRule>
    <cfRule type="expression" dxfId="1158" priority="1526">
      <formula>IF(RIGHT(TEXT(AM534,"0.#"),1)=".",TRUE,FALSE)</formula>
    </cfRule>
  </conditionalFormatting>
  <conditionalFormatting sqref="AE533">
    <cfRule type="expression" dxfId="1157" priority="1533">
      <formula>IF(RIGHT(TEXT(AE533,"0.#"),1)=".",FALSE,TRUE)</formula>
    </cfRule>
    <cfRule type="expression" dxfId="1156" priority="1534">
      <formula>IF(RIGHT(TEXT(AE533,"0.#"),1)=".",TRUE,FALSE)</formula>
    </cfRule>
  </conditionalFormatting>
  <conditionalFormatting sqref="AE534">
    <cfRule type="expression" dxfId="1155" priority="1531">
      <formula>IF(RIGHT(TEXT(AE534,"0.#"),1)=".",FALSE,TRUE)</formula>
    </cfRule>
    <cfRule type="expression" dxfId="1154" priority="1532">
      <formula>IF(RIGHT(TEXT(AE534,"0.#"),1)=".",TRUE,FALSE)</formula>
    </cfRule>
  </conditionalFormatting>
  <conditionalFormatting sqref="AM532">
    <cfRule type="expression" dxfId="1153" priority="1529">
      <formula>IF(RIGHT(TEXT(AM532,"0.#"),1)=".",FALSE,TRUE)</formula>
    </cfRule>
    <cfRule type="expression" dxfId="1152" priority="1530">
      <formula>IF(RIGHT(TEXT(AM532,"0.#"),1)=".",TRUE,FALSE)</formula>
    </cfRule>
  </conditionalFormatting>
  <conditionalFormatting sqref="AM533">
    <cfRule type="expression" dxfId="1151" priority="1527">
      <formula>IF(RIGHT(TEXT(AM533,"0.#"),1)=".",FALSE,TRUE)</formula>
    </cfRule>
    <cfRule type="expression" dxfId="1150" priority="1528">
      <formula>IF(RIGHT(TEXT(AM533,"0.#"),1)=".",TRUE,FALSE)</formula>
    </cfRule>
  </conditionalFormatting>
  <conditionalFormatting sqref="AU532">
    <cfRule type="expression" dxfId="1149" priority="1523">
      <formula>IF(RIGHT(TEXT(AU532,"0.#"),1)=".",FALSE,TRUE)</formula>
    </cfRule>
    <cfRule type="expression" dxfId="1148" priority="1524">
      <formula>IF(RIGHT(TEXT(AU532,"0.#"),1)=".",TRUE,FALSE)</formula>
    </cfRule>
  </conditionalFormatting>
  <conditionalFormatting sqref="AU533">
    <cfRule type="expression" dxfId="1147" priority="1521">
      <formula>IF(RIGHT(TEXT(AU533,"0.#"),1)=".",FALSE,TRUE)</formula>
    </cfRule>
    <cfRule type="expression" dxfId="1146" priority="1522">
      <formula>IF(RIGHT(TEXT(AU533,"0.#"),1)=".",TRUE,FALSE)</formula>
    </cfRule>
  </conditionalFormatting>
  <conditionalFormatting sqref="AU534">
    <cfRule type="expression" dxfId="1145" priority="1519">
      <formula>IF(RIGHT(TEXT(AU534,"0.#"),1)=".",FALSE,TRUE)</formula>
    </cfRule>
    <cfRule type="expression" dxfId="1144" priority="1520">
      <formula>IF(RIGHT(TEXT(AU534,"0.#"),1)=".",TRUE,FALSE)</formula>
    </cfRule>
  </conditionalFormatting>
  <conditionalFormatting sqref="AI534">
    <cfRule type="expression" dxfId="1143" priority="1513">
      <formula>IF(RIGHT(TEXT(AI534,"0.#"),1)=".",FALSE,TRUE)</formula>
    </cfRule>
    <cfRule type="expression" dxfId="1142" priority="1514">
      <formula>IF(RIGHT(TEXT(AI534,"0.#"),1)=".",TRUE,FALSE)</formula>
    </cfRule>
  </conditionalFormatting>
  <conditionalFormatting sqref="AI532">
    <cfRule type="expression" dxfId="1141" priority="1517">
      <formula>IF(RIGHT(TEXT(AI532,"0.#"),1)=".",FALSE,TRUE)</formula>
    </cfRule>
    <cfRule type="expression" dxfId="1140" priority="1518">
      <formula>IF(RIGHT(TEXT(AI532,"0.#"),1)=".",TRUE,FALSE)</formula>
    </cfRule>
  </conditionalFormatting>
  <conditionalFormatting sqref="AI533">
    <cfRule type="expression" dxfId="1139" priority="1515">
      <formula>IF(RIGHT(TEXT(AI533,"0.#"),1)=".",FALSE,TRUE)</formula>
    </cfRule>
    <cfRule type="expression" dxfId="1138" priority="1516">
      <formula>IF(RIGHT(TEXT(AI533,"0.#"),1)=".",TRUE,FALSE)</formula>
    </cfRule>
  </conditionalFormatting>
  <conditionalFormatting sqref="AQ533">
    <cfRule type="expression" dxfId="1137" priority="1511">
      <formula>IF(RIGHT(TEXT(AQ533,"0.#"),1)=".",FALSE,TRUE)</formula>
    </cfRule>
    <cfRule type="expression" dxfId="1136" priority="1512">
      <formula>IF(RIGHT(TEXT(AQ533,"0.#"),1)=".",TRUE,FALSE)</formula>
    </cfRule>
  </conditionalFormatting>
  <conditionalFormatting sqref="AQ534">
    <cfRule type="expression" dxfId="1135" priority="1509">
      <formula>IF(RIGHT(TEXT(AQ534,"0.#"),1)=".",FALSE,TRUE)</formula>
    </cfRule>
    <cfRule type="expression" dxfId="1134" priority="1510">
      <formula>IF(RIGHT(TEXT(AQ534,"0.#"),1)=".",TRUE,FALSE)</formula>
    </cfRule>
  </conditionalFormatting>
  <conditionalFormatting sqref="AQ532">
    <cfRule type="expression" dxfId="1133" priority="1507">
      <formula>IF(RIGHT(TEXT(AQ532,"0.#"),1)=".",FALSE,TRUE)</formula>
    </cfRule>
    <cfRule type="expression" dxfId="1132" priority="1508">
      <formula>IF(RIGHT(TEXT(AQ532,"0.#"),1)=".",TRUE,FALSE)</formula>
    </cfRule>
  </conditionalFormatting>
  <conditionalFormatting sqref="AE541">
    <cfRule type="expression" dxfId="1131" priority="1505">
      <formula>IF(RIGHT(TEXT(AE541,"0.#"),1)=".",FALSE,TRUE)</formula>
    </cfRule>
    <cfRule type="expression" dxfId="1130" priority="1506">
      <formula>IF(RIGHT(TEXT(AE541,"0.#"),1)=".",TRUE,FALSE)</formula>
    </cfRule>
  </conditionalFormatting>
  <conditionalFormatting sqref="AE542">
    <cfRule type="expression" dxfId="1129" priority="1503">
      <formula>IF(RIGHT(TEXT(AE542,"0.#"),1)=".",FALSE,TRUE)</formula>
    </cfRule>
    <cfRule type="expression" dxfId="1128" priority="1504">
      <formula>IF(RIGHT(TEXT(AE542,"0.#"),1)=".",TRUE,FALSE)</formula>
    </cfRule>
  </conditionalFormatting>
  <conditionalFormatting sqref="AE543">
    <cfRule type="expression" dxfId="1127" priority="1501">
      <formula>IF(RIGHT(TEXT(AE543,"0.#"),1)=".",FALSE,TRUE)</formula>
    </cfRule>
    <cfRule type="expression" dxfId="1126" priority="1502">
      <formula>IF(RIGHT(TEXT(AE543,"0.#"),1)=".",TRUE,FALSE)</formula>
    </cfRule>
  </conditionalFormatting>
  <conditionalFormatting sqref="AU541">
    <cfRule type="expression" dxfId="1125" priority="1493">
      <formula>IF(RIGHT(TEXT(AU541,"0.#"),1)=".",FALSE,TRUE)</formula>
    </cfRule>
    <cfRule type="expression" dxfId="1124" priority="1494">
      <formula>IF(RIGHT(TEXT(AU541,"0.#"),1)=".",TRUE,FALSE)</formula>
    </cfRule>
  </conditionalFormatting>
  <conditionalFormatting sqref="AU542">
    <cfRule type="expression" dxfId="1123" priority="1491">
      <formula>IF(RIGHT(TEXT(AU542,"0.#"),1)=".",FALSE,TRUE)</formula>
    </cfRule>
    <cfRule type="expression" dxfId="1122" priority="1492">
      <formula>IF(RIGHT(TEXT(AU542,"0.#"),1)=".",TRUE,FALSE)</formula>
    </cfRule>
  </conditionalFormatting>
  <conditionalFormatting sqref="AU543">
    <cfRule type="expression" dxfId="1121" priority="1489">
      <formula>IF(RIGHT(TEXT(AU543,"0.#"),1)=".",FALSE,TRUE)</formula>
    </cfRule>
    <cfRule type="expression" dxfId="1120" priority="1490">
      <formula>IF(RIGHT(TEXT(AU543,"0.#"),1)=".",TRUE,FALSE)</formula>
    </cfRule>
  </conditionalFormatting>
  <conditionalFormatting sqref="AQ542">
    <cfRule type="expression" dxfId="1119" priority="1481">
      <formula>IF(RIGHT(TEXT(AQ542,"0.#"),1)=".",FALSE,TRUE)</formula>
    </cfRule>
    <cfRule type="expression" dxfId="1118" priority="1482">
      <formula>IF(RIGHT(TEXT(AQ542,"0.#"),1)=".",TRUE,FALSE)</formula>
    </cfRule>
  </conditionalFormatting>
  <conditionalFormatting sqref="AQ543">
    <cfRule type="expression" dxfId="1117" priority="1479">
      <formula>IF(RIGHT(TEXT(AQ543,"0.#"),1)=".",FALSE,TRUE)</formula>
    </cfRule>
    <cfRule type="expression" dxfId="1116" priority="1480">
      <formula>IF(RIGHT(TEXT(AQ543,"0.#"),1)=".",TRUE,FALSE)</formula>
    </cfRule>
  </conditionalFormatting>
  <conditionalFormatting sqref="AQ541">
    <cfRule type="expression" dxfId="1115" priority="1477">
      <formula>IF(RIGHT(TEXT(AQ541,"0.#"),1)=".",FALSE,TRUE)</formula>
    </cfRule>
    <cfRule type="expression" dxfId="1114" priority="1478">
      <formula>IF(RIGHT(TEXT(AQ541,"0.#"),1)=".",TRUE,FALSE)</formula>
    </cfRule>
  </conditionalFormatting>
  <conditionalFormatting sqref="AE566">
    <cfRule type="expression" dxfId="1113" priority="1475">
      <formula>IF(RIGHT(TEXT(AE566,"0.#"),1)=".",FALSE,TRUE)</formula>
    </cfRule>
    <cfRule type="expression" dxfId="1112" priority="1476">
      <formula>IF(RIGHT(TEXT(AE566,"0.#"),1)=".",TRUE,FALSE)</formula>
    </cfRule>
  </conditionalFormatting>
  <conditionalFormatting sqref="AE567">
    <cfRule type="expression" dxfId="1111" priority="1473">
      <formula>IF(RIGHT(TEXT(AE567,"0.#"),1)=".",FALSE,TRUE)</formula>
    </cfRule>
    <cfRule type="expression" dxfId="1110" priority="1474">
      <formula>IF(RIGHT(TEXT(AE567,"0.#"),1)=".",TRUE,FALSE)</formula>
    </cfRule>
  </conditionalFormatting>
  <conditionalFormatting sqref="AE568">
    <cfRule type="expression" dxfId="1109" priority="1471">
      <formula>IF(RIGHT(TEXT(AE568,"0.#"),1)=".",FALSE,TRUE)</formula>
    </cfRule>
    <cfRule type="expression" dxfId="1108" priority="1472">
      <formula>IF(RIGHT(TEXT(AE568,"0.#"),1)=".",TRUE,FALSE)</formula>
    </cfRule>
  </conditionalFormatting>
  <conditionalFormatting sqref="AU566">
    <cfRule type="expression" dxfId="1107" priority="1463">
      <formula>IF(RIGHT(TEXT(AU566,"0.#"),1)=".",FALSE,TRUE)</formula>
    </cfRule>
    <cfRule type="expression" dxfId="1106" priority="1464">
      <formula>IF(RIGHT(TEXT(AU566,"0.#"),1)=".",TRUE,FALSE)</formula>
    </cfRule>
  </conditionalFormatting>
  <conditionalFormatting sqref="AU567">
    <cfRule type="expression" dxfId="1105" priority="1461">
      <formula>IF(RIGHT(TEXT(AU567,"0.#"),1)=".",FALSE,TRUE)</formula>
    </cfRule>
    <cfRule type="expression" dxfId="1104" priority="1462">
      <formula>IF(RIGHT(TEXT(AU567,"0.#"),1)=".",TRUE,FALSE)</formula>
    </cfRule>
  </conditionalFormatting>
  <conditionalFormatting sqref="AU568">
    <cfRule type="expression" dxfId="1103" priority="1459">
      <formula>IF(RIGHT(TEXT(AU568,"0.#"),1)=".",FALSE,TRUE)</formula>
    </cfRule>
    <cfRule type="expression" dxfId="1102" priority="1460">
      <formula>IF(RIGHT(TEXT(AU568,"0.#"),1)=".",TRUE,FALSE)</formula>
    </cfRule>
  </conditionalFormatting>
  <conditionalFormatting sqref="AQ567">
    <cfRule type="expression" dxfId="1101" priority="1451">
      <formula>IF(RIGHT(TEXT(AQ567,"0.#"),1)=".",FALSE,TRUE)</formula>
    </cfRule>
    <cfRule type="expression" dxfId="1100" priority="1452">
      <formula>IF(RIGHT(TEXT(AQ567,"0.#"),1)=".",TRUE,FALSE)</formula>
    </cfRule>
  </conditionalFormatting>
  <conditionalFormatting sqref="AQ568">
    <cfRule type="expression" dxfId="1099" priority="1449">
      <formula>IF(RIGHT(TEXT(AQ568,"0.#"),1)=".",FALSE,TRUE)</formula>
    </cfRule>
    <cfRule type="expression" dxfId="1098" priority="1450">
      <formula>IF(RIGHT(TEXT(AQ568,"0.#"),1)=".",TRUE,FALSE)</formula>
    </cfRule>
  </conditionalFormatting>
  <conditionalFormatting sqref="AQ566">
    <cfRule type="expression" dxfId="1097" priority="1447">
      <formula>IF(RIGHT(TEXT(AQ566,"0.#"),1)=".",FALSE,TRUE)</formula>
    </cfRule>
    <cfRule type="expression" dxfId="1096" priority="1448">
      <formula>IF(RIGHT(TEXT(AQ566,"0.#"),1)=".",TRUE,FALSE)</formula>
    </cfRule>
  </conditionalFormatting>
  <conditionalFormatting sqref="AE546">
    <cfRule type="expression" dxfId="1095" priority="1445">
      <formula>IF(RIGHT(TEXT(AE546,"0.#"),1)=".",FALSE,TRUE)</formula>
    </cfRule>
    <cfRule type="expression" dxfId="1094" priority="1446">
      <formula>IF(RIGHT(TEXT(AE546,"0.#"),1)=".",TRUE,FALSE)</formula>
    </cfRule>
  </conditionalFormatting>
  <conditionalFormatting sqref="AE547">
    <cfRule type="expression" dxfId="1093" priority="1443">
      <formula>IF(RIGHT(TEXT(AE547,"0.#"),1)=".",FALSE,TRUE)</formula>
    </cfRule>
    <cfRule type="expression" dxfId="1092" priority="1444">
      <formula>IF(RIGHT(TEXT(AE547,"0.#"),1)=".",TRUE,FALSE)</formula>
    </cfRule>
  </conditionalFormatting>
  <conditionalFormatting sqref="AE548">
    <cfRule type="expression" dxfId="1091" priority="1441">
      <formula>IF(RIGHT(TEXT(AE548,"0.#"),1)=".",FALSE,TRUE)</formula>
    </cfRule>
    <cfRule type="expression" dxfId="1090" priority="1442">
      <formula>IF(RIGHT(TEXT(AE548,"0.#"),1)=".",TRUE,FALSE)</formula>
    </cfRule>
  </conditionalFormatting>
  <conditionalFormatting sqref="AU546">
    <cfRule type="expression" dxfId="1089" priority="1433">
      <formula>IF(RIGHT(TEXT(AU546,"0.#"),1)=".",FALSE,TRUE)</formula>
    </cfRule>
    <cfRule type="expression" dxfId="1088" priority="1434">
      <formula>IF(RIGHT(TEXT(AU546,"0.#"),1)=".",TRUE,FALSE)</formula>
    </cfRule>
  </conditionalFormatting>
  <conditionalFormatting sqref="AU547">
    <cfRule type="expression" dxfId="1087" priority="1431">
      <formula>IF(RIGHT(TEXT(AU547,"0.#"),1)=".",FALSE,TRUE)</formula>
    </cfRule>
    <cfRule type="expression" dxfId="1086" priority="1432">
      <formula>IF(RIGHT(TEXT(AU547,"0.#"),1)=".",TRUE,FALSE)</formula>
    </cfRule>
  </conditionalFormatting>
  <conditionalFormatting sqref="AU548">
    <cfRule type="expression" dxfId="1085" priority="1429">
      <formula>IF(RIGHT(TEXT(AU548,"0.#"),1)=".",FALSE,TRUE)</formula>
    </cfRule>
    <cfRule type="expression" dxfId="1084" priority="1430">
      <formula>IF(RIGHT(TEXT(AU548,"0.#"),1)=".",TRUE,FALSE)</formula>
    </cfRule>
  </conditionalFormatting>
  <conditionalFormatting sqref="AQ547">
    <cfRule type="expression" dxfId="1083" priority="1421">
      <formula>IF(RIGHT(TEXT(AQ547,"0.#"),1)=".",FALSE,TRUE)</formula>
    </cfRule>
    <cfRule type="expression" dxfId="1082" priority="1422">
      <formula>IF(RIGHT(TEXT(AQ547,"0.#"),1)=".",TRUE,FALSE)</formula>
    </cfRule>
  </conditionalFormatting>
  <conditionalFormatting sqref="AQ546">
    <cfRule type="expression" dxfId="1081" priority="1417">
      <formula>IF(RIGHT(TEXT(AQ546,"0.#"),1)=".",FALSE,TRUE)</formula>
    </cfRule>
    <cfRule type="expression" dxfId="1080" priority="1418">
      <formula>IF(RIGHT(TEXT(AQ546,"0.#"),1)=".",TRUE,FALSE)</formula>
    </cfRule>
  </conditionalFormatting>
  <conditionalFormatting sqref="AE551">
    <cfRule type="expression" dxfId="1079" priority="1415">
      <formula>IF(RIGHT(TEXT(AE551,"0.#"),1)=".",FALSE,TRUE)</formula>
    </cfRule>
    <cfRule type="expression" dxfId="1078" priority="1416">
      <formula>IF(RIGHT(TEXT(AE551,"0.#"),1)=".",TRUE,FALSE)</formula>
    </cfRule>
  </conditionalFormatting>
  <conditionalFormatting sqref="AE553">
    <cfRule type="expression" dxfId="1077" priority="1411">
      <formula>IF(RIGHT(TEXT(AE553,"0.#"),1)=".",FALSE,TRUE)</formula>
    </cfRule>
    <cfRule type="expression" dxfId="1076" priority="1412">
      <formula>IF(RIGHT(TEXT(AE553,"0.#"),1)=".",TRUE,FALSE)</formula>
    </cfRule>
  </conditionalFormatting>
  <conditionalFormatting sqref="AU551">
    <cfRule type="expression" dxfId="1075" priority="1403">
      <formula>IF(RIGHT(TEXT(AU551,"0.#"),1)=".",FALSE,TRUE)</formula>
    </cfRule>
    <cfRule type="expression" dxfId="1074" priority="1404">
      <formula>IF(RIGHT(TEXT(AU551,"0.#"),1)=".",TRUE,FALSE)</formula>
    </cfRule>
  </conditionalFormatting>
  <conditionalFormatting sqref="AU553">
    <cfRule type="expression" dxfId="1073" priority="1399">
      <formula>IF(RIGHT(TEXT(AU553,"0.#"),1)=".",FALSE,TRUE)</formula>
    </cfRule>
    <cfRule type="expression" dxfId="1072" priority="1400">
      <formula>IF(RIGHT(TEXT(AU553,"0.#"),1)=".",TRUE,FALSE)</formula>
    </cfRule>
  </conditionalFormatting>
  <conditionalFormatting sqref="AQ552">
    <cfRule type="expression" dxfId="1071" priority="1391">
      <formula>IF(RIGHT(TEXT(AQ552,"0.#"),1)=".",FALSE,TRUE)</formula>
    </cfRule>
    <cfRule type="expression" dxfId="1070" priority="1392">
      <formula>IF(RIGHT(TEXT(AQ552,"0.#"),1)=".",TRUE,FALSE)</formula>
    </cfRule>
  </conditionalFormatting>
  <conditionalFormatting sqref="AU561">
    <cfRule type="expression" dxfId="1069" priority="1343">
      <formula>IF(RIGHT(TEXT(AU561,"0.#"),1)=".",FALSE,TRUE)</formula>
    </cfRule>
    <cfRule type="expression" dxfId="1068" priority="1344">
      <formula>IF(RIGHT(TEXT(AU561,"0.#"),1)=".",TRUE,FALSE)</formula>
    </cfRule>
  </conditionalFormatting>
  <conditionalFormatting sqref="AU562">
    <cfRule type="expression" dxfId="1067" priority="1341">
      <formula>IF(RIGHT(TEXT(AU562,"0.#"),1)=".",FALSE,TRUE)</formula>
    </cfRule>
    <cfRule type="expression" dxfId="1066" priority="1342">
      <formula>IF(RIGHT(TEXT(AU562,"0.#"),1)=".",TRUE,FALSE)</formula>
    </cfRule>
  </conditionalFormatting>
  <conditionalFormatting sqref="AU563">
    <cfRule type="expression" dxfId="1065" priority="1339">
      <formula>IF(RIGHT(TEXT(AU563,"0.#"),1)=".",FALSE,TRUE)</formula>
    </cfRule>
    <cfRule type="expression" dxfId="1064" priority="1340">
      <formula>IF(RIGHT(TEXT(AU563,"0.#"),1)=".",TRUE,FALSE)</formula>
    </cfRule>
  </conditionalFormatting>
  <conditionalFormatting sqref="AQ562">
    <cfRule type="expression" dxfId="1063" priority="1331">
      <formula>IF(RIGHT(TEXT(AQ562,"0.#"),1)=".",FALSE,TRUE)</formula>
    </cfRule>
    <cfRule type="expression" dxfId="1062" priority="1332">
      <formula>IF(RIGHT(TEXT(AQ562,"0.#"),1)=".",TRUE,FALSE)</formula>
    </cfRule>
  </conditionalFormatting>
  <conditionalFormatting sqref="AQ563">
    <cfRule type="expression" dxfId="1061" priority="1329">
      <formula>IF(RIGHT(TEXT(AQ563,"0.#"),1)=".",FALSE,TRUE)</formula>
    </cfRule>
    <cfRule type="expression" dxfId="1060" priority="1330">
      <formula>IF(RIGHT(TEXT(AQ563,"0.#"),1)=".",TRUE,FALSE)</formula>
    </cfRule>
  </conditionalFormatting>
  <conditionalFormatting sqref="AQ561">
    <cfRule type="expression" dxfId="1059" priority="1327">
      <formula>IF(RIGHT(TEXT(AQ561,"0.#"),1)=".",FALSE,TRUE)</formula>
    </cfRule>
    <cfRule type="expression" dxfId="1058" priority="1328">
      <formula>IF(RIGHT(TEXT(AQ561,"0.#"),1)=".",TRUE,FALSE)</formula>
    </cfRule>
  </conditionalFormatting>
  <conditionalFormatting sqref="AE571">
    <cfRule type="expression" dxfId="1057" priority="1325">
      <formula>IF(RIGHT(TEXT(AE571,"0.#"),1)=".",FALSE,TRUE)</formula>
    </cfRule>
    <cfRule type="expression" dxfId="1056" priority="1326">
      <formula>IF(RIGHT(TEXT(AE571,"0.#"),1)=".",TRUE,FALSE)</formula>
    </cfRule>
  </conditionalFormatting>
  <conditionalFormatting sqref="AE572">
    <cfRule type="expression" dxfId="1055" priority="1323">
      <formula>IF(RIGHT(TEXT(AE572,"0.#"),1)=".",FALSE,TRUE)</formula>
    </cfRule>
    <cfRule type="expression" dxfId="1054" priority="1324">
      <formula>IF(RIGHT(TEXT(AE572,"0.#"),1)=".",TRUE,FALSE)</formula>
    </cfRule>
  </conditionalFormatting>
  <conditionalFormatting sqref="AE573">
    <cfRule type="expression" dxfId="1053" priority="1321">
      <formula>IF(RIGHT(TEXT(AE573,"0.#"),1)=".",FALSE,TRUE)</formula>
    </cfRule>
    <cfRule type="expression" dxfId="1052" priority="1322">
      <formula>IF(RIGHT(TEXT(AE573,"0.#"),1)=".",TRUE,FALSE)</formula>
    </cfRule>
  </conditionalFormatting>
  <conditionalFormatting sqref="AU571">
    <cfRule type="expression" dxfId="1051" priority="1313">
      <formula>IF(RIGHT(TEXT(AU571,"0.#"),1)=".",FALSE,TRUE)</formula>
    </cfRule>
    <cfRule type="expression" dxfId="1050" priority="1314">
      <formula>IF(RIGHT(TEXT(AU571,"0.#"),1)=".",TRUE,FALSE)</formula>
    </cfRule>
  </conditionalFormatting>
  <conditionalFormatting sqref="AU572">
    <cfRule type="expression" dxfId="1049" priority="1311">
      <formula>IF(RIGHT(TEXT(AU572,"0.#"),1)=".",FALSE,TRUE)</formula>
    </cfRule>
    <cfRule type="expression" dxfId="1048" priority="1312">
      <formula>IF(RIGHT(TEXT(AU572,"0.#"),1)=".",TRUE,FALSE)</formula>
    </cfRule>
  </conditionalFormatting>
  <conditionalFormatting sqref="AU573">
    <cfRule type="expression" dxfId="1047" priority="1309">
      <formula>IF(RIGHT(TEXT(AU573,"0.#"),1)=".",FALSE,TRUE)</formula>
    </cfRule>
    <cfRule type="expression" dxfId="1046" priority="1310">
      <formula>IF(RIGHT(TEXT(AU573,"0.#"),1)=".",TRUE,FALSE)</formula>
    </cfRule>
  </conditionalFormatting>
  <conditionalFormatting sqref="AQ572">
    <cfRule type="expression" dxfId="1045" priority="1301">
      <formula>IF(RIGHT(TEXT(AQ572,"0.#"),1)=".",FALSE,TRUE)</formula>
    </cfRule>
    <cfRule type="expression" dxfId="1044" priority="1302">
      <formula>IF(RIGHT(TEXT(AQ572,"0.#"),1)=".",TRUE,FALSE)</formula>
    </cfRule>
  </conditionalFormatting>
  <conditionalFormatting sqref="AQ573">
    <cfRule type="expression" dxfId="1043" priority="1299">
      <formula>IF(RIGHT(TEXT(AQ573,"0.#"),1)=".",FALSE,TRUE)</formula>
    </cfRule>
    <cfRule type="expression" dxfId="1042" priority="1300">
      <formula>IF(RIGHT(TEXT(AQ573,"0.#"),1)=".",TRUE,FALSE)</formula>
    </cfRule>
  </conditionalFormatting>
  <conditionalFormatting sqref="AQ571">
    <cfRule type="expression" dxfId="1041" priority="1297">
      <formula>IF(RIGHT(TEXT(AQ571,"0.#"),1)=".",FALSE,TRUE)</formula>
    </cfRule>
    <cfRule type="expression" dxfId="1040" priority="1298">
      <formula>IF(RIGHT(TEXT(AQ571,"0.#"),1)=".",TRUE,FALSE)</formula>
    </cfRule>
  </conditionalFormatting>
  <conditionalFormatting sqref="AE576">
    <cfRule type="expression" dxfId="1039" priority="1295">
      <formula>IF(RIGHT(TEXT(AE576,"0.#"),1)=".",FALSE,TRUE)</formula>
    </cfRule>
    <cfRule type="expression" dxfId="1038" priority="1296">
      <formula>IF(RIGHT(TEXT(AE576,"0.#"),1)=".",TRUE,FALSE)</formula>
    </cfRule>
  </conditionalFormatting>
  <conditionalFormatting sqref="AE577">
    <cfRule type="expression" dxfId="1037" priority="1293">
      <formula>IF(RIGHT(TEXT(AE577,"0.#"),1)=".",FALSE,TRUE)</formula>
    </cfRule>
    <cfRule type="expression" dxfId="1036" priority="1294">
      <formula>IF(RIGHT(TEXT(AE577,"0.#"),1)=".",TRUE,FALSE)</formula>
    </cfRule>
  </conditionalFormatting>
  <conditionalFormatting sqref="AE578">
    <cfRule type="expression" dxfId="1035" priority="1291">
      <formula>IF(RIGHT(TEXT(AE578,"0.#"),1)=".",FALSE,TRUE)</formula>
    </cfRule>
    <cfRule type="expression" dxfId="1034" priority="1292">
      <formula>IF(RIGHT(TEXT(AE578,"0.#"),1)=".",TRUE,FALSE)</formula>
    </cfRule>
  </conditionalFormatting>
  <conditionalFormatting sqref="AU576">
    <cfRule type="expression" dxfId="1033" priority="1283">
      <formula>IF(RIGHT(TEXT(AU576,"0.#"),1)=".",FALSE,TRUE)</formula>
    </cfRule>
    <cfRule type="expression" dxfId="1032" priority="1284">
      <formula>IF(RIGHT(TEXT(AU576,"0.#"),1)=".",TRUE,FALSE)</formula>
    </cfRule>
  </conditionalFormatting>
  <conditionalFormatting sqref="AU577">
    <cfRule type="expression" dxfId="1031" priority="1281">
      <formula>IF(RIGHT(TEXT(AU577,"0.#"),1)=".",FALSE,TRUE)</formula>
    </cfRule>
    <cfRule type="expression" dxfId="1030" priority="1282">
      <formula>IF(RIGHT(TEXT(AU577,"0.#"),1)=".",TRUE,FALSE)</formula>
    </cfRule>
  </conditionalFormatting>
  <conditionalFormatting sqref="AU578">
    <cfRule type="expression" dxfId="1029" priority="1279">
      <formula>IF(RIGHT(TEXT(AU578,"0.#"),1)=".",FALSE,TRUE)</formula>
    </cfRule>
    <cfRule type="expression" dxfId="1028" priority="1280">
      <formula>IF(RIGHT(TEXT(AU578,"0.#"),1)=".",TRUE,FALSE)</formula>
    </cfRule>
  </conditionalFormatting>
  <conditionalFormatting sqref="AQ577">
    <cfRule type="expression" dxfId="1027" priority="1271">
      <formula>IF(RIGHT(TEXT(AQ577,"0.#"),1)=".",FALSE,TRUE)</formula>
    </cfRule>
    <cfRule type="expression" dxfId="1026" priority="1272">
      <formula>IF(RIGHT(TEXT(AQ577,"0.#"),1)=".",TRUE,FALSE)</formula>
    </cfRule>
  </conditionalFormatting>
  <conditionalFormatting sqref="AQ578">
    <cfRule type="expression" dxfId="1025" priority="1269">
      <formula>IF(RIGHT(TEXT(AQ578,"0.#"),1)=".",FALSE,TRUE)</formula>
    </cfRule>
    <cfRule type="expression" dxfId="1024" priority="1270">
      <formula>IF(RIGHT(TEXT(AQ578,"0.#"),1)=".",TRUE,FALSE)</formula>
    </cfRule>
  </conditionalFormatting>
  <conditionalFormatting sqref="AQ576">
    <cfRule type="expression" dxfId="1023" priority="1267">
      <formula>IF(RIGHT(TEXT(AQ576,"0.#"),1)=".",FALSE,TRUE)</formula>
    </cfRule>
    <cfRule type="expression" dxfId="1022" priority="1268">
      <formula>IF(RIGHT(TEXT(AQ576,"0.#"),1)=".",TRUE,FALSE)</formula>
    </cfRule>
  </conditionalFormatting>
  <conditionalFormatting sqref="AE581">
    <cfRule type="expression" dxfId="1021" priority="1265">
      <formula>IF(RIGHT(TEXT(AE581,"0.#"),1)=".",FALSE,TRUE)</formula>
    </cfRule>
    <cfRule type="expression" dxfId="1020" priority="1266">
      <formula>IF(RIGHT(TEXT(AE581,"0.#"),1)=".",TRUE,FALSE)</formula>
    </cfRule>
  </conditionalFormatting>
  <conditionalFormatting sqref="AE582">
    <cfRule type="expression" dxfId="1019" priority="1263">
      <formula>IF(RIGHT(TEXT(AE582,"0.#"),1)=".",FALSE,TRUE)</formula>
    </cfRule>
    <cfRule type="expression" dxfId="1018" priority="1264">
      <formula>IF(RIGHT(TEXT(AE582,"0.#"),1)=".",TRUE,FALSE)</formula>
    </cfRule>
  </conditionalFormatting>
  <conditionalFormatting sqref="AE583">
    <cfRule type="expression" dxfId="1017" priority="1261">
      <formula>IF(RIGHT(TEXT(AE583,"0.#"),1)=".",FALSE,TRUE)</formula>
    </cfRule>
    <cfRule type="expression" dxfId="1016" priority="1262">
      <formula>IF(RIGHT(TEXT(AE583,"0.#"),1)=".",TRUE,FALSE)</formula>
    </cfRule>
  </conditionalFormatting>
  <conditionalFormatting sqref="AU581">
    <cfRule type="expression" dxfId="1015" priority="1253">
      <formula>IF(RIGHT(TEXT(AU581,"0.#"),1)=".",FALSE,TRUE)</formula>
    </cfRule>
    <cfRule type="expression" dxfId="1014" priority="1254">
      <formula>IF(RIGHT(TEXT(AU581,"0.#"),1)=".",TRUE,FALSE)</formula>
    </cfRule>
  </conditionalFormatting>
  <conditionalFormatting sqref="AQ582">
    <cfRule type="expression" dxfId="1013" priority="1241">
      <formula>IF(RIGHT(TEXT(AQ582,"0.#"),1)=".",FALSE,TRUE)</formula>
    </cfRule>
    <cfRule type="expression" dxfId="1012" priority="1242">
      <formula>IF(RIGHT(TEXT(AQ582,"0.#"),1)=".",TRUE,FALSE)</formula>
    </cfRule>
  </conditionalFormatting>
  <conditionalFormatting sqref="AQ583">
    <cfRule type="expression" dxfId="1011" priority="1239">
      <formula>IF(RIGHT(TEXT(AQ583,"0.#"),1)=".",FALSE,TRUE)</formula>
    </cfRule>
    <cfRule type="expression" dxfId="1010" priority="1240">
      <formula>IF(RIGHT(TEXT(AQ583,"0.#"),1)=".",TRUE,FALSE)</formula>
    </cfRule>
  </conditionalFormatting>
  <conditionalFormatting sqref="AQ581">
    <cfRule type="expression" dxfId="1009" priority="1237">
      <formula>IF(RIGHT(TEXT(AQ581,"0.#"),1)=".",FALSE,TRUE)</formula>
    </cfRule>
    <cfRule type="expression" dxfId="1008" priority="1238">
      <formula>IF(RIGHT(TEXT(AQ581,"0.#"),1)=".",TRUE,FALSE)</formula>
    </cfRule>
  </conditionalFormatting>
  <conditionalFormatting sqref="AE586">
    <cfRule type="expression" dxfId="1007" priority="1235">
      <formula>IF(RIGHT(TEXT(AE586,"0.#"),1)=".",FALSE,TRUE)</formula>
    </cfRule>
    <cfRule type="expression" dxfId="1006" priority="1236">
      <formula>IF(RIGHT(TEXT(AE586,"0.#"),1)=".",TRUE,FALSE)</formula>
    </cfRule>
  </conditionalFormatting>
  <conditionalFormatting sqref="AM588">
    <cfRule type="expression" dxfId="1005" priority="1225">
      <formula>IF(RIGHT(TEXT(AM588,"0.#"),1)=".",FALSE,TRUE)</formula>
    </cfRule>
    <cfRule type="expression" dxfId="1004" priority="1226">
      <formula>IF(RIGHT(TEXT(AM588,"0.#"),1)=".",TRUE,FALSE)</formula>
    </cfRule>
  </conditionalFormatting>
  <conditionalFormatting sqref="AE587">
    <cfRule type="expression" dxfId="1003" priority="1233">
      <formula>IF(RIGHT(TEXT(AE587,"0.#"),1)=".",FALSE,TRUE)</formula>
    </cfRule>
    <cfRule type="expression" dxfId="1002" priority="1234">
      <formula>IF(RIGHT(TEXT(AE587,"0.#"),1)=".",TRUE,FALSE)</formula>
    </cfRule>
  </conditionalFormatting>
  <conditionalFormatting sqref="AE588">
    <cfRule type="expression" dxfId="1001" priority="1231">
      <formula>IF(RIGHT(TEXT(AE588,"0.#"),1)=".",FALSE,TRUE)</formula>
    </cfRule>
    <cfRule type="expression" dxfId="1000" priority="1232">
      <formula>IF(RIGHT(TEXT(AE588,"0.#"),1)=".",TRUE,FALSE)</formula>
    </cfRule>
  </conditionalFormatting>
  <conditionalFormatting sqref="AM586">
    <cfRule type="expression" dxfId="999" priority="1229">
      <formula>IF(RIGHT(TEXT(AM586,"0.#"),1)=".",FALSE,TRUE)</formula>
    </cfRule>
    <cfRule type="expression" dxfId="998" priority="1230">
      <formula>IF(RIGHT(TEXT(AM586,"0.#"),1)=".",TRUE,FALSE)</formula>
    </cfRule>
  </conditionalFormatting>
  <conditionalFormatting sqref="AM587">
    <cfRule type="expression" dxfId="997" priority="1227">
      <formula>IF(RIGHT(TEXT(AM587,"0.#"),1)=".",FALSE,TRUE)</formula>
    </cfRule>
    <cfRule type="expression" dxfId="996" priority="1228">
      <formula>IF(RIGHT(TEXT(AM587,"0.#"),1)=".",TRUE,FALSE)</formula>
    </cfRule>
  </conditionalFormatting>
  <conditionalFormatting sqref="AU586">
    <cfRule type="expression" dxfId="995" priority="1223">
      <formula>IF(RIGHT(TEXT(AU586,"0.#"),1)=".",FALSE,TRUE)</formula>
    </cfRule>
    <cfRule type="expression" dxfId="994" priority="1224">
      <formula>IF(RIGHT(TEXT(AU586,"0.#"),1)=".",TRUE,FALSE)</formula>
    </cfRule>
  </conditionalFormatting>
  <conditionalFormatting sqref="AU587">
    <cfRule type="expression" dxfId="993" priority="1221">
      <formula>IF(RIGHT(TEXT(AU587,"0.#"),1)=".",FALSE,TRUE)</formula>
    </cfRule>
    <cfRule type="expression" dxfId="992" priority="1222">
      <formula>IF(RIGHT(TEXT(AU587,"0.#"),1)=".",TRUE,FALSE)</formula>
    </cfRule>
  </conditionalFormatting>
  <conditionalFormatting sqref="AU588">
    <cfRule type="expression" dxfId="991" priority="1219">
      <formula>IF(RIGHT(TEXT(AU588,"0.#"),1)=".",FALSE,TRUE)</formula>
    </cfRule>
    <cfRule type="expression" dxfId="990" priority="1220">
      <formula>IF(RIGHT(TEXT(AU588,"0.#"),1)=".",TRUE,FALSE)</formula>
    </cfRule>
  </conditionalFormatting>
  <conditionalFormatting sqref="AI588">
    <cfRule type="expression" dxfId="989" priority="1213">
      <formula>IF(RIGHT(TEXT(AI588,"0.#"),1)=".",FALSE,TRUE)</formula>
    </cfRule>
    <cfRule type="expression" dxfId="988" priority="1214">
      <formula>IF(RIGHT(TEXT(AI588,"0.#"),1)=".",TRUE,FALSE)</formula>
    </cfRule>
  </conditionalFormatting>
  <conditionalFormatting sqref="AI586">
    <cfRule type="expression" dxfId="987" priority="1217">
      <formula>IF(RIGHT(TEXT(AI586,"0.#"),1)=".",FALSE,TRUE)</formula>
    </cfRule>
    <cfRule type="expression" dxfId="986" priority="1218">
      <formula>IF(RIGHT(TEXT(AI586,"0.#"),1)=".",TRUE,FALSE)</formula>
    </cfRule>
  </conditionalFormatting>
  <conditionalFormatting sqref="AI587">
    <cfRule type="expression" dxfId="985" priority="1215">
      <formula>IF(RIGHT(TEXT(AI587,"0.#"),1)=".",FALSE,TRUE)</formula>
    </cfRule>
    <cfRule type="expression" dxfId="984" priority="1216">
      <formula>IF(RIGHT(TEXT(AI587,"0.#"),1)=".",TRUE,FALSE)</formula>
    </cfRule>
  </conditionalFormatting>
  <conditionalFormatting sqref="AQ587">
    <cfRule type="expression" dxfId="983" priority="1211">
      <formula>IF(RIGHT(TEXT(AQ587,"0.#"),1)=".",FALSE,TRUE)</formula>
    </cfRule>
    <cfRule type="expression" dxfId="982" priority="1212">
      <formula>IF(RIGHT(TEXT(AQ587,"0.#"),1)=".",TRUE,FALSE)</formula>
    </cfRule>
  </conditionalFormatting>
  <conditionalFormatting sqref="AQ588">
    <cfRule type="expression" dxfId="981" priority="1209">
      <formula>IF(RIGHT(TEXT(AQ588,"0.#"),1)=".",FALSE,TRUE)</formula>
    </cfRule>
    <cfRule type="expression" dxfId="980" priority="1210">
      <formula>IF(RIGHT(TEXT(AQ588,"0.#"),1)=".",TRUE,FALSE)</formula>
    </cfRule>
  </conditionalFormatting>
  <conditionalFormatting sqref="AQ586">
    <cfRule type="expression" dxfId="979" priority="1207">
      <formula>IF(RIGHT(TEXT(AQ586,"0.#"),1)=".",FALSE,TRUE)</formula>
    </cfRule>
    <cfRule type="expression" dxfId="978" priority="1208">
      <formula>IF(RIGHT(TEXT(AQ586,"0.#"),1)=".",TRUE,FALSE)</formula>
    </cfRule>
  </conditionalFormatting>
  <conditionalFormatting sqref="AE595">
    <cfRule type="expression" dxfId="977" priority="1205">
      <formula>IF(RIGHT(TEXT(AE595,"0.#"),1)=".",FALSE,TRUE)</formula>
    </cfRule>
    <cfRule type="expression" dxfId="976" priority="1206">
      <formula>IF(RIGHT(TEXT(AE595,"0.#"),1)=".",TRUE,FALSE)</formula>
    </cfRule>
  </conditionalFormatting>
  <conditionalFormatting sqref="AE596">
    <cfRule type="expression" dxfId="975" priority="1203">
      <formula>IF(RIGHT(TEXT(AE596,"0.#"),1)=".",FALSE,TRUE)</formula>
    </cfRule>
    <cfRule type="expression" dxfId="974" priority="1204">
      <formula>IF(RIGHT(TEXT(AE596,"0.#"),1)=".",TRUE,FALSE)</formula>
    </cfRule>
  </conditionalFormatting>
  <conditionalFormatting sqref="AE597">
    <cfRule type="expression" dxfId="973" priority="1201">
      <formula>IF(RIGHT(TEXT(AE597,"0.#"),1)=".",FALSE,TRUE)</formula>
    </cfRule>
    <cfRule type="expression" dxfId="972" priority="1202">
      <formula>IF(RIGHT(TEXT(AE597,"0.#"),1)=".",TRUE,FALSE)</formula>
    </cfRule>
  </conditionalFormatting>
  <conditionalFormatting sqref="AU595">
    <cfRule type="expression" dxfId="971" priority="1193">
      <formula>IF(RIGHT(TEXT(AU595,"0.#"),1)=".",FALSE,TRUE)</formula>
    </cfRule>
    <cfRule type="expression" dxfId="970" priority="1194">
      <formula>IF(RIGHT(TEXT(AU595,"0.#"),1)=".",TRUE,FALSE)</formula>
    </cfRule>
  </conditionalFormatting>
  <conditionalFormatting sqref="AU596">
    <cfRule type="expression" dxfId="969" priority="1191">
      <formula>IF(RIGHT(TEXT(AU596,"0.#"),1)=".",FALSE,TRUE)</formula>
    </cfRule>
    <cfRule type="expression" dxfId="968" priority="1192">
      <formula>IF(RIGHT(TEXT(AU596,"0.#"),1)=".",TRUE,FALSE)</formula>
    </cfRule>
  </conditionalFormatting>
  <conditionalFormatting sqref="AU597">
    <cfRule type="expression" dxfId="967" priority="1189">
      <formula>IF(RIGHT(TEXT(AU597,"0.#"),1)=".",FALSE,TRUE)</formula>
    </cfRule>
    <cfRule type="expression" dxfId="966" priority="1190">
      <formula>IF(RIGHT(TEXT(AU597,"0.#"),1)=".",TRUE,FALSE)</formula>
    </cfRule>
  </conditionalFormatting>
  <conditionalFormatting sqref="AQ596">
    <cfRule type="expression" dxfId="965" priority="1181">
      <formula>IF(RIGHT(TEXT(AQ596,"0.#"),1)=".",FALSE,TRUE)</formula>
    </cfRule>
    <cfRule type="expression" dxfId="964" priority="1182">
      <formula>IF(RIGHT(TEXT(AQ596,"0.#"),1)=".",TRUE,FALSE)</formula>
    </cfRule>
  </conditionalFormatting>
  <conditionalFormatting sqref="AQ597">
    <cfRule type="expression" dxfId="963" priority="1179">
      <formula>IF(RIGHT(TEXT(AQ597,"0.#"),1)=".",FALSE,TRUE)</formula>
    </cfRule>
    <cfRule type="expression" dxfId="962" priority="1180">
      <formula>IF(RIGHT(TEXT(AQ597,"0.#"),1)=".",TRUE,FALSE)</formula>
    </cfRule>
  </conditionalFormatting>
  <conditionalFormatting sqref="AQ595">
    <cfRule type="expression" dxfId="961" priority="1177">
      <formula>IF(RIGHT(TEXT(AQ595,"0.#"),1)=".",FALSE,TRUE)</formula>
    </cfRule>
    <cfRule type="expression" dxfId="960" priority="1178">
      <formula>IF(RIGHT(TEXT(AQ595,"0.#"),1)=".",TRUE,FALSE)</formula>
    </cfRule>
  </conditionalFormatting>
  <conditionalFormatting sqref="AE620">
    <cfRule type="expression" dxfId="959" priority="1175">
      <formula>IF(RIGHT(TEXT(AE620,"0.#"),1)=".",FALSE,TRUE)</formula>
    </cfRule>
    <cfRule type="expression" dxfId="958" priority="1176">
      <formula>IF(RIGHT(TEXT(AE620,"0.#"),1)=".",TRUE,FALSE)</formula>
    </cfRule>
  </conditionalFormatting>
  <conditionalFormatting sqref="AE621">
    <cfRule type="expression" dxfId="957" priority="1173">
      <formula>IF(RIGHT(TEXT(AE621,"0.#"),1)=".",FALSE,TRUE)</formula>
    </cfRule>
    <cfRule type="expression" dxfId="956" priority="1174">
      <formula>IF(RIGHT(TEXT(AE621,"0.#"),1)=".",TRUE,FALSE)</formula>
    </cfRule>
  </conditionalFormatting>
  <conditionalFormatting sqref="AE622">
    <cfRule type="expression" dxfId="955" priority="1171">
      <formula>IF(RIGHT(TEXT(AE622,"0.#"),1)=".",FALSE,TRUE)</formula>
    </cfRule>
    <cfRule type="expression" dxfId="954" priority="1172">
      <formula>IF(RIGHT(TEXT(AE622,"0.#"),1)=".",TRUE,FALSE)</formula>
    </cfRule>
  </conditionalFormatting>
  <conditionalFormatting sqref="AU620">
    <cfRule type="expression" dxfId="953" priority="1163">
      <formula>IF(RIGHT(TEXT(AU620,"0.#"),1)=".",FALSE,TRUE)</formula>
    </cfRule>
    <cfRule type="expression" dxfId="952" priority="1164">
      <formula>IF(RIGHT(TEXT(AU620,"0.#"),1)=".",TRUE,FALSE)</formula>
    </cfRule>
  </conditionalFormatting>
  <conditionalFormatting sqref="AU621">
    <cfRule type="expression" dxfId="951" priority="1161">
      <formula>IF(RIGHT(TEXT(AU621,"0.#"),1)=".",FALSE,TRUE)</formula>
    </cfRule>
    <cfRule type="expression" dxfId="950" priority="1162">
      <formula>IF(RIGHT(TEXT(AU621,"0.#"),1)=".",TRUE,FALSE)</formula>
    </cfRule>
  </conditionalFormatting>
  <conditionalFormatting sqref="AU622">
    <cfRule type="expression" dxfId="949" priority="1159">
      <formula>IF(RIGHT(TEXT(AU622,"0.#"),1)=".",FALSE,TRUE)</formula>
    </cfRule>
    <cfRule type="expression" dxfId="948" priority="1160">
      <formula>IF(RIGHT(TEXT(AU622,"0.#"),1)=".",TRUE,FALSE)</formula>
    </cfRule>
  </conditionalFormatting>
  <conditionalFormatting sqref="AQ621">
    <cfRule type="expression" dxfId="947" priority="1151">
      <formula>IF(RIGHT(TEXT(AQ621,"0.#"),1)=".",FALSE,TRUE)</formula>
    </cfRule>
    <cfRule type="expression" dxfId="946" priority="1152">
      <formula>IF(RIGHT(TEXT(AQ621,"0.#"),1)=".",TRUE,FALSE)</formula>
    </cfRule>
  </conditionalFormatting>
  <conditionalFormatting sqref="AQ622">
    <cfRule type="expression" dxfId="945" priority="1149">
      <formula>IF(RIGHT(TEXT(AQ622,"0.#"),1)=".",FALSE,TRUE)</formula>
    </cfRule>
    <cfRule type="expression" dxfId="944" priority="1150">
      <formula>IF(RIGHT(TEXT(AQ622,"0.#"),1)=".",TRUE,FALSE)</formula>
    </cfRule>
  </conditionalFormatting>
  <conditionalFormatting sqref="AQ620">
    <cfRule type="expression" dxfId="943" priority="1147">
      <formula>IF(RIGHT(TEXT(AQ620,"0.#"),1)=".",FALSE,TRUE)</formula>
    </cfRule>
    <cfRule type="expression" dxfId="942" priority="1148">
      <formula>IF(RIGHT(TEXT(AQ620,"0.#"),1)=".",TRUE,FALSE)</formula>
    </cfRule>
  </conditionalFormatting>
  <conditionalFormatting sqref="AE600">
    <cfRule type="expression" dxfId="941" priority="1145">
      <formula>IF(RIGHT(TEXT(AE600,"0.#"),1)=".",FALSE,TRUE)</formula>
    </cfRule>
    <cfRule type="expression" dxfId="940" priority="1146">
      <formula>IF(RIGHT(TEXT(AE600,"0.#"),1)=".",TRUE,FALSE)</formula>
    </cfRule>
  </conditionalFormatting>
  <conditionalFormatting sqref="AE601">
    <cfRule type="expression" dxfId="939" priority="1143">
      <formula>IF(RIGHT(TEXT(AE601,"0.#"),1)=".",FALSE,TRUE)</formula>
    </cfRule>
    <cfRule type="expression" dxfId="938" priority="1144">
      <formula>IF(RIGHT(TEXT(AE601,"0.#"),1)=".",TRUE,FALSE)</formula>
    </cfRule>
  </conditionalFormatting>
  <conditionalFormatting sqref="AE602">
    <cfRule type="expression" dxfId="937" priority="1141">
      <formula>IF(RIGHT(TEXT(AE602,"0.#"),1)=".",FALSE,TRUE)</formula>
    </cfRule>
    <cfRule type="expression" dxfId="936" priority="1142">
      <formula>IF(RIGHT(TEXT(AE602,"0.#"),1)=".",TRUE,FALSE)</formula>
    </cfRule>
  </conditionalFormatting>
  <conditionalFormatting sqref="AU600">
    <cfRule type="expression" dxfId="935" priority="1133">
      <formula>IF(RIGHT(TEXT(AU600,"0.#"),1)=".",FALSE,TRUE)</formula>
    </cfRule>
    <cfRule type="expression" dxfId="934" priority="1134">
      <formula>IF(RIGHT(TEXT(AU600,"0.#"),1)=".",TRUE,FALSE)</formula>
    </cfRule>
  </conditionalFormatting>
  <conditionalFormatting sqref="AU601">
    <cfRule type="expression" dxfId="933" priority="1131">
      <formula>IF(RIGHT(TEXT(AU601,"0.#"),1)=".",FALSE,TRUE)</formula>
    </cfRule>
    <cfRule type="expression" dxfId="932" priority="1132">
      <formula>IF(RIGHT(TEXT(AU601,"0.#"),1)=".",TRUE,FALSE)</formula>
    </cfRule>
  </conditionalFormatting>
  <conditionalFormatting sqref="AU602">
    <cfRule type="expression" dxfId="931" priority="1129">
      <formula>IF(RIGHT(TEXT(AU602,"0.#"),1)=".",FALSE,TRUE)</formula>
    </cfRule>
    <cfRule type="expression" dxfId="930" priority="1130">
      <formula>IF(RIGHT(TEXT(AU602,"0.#"),1)=".",TRUE,FALSE)</formula>
    </cfRule>
  </conditionalFormatting>
  <conditionalFormatting sqref="AQ601">
    <cfRule type="expression" dxfId="929" priority="1121">
      <formula>IF(RIGHT(TEXT(AQ601,"0.#"),1)=".",FALSE,TRUE)</formula>
    </cfRule>
    <cfRule type="expression" dxfId="928" priority="1122">
      <formula>IF(RIGHT(TEXT(AQ601,"0.#"),1)=".",TRUE,FALSE)</formula>
    </cfRule>
  </conditionalFormatting>
  <conditionalFormatting sqref="AQ602">
    <cfRule type="expression" dxfId="927" priority="1119">
      <formula>IF(RIGHT(TEXT(AQ602,"0.#"),1)=".",FALSE,TRUE)</formula>
    </cfRule>
    <cfRule type="expression" dxfId="926" priority="1120">
      <formula>IF(RIGHT(TEXT(AQ602,"0.#"),1)=".",TRUE,FALSE)</formula>
    </cfRule>
  </conditionalFormatting>
  <conditionalFormatting sqref="AQ600">
    <cfRule type="expression" dxfId="925" priority="1117">
      <formula>IF(RIGHT(TEXT(AQ600,"0.#"),1)=".",FALSE,TRUE)</formula>
    </cfRule>
    <cfRule type="expression" dxfId="924" priority="1118">
      <formula>IF(RIGHT(TEXT(AQ600,"0.#"),1)=".",TRUE,FALSE)</formula>
    </cfRule>
  </conditionalFormatting>
  <conditionalFormatting sqref="AE605">
    <cfRule type="expression" dxfId="923" priority="1115">
      <formula>IF(RIGHT(TEXT(AE605,"0.#"),1)=".",FALSE,TRUE)</formula>
    </cfRule>
    <cfRule type="expression" dxfId="922" priority="1116">
      <formula>IF(RIGHT(TEXT(AE605,"0.#"),1)=".",TRUE,FALSE)</formula>
    </cfRule>
  </conditionalFormatting>
  <conditionalFormatting sqref="AE606">
    <cfRule type="expression" dxfId="921" priority="1113">
      <formula>IF(RIGHT(TEXT(AE606,"0.#"),1)=".",FALSE,TRUE)</formula>
    </cfRule>
    <cfRule type="expression" dxfId="920" priority="1114">
      <formula>IF(RIGHT(TEXT(AE606,"0.#"),1)=".",TRUE,FALSE)</formula>
    </cfRule>
  </conditionalFormatting>
  <conditionalFormatting sqref="AE607">
    <cfRule type="expression" dxfId="919" priority="1111">
      <formula>IF(RIGHT(TEXT(AE607,"0.#"),1)=".",FALSE,TRUE)</formula>
    </cfRule>
    <cfRule type="expression" dxfId="918" priority="1112">
      <formula>IF(RIGHT(TEXT(AE607,"0.#"),1)=".",TRUE,FALSE)</formula>
    </cfRule>
  </conditionalFormatting>
  <conditionalFormatting sqref="AU605">
    <cfRule type="expression" dxfId="917" priority="1103">
      <formula>IF(RIGHT(TEXT(AU605,"0.#"),1)=".",FALSE,TRUE)</formula>
    </cfRule>
    <cfRule type="expression" dxfId="916" priority="1104">
      <formula>IF(RIGHT(TEXT(AU605,"0.#"),1)=".",TRUE,FALSE)</formula>
    </cfRule>
  </conditionalFormatting>
  <conditionalFormatting sqref="AU606">
    <cfRule type="expression" dxfId="915" priority="1101">
      <formula>IF(RIGHT(TEXT(AU606,"0.#"),1)=".",FALSE,TRUE)</formula>
    </cfRule>
    <cfRule type="expression" dxfId="914" priority="1102">
      <formula>IF(RIGHT(TEXT(AU606,"0.#"),1)=".",TRUE,FALSE)</formula>
    </cfRule>
  </conditionalFormatting>
  <conditionalFormatting sqref="AU607">
    <cfRule type="expression" dxfId="913" priority="1099">
      <formula>IF(RIGHT(TEXT(AU607,"0.#"),1)=".",FALSE,TRUE)</formula>
    </cfRule>
    <cfRule type="expression" dxfId="912" priority="1100">
      <formula>IF(RIGHT(TEXT(AU607,"0.#"),1)=".",TRUE,FALSE)</formula>
    </cfRule>
  </conditionalFormatting>
  <conditionalFormatting sqref="AQ606">
    <cfRule type="expression" dxfId="911" priority="1091">
      <formula>IF(RIGHT(TEXT(AQ606,"0.#"),1)=".",FALSE,TRUE)</formula>
    </cfRule>
    <cfRule type="expression" dxfId="910" priority="1092">
      <formula>IF(RIGHT(TEXT(AQ606,"0.#"),1)=".",TRUE,FALSE)</formula>
    </cfRule>
  </conditionalFormatting>
  <conditionalFormatting sqref="AQ607">
    <cfRule type="expression" dxfId="909" priority="1089">
      <formula>IF(RIGHT(TEXT(AQ607,"0.#"),1)=".",FALSE,TRUE)</formula>
    </cfRule>
    <cfRule type="expression" dxfId="908" priority="1090">
      <formula>IF(RIGHT(TEXT(AQ607,"0.#"),1)=".",TRUE,FALSE)</formula>
    </cfRule>
  </conditionalFormatting>
  <conditionalFormatting sqref="AQ605">
    <cfRule type="expression" dxfId="907" priority="1087">
      <formula>IF(RIGHT(TEXT(AQ605,"0.#"),1)=".",FALSE,TRUE)</formula>
    </cfRule>
    <cfRule type="expression" dxfId="906" priority="1088">
      <formula>IF(RIGHT(TEXT(AQ605,"0.#"),1)=".",TRUE,FALSE)</formula>
    </cfRule>
  </conditionalFormatting>
  <conditionalFormatting sqref="AE610">
    <cfRule type="expression" dxfId="905" priority="1085">
      <formula>IF(RIGHT(TEXT(AE610,"0.#"),1)=".",FALSE,TRUE)</formula>
    </cfRule>
    <cfRule type="expression" dxfId="904" priority="1086">
      <formula>IF(RIGHT(TEXT(AE610,"0.#"),1)=".",TRUE,FALSE)</formula>
    </cfRule>
  </conditionalFormatting>
  <conditionalFormatting sqref="AE611">
    <cfRule type="expression" dxfId="903" priority="1083">
      <formula>IF(RIGHT(TEXT(AE611,"0.#"),1)=".",FALSE,TRUE)</formula>
    </cfRule>
    <cfRule type="expression" dxfId="902" priority="1084">
      <formula>IF(RIGHT(TEXT(AE611,"0.#"),1)=".",TRUE,FALSE)</formula>
    </cfRule>
  </conditionalFormatting>
  <conditionalFormatting sqref="AE612">
    <cfRule type="expression" dxfId="901" priority="1081">
      <formula>IF(RIGHT(TEXT(AE612,"0.#"),1)=".",FALSE,TRUE)</formula>
    </cfRule>
    <cfRule type="expression" dxfId="900" priority="1082">
      <formula>IF(RIGHT(TEXT(AE612,"0.#"),1)=".",TRUE,FALSE)</formula>
    </cfRule>
  </conditionalFormatting>
  <conditionalFormatting sqref="AU610">
    <cfRule type="expression" dxfId="899" priority="1073">
      <formula>IF(RIGHT(TEXT(AU610,"0.#"),1)=".",FALSE,TRUE)</formula>
    </cfRule>
    <cfRule type="expression" dxfId="898" priority="1074">
      <formula>IF(RIGHT(TEXT(AU610,"0.#"),1)=".",TRUE,FALSE)</formula>
    </cfRule>
  </conditionalFormatting>
  <conditionalFormatting sqref="AU611">
    <cfRule type="expression" dxfId="897" priority="1071">
      <formula>IF(RIGHT(TEXT(AU611,"0.#"),1)=".",FALSE,TRUE)</formula>
    </cfRule>
    <cfRule type="expression" dxfId="896" priority="1072">
      <formula>IF(RIGHT(TEXT(AU611,"0.#"),1)=".",TRUE,FALSE)</formula>
    </cfRule>
  </conditionalFormatting>
  <conditionalFormatting sqref="AU612">
    <cfRule type="expression" dxfId="895" priority="1069">
      <formula>IF(RIGHT(TEXT(AU612,"0.#"),1)=".",FALSE,TRUE)</formula>
    </cfRule>
    <cfRule type="expression" dxfId="894" priority="1070">
      <formula>IF(RIGHT(TEXT(AU612,"0.#"),1)=".",TRUE,FALSE)</formula>
    </cfRule>
  </conditionalFormatting>
  <conditionalFormatting sqref="AQ611">
    <cfRule type="expression" dxfId="893" priority="1061">
      <formula>IF(RIGHT(TEXT(AQ611,"0.#"),1)=".",FALSE,TRUE)</formula>
    </cfRule>
    <cfRule type="expression" dxfId="892" priority="1062">
      <formula>IF(RIGHT(TEXT(AQ611,"0.#"),1)=".",TRUE,FALSE)</formula>
    </cfRule>
  </conditionalFormatting>
  <conditionalFormatting sqref="AQ612">
    <cfRule type="expression" dxfId="891" priority="1059">
      <formula>IF(RIGHT(TEXT(AQ612,"0.#"),1)=".",FALSE,TRUE)</formula>
    </cfRule>
    <cfRule type="expression" dxfId="890" priority="1060">
      <formula>IF(RIGHT(TEXT(AQ612,"0.#"),1)=".",TRUE,FALSE)</formula>
    </cfRule>
  </conditionalFormatting>
  <conditionalFormatting sqref="AQ610">
    <cfRule type="expression" dxfId="889" priority="1057">
      <formula>IF(RIGHT(TEXT(AQ610,"0.#"),1)=".",FALSE,TRUE)</formula>
    </cfRule>
    <cfRule type="expression" dxfId="888" priority="1058">
      <formula>IF(RIGHT(TEXT(AQ610,"0.#"),1)=".",TRUE,FALSE)</formula>
    </cfRule>
  </conditionalFormatting>
  <conditionalFormatting sqref="AE615">
    <cfRule type="expression" dxfId="887" priority="1055">
      <formula>IF(RIGHT(TEXT(AE615,"0.#"),1)=".",FALSE,TRUE)</formula>
    </cfRule>
    <cfRule type="expression" dxfId="886" priority="1056">
      <formula>IF(RIGHT(TEXT(AE615,"0.#"),1)=".",TRUE,FALSE)</formula>
    </cfRule>
  </conditionalFormatting>
  <conditionalFormatting sqref="AE616">
    <cfRule type="expression" dxfId="885" priority="1053">
      <formula>IF(RIGHT(TEXT(AE616,"0.#"),1)=".",FALSE,TRUE)</formula>
    </cfRule>
    <cfRule type="expression" dxfId="884" priority="1054">
      <formula>IF(RIGHT(TEXT(AE616,"0.#"),1)=".",TRUE,FALSE)</formula>
    </cfRule>
  </conditionalFormatting>
  <conditionalFormatting sqref="AE617">
    <cfRule type="expression" dxfId="883" priority="1051">
      <formula>IF(RIGHT(TEXT(AE617,"0.#"),1)=".",FALSE,TRUE)</formula>
    </cfRule>
    <cfRule type="expression" dxfId="882" priority="1052">
      <formula>IF(RIGHT(TEXT(AE617,"0.#"),1)=".",TRUE,FALSE)</formula>
    </cfRule>
  </conditionalFormatting>
  <conditionalFormatting sqref="AU615">
    <cfRule type="expression" dxfId="881" priority="1043">
      <formula>IF(RIGHT(TEXT(AU615,"0.#"),1)=".",FALSE,TRUE)</formula>
    </cfRule>
    <cfRule type="expression" dxfId="880" priority="1044">
      <formula>IF(RIGHT(TEXT(AU615,"0.#"),1)=".",TRUE,FALSE)</formula>
    </cfRule>
  </conditionalFormatting>
  <conditionalFormatting sqref="AU616">
    <cfRule type="expression" dxfId="879" priority="1041">
      <formula>IF(RIGHT(TEXT(AU616,"0.#"),1)=".",FALSE,TRUE)</formula>
    </cfRule>
    <cfRule type="expression" dxfId="878" priority="1042">
      <formula>IF(RIGHT(TEXT(AU616,"0.#"),1)=".",TRUE,FALSE)</formula>
    </cfRule>
  </conditionalFormatting>
  <conditionalFormatting sqref="AU617">
    <cfRule type="expression" dxfId="877" priority="1039">
      <formula>IF(RIGHT(TEXT(AU617,"0.#"),1)=".",FALSE,TRUE)</formula>
    </cfRule>
    <cfRule type="expression" dxfId="876" priority="1040">
      <formula>IF(RIGHT(TEXT(AU617,"0.#"),1)=".",TRUE,FALSE)</formula>
    </cfRule>
  </conditionalFormatting>
  <conditionalFormatting sqref="AQ616">
    <cfRule type="expression" dxfId="875" priority="1031">
      <formula>IF(RIGHT(TEXT(AQ616,"0.#"),1)=".",FALSE,TRUE)</formula>
    </cfRule>
    <cfRule type="expression" dxfId="874" priority="1032">
      <formula>IF(RIGHT(TEXT(AQ616,"0.#"),1)=".",TRUE,FALSE)</formula>
    </cfRule>
  </conditionalFormatting>
  <conditionalFormatting sqref="AQ617">
    <cfRule type="expression" dxfId="873" priority="1029">
      <formula>IF(RIGHT(TEXT(AQ617,"0.#"),1)=".",FALSE,TRUE)</formula>
    </cfRule>
    <cfRule type="expression" dxfId="872" priority="1030">
      <formula>IF(RIGHT(TEXT(AQ617,"0.#"),1)=".",TRUE,FALSE)</formula>
    </cfRule>
  </conditionalFormatting>
  <conditionalFormatting sqref="AQ615">
    <cfRule type="expression" dxfId="871" priority="1027">
      <formula>IF(RIGHT(TEXT(AQ615,"0.#"),1)=".",FALSE,TRUE)</formula>
    </cfRule>
    <cfRule type="expression" dxfId="870" priority="1028">
      <formula>IF(RIGHT(TEXT(AQ615,"0.#"),1)=".",TRUE,FALSE)</formula>
    </cfRule>
  </conditionalFormatting>
  <conditionalFormatting sqref="AE625">
    <cfRule type="expression" dxfId="869" priority="1025">
      <formula>IF(RIGHT(TEXT(AE625,"0.#"),1)=".",FALSE,TRUE)</formula>
    </cfRule>
    <cfRule type="expression" dxfId="868" priority="1026">
      <formula>IF(RIGHT(TEXT(AE625,"0.#"),1)=".",TRUE,FALSE)</formula>
    </cfRule>
  </conditionalFormatting>
  <conditionalFormatting sqref="AE626">
    <cfRule type="expression" dxfId="867" priority="1023">
      <formula>IF(RIGHT(TEXT(AE626,"0.#"),1)=".",FALSE,TRUE)</formula>
    </cfRule>
    <cfRule type="expression" dxfId="866" priority="1024">
      <formula>IF(RIGHT(TEXT(AE626,"0.#"),1)=".",TRUE,FALSE)</formula>
    </cfRule>
  </conditionalFormatting>
  <conditionalFormatting sqref="AE627">
    <cfRule type="expression" dxfId="865" priority="1021">
      <formula>IF(RIGHT(TEXT(AE627,"0.#"),1)=".",FALSE,TRUE)</formula>
    </cfRule>
    <cfRule type="expression" dxfId="864" priority="1022">
      <formula>IF(RIGHT(TEXT(AE627,"0.#"),1)=".",TRUE,FALSE)</formula>
    </cfRule>
  </conditionalFormatting>
  <conditionalFormatting sqref="AU625">
    <cfRule type="expression" dxfId="863" priority="1013">
      <formula>IF(RIGHT(TEXT(AU625,"0.#"),1)=".",FALSE,TRUE)</formula>
    </cfRule>
    <cfRule type="expression" dxfId="862" priority="1014">
      <formula>IF(RIGHT(TEXT(AU625,"0.#"),1)=".",TRUE,FALSE)</formula>
    </cfRule>
  </conditionalFormatting>
  <conditionalFormatting sqref="AU626">
    <cfRule type="expression" dxfId="861" priority="1011">
      <formula>IF(RIGHT(TEXT(AU626,"0.#"),1)=".",FALSE,TRUE)</formula>
    </cfRule>
    <cfRule type="expression" dxfId="860" priority="1012">
      <formula>IF(RIGHT(TEXT(AU626,"0.#"),1)=".",TRUE,FALSE)</formula>
    </cfRule>
  </conditionalFormatting>
  <conditionalFormatting sqref="AU627">
    <cfRule type="expression" dxfId="859" priority="1009">
      <formula>IF(RIGHT(TEXT(AU627,"0.#"),1)=".",FALSE,TRUE)</formula>
    </cfRule>
    <cfRule type="expression" dxfId="858" priority="1010">
      <formula>IF(RIGHT(TEXT(AU627,"0.#"),1)=".",TRUE,FALSE)</formula>
    </cfRule>
  </conditionalFormatting>
  <conditionalFormatting sqref="AQ626">
    <cfRule type="expression" dxfId="857" priority="1001">
      <formula>IF(RIGHT(TEXT(AQ626,"0.#"),1)=".",FALSE,TRUE)</formula>
    </cfRule>
    <cfRule type="expression" dxfId="856" priority="1002">
      <formula>IF(RIGHT(TEXT(AQ626,"0.#"),1)=".",TRUE,FALSE)</formula>
    </cfRule>
  </conditionalFormatting>
  <conditionalFormatting sqref="AQ627">
    <cfRule type="expression" dxfId="855" priority="999">
      <formula>IF(RIGHT(TEXT(AQ627,"0.#"),1)=".",FALSE,TRUE)</formula>
    </cfRule>
    <cfRule type="expression" dxfId="854" priority="1000">
      <formula>IF(RIGHT(TEXT(AQ627,"0.#"),1)=".",TRUE,FALSE)</formula>
    </cfRule>
  </conditionalFormatting>
  <conditionalFormatting sqref="AQ625">
    <cfRule type="expression" dxfId="853" priority="997">
      <formula>IF(RIGHT(TEXT(AQ625,"0.#"),1)=".",FALSE,TRUE)</formula>
    </cfRule>
    <cfRule type="expression" dxfId="852" priority="998">
      <formula>IF(RIGHT(TEXT(AQ625,"0.#"),1)=".",TRUE,FALSE)</formula>
    </cfRule>
  </conditionalFormatting>
  <conditionalFormatting sqref="AE630">
    <cfRule type="expression" dxfId="851" priority="995">
      <formula>IF(RIGHT(TEXT(AE630,"0.#"),1)=".",FALSE,TRUE)</formula>
    </cfRule>
    <cfRule type="expression" dxfId="850" priority="996">
      <formula>IF(RIGHT(TEXT(AE630,"0.#"),1)=".",TRUE,FALSE)</formula>
    </cfRule>
  </conditionalFormatting>
  <conditionalFormatting sqref="AE631">
    <cfRule type="expression" dxfId="849" priority="993">
      <formula>IF(RIGHT(TEXT(AE631,"0.#"),1)=".",FALSE,TRUE)</formula>
    </cfRule>
    <cfRule type="expression" dxfId="848" priority="994">
      <formula>IF(RIGHT(TEXT(AE631,"0.#"),1)=".",TRUE,FALSE)</formula>
    </cfRule>
  </conditionalFormatting>
  <conditionalFormatting sqref="AE632">
    <cfRule type="expression" dxfId="847" priority="991">
      <formula>IF(RIGHT(TEXT(AE632,"0.#"),1)=".",FALSE,TRUE)</formula>
    </cfRule>
    <cfRule type="expression" dxfId="846" priority="992">
      <formula>IF(RIGHT(TEXT(AE632,"0.#"),1)=".",TRUE,FALSE)</formula>
    </cfRule>
  </conditionalFormatting>
  <conditionalFormatting sqref="AU630">
    <cfRule type="expression" dxfId="845" priority="983">
      <formula>IF(RIGHT(TEXT(AU630,"0.#"),1)=".",FALSE,TRUE)</formula>
    </cfRule>
    <cfRule type="expression" dxfId="844" priority="984">
      <formula>IF(RIGHT(TEXT(AU630,"0.#"),1)=".",TRUE,FALSE)</formula>
    </cfRule>
  </conditionalFormatting>
  <conditionalFormatting sqref="AU631">
    <cfRule type="expression" dxfId="843" priority="981">
      <formula>IF(RIGHT(TEXT(AU631,"0.#"),1)=".",FALSE,TRUE)</formula>
    </cfRule>
    <cfRule type="expression" dxfId="842" priority="982">
      <formula>IF(RIGHT(TEXT(AU631,"0.#"),1)=".",TRUE,FALSE)</formula>
    </cfRule>
  </conditionalFormatting>
  <conditionalFormatting sqref="AU632">
    <cfRule type="expression" dxfId="841" priority="979">
      <formula>IF(RIGHT(TEXT(AU632,"0.#"),1)=".",FALSE,TRUE)</formula>
    </cfRule>
    <cfRule type="expression" dxfId="840" priority="980">
      <formula>IF(RIGHT(TEXT(AU632,"0.#"),1)=".",TRUE,FALSE)</formula>
    </cfRule>
  </conditionalFormatting>
  <conditionalFormatting sqref="AQ631">
    <cfRule type="expression" dxfId="839" priority="971">
      <formula>IF(RIGHT(TEXT(AQ631,"0.#"),1)=".",FALSE,TRUE)</formula>
    </cfRule>
    <cfRule type="expression" dxfId="838" priority="972">
      <formula>IF(RIGHT(TEXT(AQ631,"0.#"),1)=".",TRUE,FALSE)</formula>
    </cfRule>
  </conditionalFormatting>
  <conditionalFormatting sqref="AQ632">
    <cfRule type="expression" dxfId="837" priority="969">
      <formula>IF(RIGHT(TEXT(AQ632,"0.#"),1)=".",FALSE,TRUE)</formula>
    </cfRule>
    <cfRule type="expression" dxfId="836" priority="970">
      <formula>IF(RIGHT(TEXT(AQ632,"0.#"),1)=".",TRUE,FALSE)</formula>
    </cfRule>
  </conditionalFormatting>
  <conditionalFormatting sqref="AQ630">
    <cfRule type="expression" dxfId="835" priority="967">
      <formula>IF(RIGHT(TEXT(AQ630,"0.#"),1)=".",FALSE,TRUE)</formula>
    </cfRule>
    <cfRule type="expression" dxfId="834" priority="968">
      <formula>IF(RIGHT(TEXT(AQ630,"0.#"),1)=".",TRUE,FALSE)</formula>
    </cfRule>
  </conditionalFormatting>
  <conditionalFormatting sqref="AE635">
    <cfRule type="expression" dxfId="833" priority="965">
      <formula>IF(RIGHT(TEXT(AE635,"0.#"),1)=".",FALSE,TRUE)</formula>
    </cfRule>
    <cfRule type="expression" dxfId="832" priority="966">
      <formula>IF(RIGHT(TEXT(AE635,"0.#"),1)=".",TRUE,FALSE)</formula>
    </cfRule>
  </conditionalFormatting>
  <conditionalFormatting sqref="AE636">
    <cfRule type="expression" dxfId="831" priority="963">
      <formula>IF(RIGHT(TEXT(AE636,"0.#"),1)=".",FALSE,TRUE)</formula>
    </cfRule>
    <cfRule type="expression" dxfId="830" priority="964">
      <formula>IF(RIGHT(TEXT(AE636,"0.#"),1)=".",TRUE,FALSE)</formula>
    </cfRule>
  </conditionalFormatting>
  <conditionalFormatting sqref="AE637">
    <cfRule type="expression" dxfId="829" priority="961">
      <formula>IF(RIGHT(TEXT(AE637,"0.#"),1)=".",FALSE,TRUE)</formula>
    </cfRule>
    <cfRule type="expression" dxfId="828" priority="962">
      <formula>IF(RIGHT(TEXT(AE637,"0.#"),1)=".",TRUE,FALSE)</formula>
    </cfRule>
  </conditionalFormatting>
  <conditionalFormatting sqref="AU635">
    <cfRule type="expression" dxfId="827" priority="953">
      <formula>IF(RIGHT(TEXT(AU635,"0.#"),1)=".",FALSE,TRUE)</formula>
    </cfRule>
    <cfRule type="expression" dxfId="826" priority="954">
      <formula>IF(RIGHT(TEXT(AU635,"0.#"),1)=".",TRUE,FALSE)</formula>
    </cfRule>
  </conditionalFormatting>
  <conditionalFormatting sqref="AU636">
    <cfRule type="expression" dxfId="825" priority="951">
      <formula>IF(RIGHT(TEXT(AU636,"0.#"),1)=".",FALSE,TRUE)</formula>
    </cfRule>
    <cfRule type="expression" dxfId="824" priority="952">
      <formula>IF(RIGHT(TEXT(AU636,"0.#"),1)=".",TRUE,FALSE)</formula>
    </cfRule>
  </conditionalFormatting>
  <conditionalFormatting sqref="AU637">
    <cfRule type="expression" dxfId="823" priority="949">
      <formula>IF(RIGHT(TEXT(AU637,"0.#"),1)=".",FALSE,TRUE)</formula>
    </cfRule>
    <cfRule type="expression" dxfId="822" priority="950">
      <formula>IF(RIGHT(TEXT(AU637,"0.#"),1)=".",TRUE,FALSE)</formula>
    </cfRule>
  </conditionalFormatting>
  <conditionalFormatting sqref="AQ636">
    <cfRule type="expression" dxfId="821" priority="941">
      <formula>IF(RIGHT(TEXT(AQ636,"0.#"),1)=".",FALSE,TRUE)</formula>
    </cfRule>
    <cfRule type="expression" dxfId="820" priority="942">
      <formula>IF(RIGHT(TEXT(AQ636,"0.#"),1)=".",TRUE,FALSE)</formula>
    </cfRule>
  </conditionalFormatting>
  <conditionalFormatting sqref="AQ637">
    <cfRule type="expression" dxfId="819" priority="939">
      <formula>IF(RIGHT(TEXT(AQ637,"0.#"),1)=".",FALSE,TRUE)</formula>
    </cfRule>
    <cfRule type="expression" dxfId="818" priority="940">
      <formula>IF(RIGHT(TEXT(AQ637,"0.#"),1)=".",TRUE,FALSE)</formula>
    </cfRule>
  </conditionalFormatting>
  <conditionalFormatting sqref="AQ635">
    <cfRule type="expression" dxfId="817" priority="937">
      <formula>IF(RIGHT(TEXT(AQ635,"0.#"),1)=".",FALSE,TRUE)</formula>
    </cfRule>
    <cfRule type="expression" dxfId="816" priority="938">
      <formula>IF(RIGHT(TEXT(AQ635,"0.#"),1)=".",TRUE,FALSE)</formula>
    </cfRule>
  </conditionalFormatting>
  <conditionalFormatting sqref="AE640">
    <cfRule type="expression" dxfId="815" priority="935">
      <formula>IF(RIGHT(TEXT(AE640,"0.#"),1)=".",FALSE,TRUE)</formula>
    </cfRule>
    <cfRule type="expression" dxfId="814" priority="936">
      <formula>IF(RIGHT(TEXT(AE640,"0.#"),1)=".",TRUE,FALSE)</formula>
    </cfRule>
  </conditionalFormatting>
  <conditionalFormatting sqref="AM642">
    <cfRule type="expression" dxfId="813" priority="925">
      <formula>IF(RIGHT(TEXT(AM642,"0.#"),1)=".",FALSE,TRUE)</formula>
    </cfRule>
    <cfRule type="expression" dxfId="812" priority="926">
      <formula>IF(RIGHT(TEXT(AM642,"0.#"),1)=".",TRUE,FALSE)</formula>
    </cfRule>
  </conditionalFormatting>
  <conditionalFormatting sqref="AE641">
    <cfRule type="expression" dxfId="811" priority="933">
      <formula>IF(RIGHT(TEXT(AE641,"0.#"),1)=".",FALSE,TRUE)</formula>
    </cfRule>
    <cfRule type="expression" dxfId="810" priority="934">
      <formula>IF(RIGHT(TEXT(AE641,"0.#"),1)=".",TRUE,FALSE)</formula>
    </cfRule>
  </conditionalFormatting>
  <conditionalFormatting sqref="AE642">
    <cfRule type="expression" dxfId="809" priority="931">
      <formula>IF(RIGHT(TEXT(AE642,"0.#"),1)=".",FALSE,TRUE)</formula>
    </cfRule>
    <cfRule type="expression" dxfId="808" priority="932">
      <formula>IF(RIGHT(TEXT(AE642,"0.#"),1)=".",TRUE,FALSE)</formula>
    </cfRule>
  </conditionalFormatting>
  <conditionalFormatting sqref="AM640">
    <cfRule type="expression" dxfId="807" priority="929">
      <formula>IF(RIGHT(TEXT(AM640,"0.#"),1)=".",FALSE,TRUE)</formula>
    </cfRule>
    <cfRule type="expression" dxfId="806" priority="930">
      <formula>IF(RIGHT(TEXT(AM640,"0.#"),1)=".",TRUE,FALSE)</formula>
    </cfRule>
  </conditionalFormatting>
  <conditionalFormatting sqref="AM641">
    <cfRule type="expression" dxfId="805" priority="927">
      <formula>IF(RIGHT(TEXT(AM641,"0.#"),1)=".",FALSE,TRUE)</formula>
    </cfRule>
    <cfRule type="expression" dxfId="804" priority="928">
      <formula>IF(RIGHT(TEXT(AM641,"0.#"),1)=".",TRUE,FALSE)</formula>
    </cfRule>
  </conditionalFormatting>
  <conditionalFormatting sqref="AU640">
    <cfRule type="expression" dxfId="803" priority="923">
      <formula>IF(RIGHT(TEXT(AU640,"0.#"),1)=".",FALSE,TRUE)</formula>
    </cfRule>
    <cfRule type="expression" dxfId="802" priority="924">
      <formula>IF(RIGHT(TEXT(AU640,"0.#"),1)=".",TRUE,FALSE)</formula>
    </cfRule>
  </conditionalFormatting>
  <conditionalFormatting sqref="AU641">
    <cfRule type="expression" dxfId="801" priority="921">
      <formula>IF(RIGHT(TEXT(AU641,"0.#"),1)=".",FALSE,TRUE)</formula>
    </cfRule>
    <cfRule type="expression" dxfId="800" priority="922">
      <formula>IF(RIGHT(TEXT(AU641,"0.#"),1)=".",TRUE,FALSE)</formula>
    </cfRule>
  </conditionalFormatting>
  <conditionalFormatting sqref="AU642">
    <cfRule type="expression" dxfId="799" priority="919">
      <formula>IF(RIGHT(TEXT(AU642,"0.#"),1)=".",FALSE,TRUE)</formula>
    </cfRule>
    <cfRule type="expression" dxfId="798" priority="920">
      <formula>IF(RIGHT(TEXT(AU642,"0.#"),1)=".",TRUE,FALSE)</formula>
    </cfRule>
  </conditionalFormatting>
  <conditionalFormatting sqref="AI642">
    <cfRule type="expression" dxfId="797" priority="913">
      <formula>IF(RIGHT(TEXT(AI642,"0.#"),1)=".",FALSE,TRUE)</formula>
    </cfRule>
    <cfRule type="expression" dxfId="796" priority="914">
      <formula>IF(RIGHT(TEXT(AI642,"0.#"),1)=".",TRUE,FALSE)</formula>
    </cfRule>
  </conditionalFormatting>
  <conditionalFormatting sqref="AI640">
    <cfRule type="expression" dxfId="795" priority="917">
      <formula>IF(RIGHT(TEXT(AI640,"0.#"),1)=".",FALSE,TRUE)</formula>
    </cfRule>
    <cfRule type="expression" dxfId="794" priority="918">
      <formula>IF(RIGHT(TEXT(AI640,"0.#"),1)=".",TRUE,FALSE)</formula>
    </cfRule>
  </conditionalFormatting>
  <conditionalFormatting sqref="AI641">
    <cfRule type="expression" dxfId="793" priority="915">
      <formula>IF(RIGHT(TEXT(AI641,"0.#"),1)=".",FALSE,TRUE)</formula>
    </cfRule>
    <cfRule type="expression" dxfId="792" priority="916">
      <formula>IF(RIGHT(TEXT(AI641,"0.#"),1)=".",TRUE,FALSE)</formula>
    </cfRule>
  </conditionalFormatting>
  <conditionalFormatting sqref="AQ641">
    <cfRule type="expression" dxfId="791" priority="911">
      <formula>IF(RIGHT(TEXT(AQ641,"0.#"),1)=".",FALSE,TRUE)</formula>
    </cfRule>
    <cfRule type="expression" dxfId="790" priority="912">
      <formula>IF(RIGHT(TEXT(AQ641,"0.#"),1)=".",TRUE,FALSE)</formula>
    </cfRule>
  </conditionalFormatting>
  <conditionalFormatting sqref="AQ642">
    <cfRule type="expression" dxfId="789" priority="909">
      <formula>IF(RIGHT(TEXT(AQ642,"0.#"),1)=".",FALSE,TRUE)</formula>
    </cfRule>
    <cfRule type="expression" dxfId="788" priority="910">
      <formula>IF(RIGHT(TEXT(AQ642,"0.#"),1)=".",TRUE,FALSE)</formula>
    </cfRule>
  </conditionalFormatting>
  <conditionalFormatting sqref="AQ640">
    <cfRule type="expression" dxfId="787" priority="907">
      <formula>IF(RIGHT(TEXT(AQ640,"0.#"),1)=".",FALSE,TRUE)</formula>
    </cfRule>
    <cfRule type="expression" dxfId="786" priority="908">
      <formula>IF(RIGHT(TEXT(AQ640,"0.#"),1)=".",TRUE,FALSE)</formula>
    </cfRule>
  </conditionalFormatting>
  <conditionalFormatting sqref="AE649">
    <cfRule type="expression" dxfId="785" priority="905">
      <formula>IF(RIGHT(TEXT(AE649,"0.#"),1)=".",FALSE,TRUE)</formula>
    </cfRule>
    <cfRule type="expression" dxfId="784" priority="906">
      <formula>IF(RIGHT(TEXT(AE649,"0.#"),1)=".",TRUE,FALSE)</formula>
    </cfRule>
  </conditionalFormatting>
  <conditionalFormatting sqref="AE650">
    <cfRule type="expression" dxfId="783" priority="903">
      <formula>IF(RIGHT(TEXT(AE650,"0.#"),1)=".",FALSE,TRUE)</formula>
    </cfRule>
    <cfRule type="expression" dxfId="782" priority="904">
      <formula>IF(RIGHT(TEXT(AE650,"0.#"),1)=".",TRUE,FALSE)</formula>
    </cfRule>
  </conditionalFormatting>
  <conditionalFormatting sqref="AE651">
    <cfRule type="expression" dxfId="781" priority="901">
      <formula>IF(RIGHT(TEXT(AE651,"0.#"),1)=".",FALSE,TRUE)</formula>
    </cfRule>
    <cfRule type="expression" dxfId="780" priority="902">
      <formula>IF(RIGHT(TEXT(AE651,"0.#"),1)=".",TRUE,FALSE)</formula>
    </cfRule>
  </conditionalFormatting>
  <conditionalFormatting sqref="AU649">
    <cfRule type="expression" dxfId="779" priority="893">
      <formula>IF(RIGHT(TEXT(AU649,"0.#"),1)=".",FALSE,TRUE)</formula>
    </cfRule>
    <cfRule type="expression" dxfId="778" priority="894">
      <formula>IF(RIGHT(TEXT(AU649,"0.#"),1)=".",TRUE,FALSE)</formula>
    </cfRule>
  </conditionalFormatting>
  <conditionalFormatting sqref="AU650">
    <cfRule type="expression" dxfId="777" priority="891">
      <formula>IF(RIGHT(TEXT(AU650,"0.#"),1)=".",FALSE,TRUE)</formula>
    </cfRule>
    <cfRule type="expression" dxfId="776" priority="892">
      <formula>IF(RIGHT(TEXT(AU650,"0.#"),1)=".",TRUE,FALSE)</formula>
    </cfRule>
  </conditionalFormatting>
  <conditionalFormatting sqref="AU651">
    <cfRule type="expression" dxfId="775" priority="889">
      <formula>IF(RIGHT(TEXT(AU651,"0.#"),1)=".",FALSE,TRUE)</formula>
    </cfRule>
    <cfRule type="expression" dxfId="774" priority="890">
      <formula>IF(RIGHT(TEXT(AU651,"0.#"),1)=".",TRUE,FALSE)</formula>
    </cfRule>
  </conditionalFormatting>
  <conditionalFormatting sqref="AQ650">
    <cfRule type="expression" dxfId="773" priority="881">
      <formula>IF(RIGHT(TEXT(AQ650,"0.#"),1)=".",FALSE,TRUE)</formula>
    </cfRule>
    <cfRule type="expression" dxfId="772" priority="882">
      <formula>IF(RIGHT(TEXT(AQ650,"0.#"),1)=".",TRUE,FALSE)</formula>
    </cfRule>
  </conditionalFormatting>
  <conditionalFormatting sqref="AQ651">
    <cfRule type="expression" dxfId="771" priority="879">
      <formula>IF(RIGHT(TEXT(AQ651,"0.#"),1)=".",FALSE,TRUE)</formula>
    </cfRule>
    <cfRule type="expression" dxfId="770" priority="880">
      <formula>IF(RIGHT(TEXT(AQ651,"0.#"),1)=".",TRUE,FALSE)</formula>
    </cfRule>
  </conditionalFormatting>
  <conditionalFormatting sqref="AQ649">
    <cfRule type="expression" dxfId="769" priority="877">
      <formula>IF(RIGHT(TEXT(AQ649,"0.#"),1)=".",FALSE,TRUE)</formula>
    </cfRule>
    <cfRule type="expression" dxfId="768" priority="878">
      <formula>IF(RIGHT(TEXT(AQ649,"0.#"),1)=".",TRUE,FALSE)</formula>
    </cfRule>
  </conditionalFormatting>
  <conditionalFormatting sqref="AE674">
    <cfRule type="expression" dxfId="767" priority="875">
      <formula>IF(RIGHT(TEXT(AE674,"0.#"),1)=".",FALSE,TRUE)</formula>
    </cfRule>
    <cfRule type="expression" dxfId="766" priority="876">
      <formula>IF(RIGHT(TEXT(AE674,"0.#"),1)=".",TRUE,FALSE)</formula>
    </cfRule>
  </conditionalFormatting>
  <conditionalFormatting sqref="AE675">
    <cfRule type="expression" dxfId="765" priority="873">
      <formula>IF(RIGHT(TEXT(AE675,"0.#"),1)=".",FALSE,TRUE)</formula>
    </cfRule>
    <cfRule type="expression" dxfId="764" priority="874">
      <formula>IF(RIGHT(TEXT(AE675,"0.#"),1)=".",TRUE,FALSE)</formula>
    </cfRule>
  </conditionalFormatting>
  <conditionalFormatting sqref="AE676">
    <cfRule type="expression" dxfId="763" priority="871">
      <formula>IF(RIGHT(TEXT(AE676,"0.#"),1)=".",FALSE,TRUE)</formula>
    </cfRule>
    <cfRule type="expression" dxfId="762" priority="872">
      <formula>IF(RIGHT(TEXT(AE676,"0.#"),1)=".",TRUE,FALSE)</formula>
    </cfRule>
  </conditionalFormatting>
  <conditionalFormatting sqref="AU674">
    <cfRule type="expression" dxfId="761" priority="863">
      <formula>IF(RIGHT(TEXT(AU674,"0.#"),1)=".",FALSE,TRUE)</formula>
    </cfRule>
    <cfRule type="expression" dxfId="760" priority="864">
      <formula>IF(RIGHT(TEXT(AU674,"0.#"),1)=".",TRUE,FALSE)</formula>
    </cfRule>
  </conditionalFormatting>
  <conditionalFormatting sqref="AU675">
    <cfRule type="expression" dxfId="759" priority="861">
      <formula>IF(RIGHT(TEXT(AU675,"0.#"),1)=".",FALSE,TRUE)</formula>
    </cfRule>
    <cfRule type="expression" dxfId="758" priority="862">
      <formula>IF(RIGHT(TEXT(AU675,"0.#"),1)=".",TRUE,FALSE)</formula>
    </cfRule>
  </conditionalFormatting>
  <conditionalFormatting sqref="AU676">
    <cfRule type="expression" dxfId="757" priority="859">
      <formula>IF(RIGHT(TEXT(AU676,"0.#"),1)=".",FALSE,TRUE)</formula>
    </cfRule>
    <cfRule type="expression" dxfId="756" priority="860">
      <formula>IF(RIGHT(TEXT(AU676,"0.#"),1)=".",TRUE,FALSE)</formula>
    </cfRule>
  </conditionalFormatting>
  <conditionalFormatting sqref="AQ675">
    <cfRule type="expression" dxfId="755" priority="851">
      <formula>IF(RIGHT(TEXT(AQ675,"0.#"),1)=".",FALSE,TRUE)</formula>
    </cfRule>
    <cfRule type="expression" dxfId="754" priority="852">
      <formula>IF(RIGHT(TEXT(AQ675,"0.#"),1)=".",TRUE,FALSE)</formula>
    </cfRule>
  </conditionalFormatting>
  <conditionalFormatting sqref="AQ676">
    <cfRule type="expression" dxfId="753" priority="849">
      <formula>IF(RIGHT(TEXT(AQ676,"0.#"),1)=".",FALSE,TRUE)</formula>
    </cfRule>
    <cfRule type="expression" dxfId="752" priority="850">
      <formula>IF(RIGHT(TEXT(AQ676,"0.#"),1)=".",TRUE,FALSE)</formula>
    </cfRule>
  </conditionalFormatting>
  <conditionalFormatting sqref="AQ674">
    <cfRule type="expression" dxfId="751" priority="847">
      <formula>IF(RIGHT(TEXT(AQ674,"0.#"),1)=".",FALSE,TRUE)</formula>
    </cfRule>
    <cfRule type="expression" dxfId="750" priority="848">
      <formula>IF(RIGHT(TEXT(AQ674,"0.#"),1)=".",TRUE,FALSE)</formula>
    </cfRule>
  </conditionalFormatting>
  <conditionalFormatting sqref="AE654">
    <cfRule type="expression" dxfId="749" priority="845">
      <formula>IF(RIGHT(TEXT(AE654,"0.#"),1)=".",FALSE,TRUE)</formula>
    </cfRule>
    <cfRule type="expression" dxfId="748" priority="846">
      <formula>IF(RIGHT(TEXT(AE654,"0.#"),1)=".",TRUE,FALSE)</formula>
    </cfRule>
  </conditionalFormatting>
  <conditionalFormatting sqref="AE655">
    <cfRule type="expression" dxfId="747" priority="843">
      <formula>IF(RIGHT(TEXT(AE655,"0.#"),1)=".",FALSE,TRUE)</formula>
    </cfRule>
    <cfRule type="expression" dxfId="746" priority="844">
      <formula>IF(RIGHT(TEXT(AE655,"0.#"),1)=".",TRUE,FALSE)</formula>
    </cfRule>
  </conditionalFormatting>
  <conditionalFormatting sqref="AE656">
    <cfRule type="expression" dxfId="745" priority="841">
      <formula>IF(RIGHT(TEXT(AE656,"0.#"),1)=".",FALSE,TRUE)</formula>
    </cfRule>
    <cfRule type="expression" dxfId="744" priority="842">
      <formula>IF(RIGHT(TEXT(AE656,"0.#"),1)=".",TRUE,FALSE)</formula>
    </cfRule>
  </conditionalFormatting>
  <conditionalFormatting sqref="AU654">
    <cfRule type="expression" dxfId="743" priority="833">
      <formula>IF(RIGHT(TEXT(AU654,"0.#"),1)=".",FALSE,TRUE)</formula>
    </cfRule>
    <cfRule type="expression" dxfId="742" priority="834">
      <formula>IF(RIGHT(TEXT(AU654,"0.#"),1)=".",TRUE,FALSE)</formula>
    </cfRule>
  </conditionalFormatting>
  <conditionalFormatting sqref="AU655">
    <cfRule type="expression" dxfId="741" priority="831">
      <formula>IF(RIGHT(TEXT(AU655,"0.#"),1)=".",FALSE,TRUE)</formula>
    </cfRule>
    <cfRule type="expression" dxfId="740" priority="832">
      <formula>IF(RIGHT(TEXT(AU655,"0.#"),1)=".",TRUE,FALSE)</formula>
    </cfRule>
  </conditionalFormatting>
  <conditionalFormatting sqref="AQ656">
    <cfRule type="expression" dxfId="739" priority="819">
      <formula>IF(RIGHT(TEXT(AQ656,"0.#"),1)=".",FALSE,TRUE)</formula>
    </cfRule>
    <cfRule type="expression" dxfId="738" priority="820">
      <formula>IF(RIGHT(TEXT(AQ656,"0.#"),1)=".",TRUE,FALSE)</formula>
    </cfRule>
  </conditionalFormatting>
  <conditionalFormatting sqref="AQ654">
    <cfRule type="expression" dxfId="737" priority="817">
      <formula>IF(RIGHT(TEXT(AQ654,"0.#"),1)=".",FALSE,TRUE)</formula>
    </cfRule>
    <cfRule type="expression" dxfId="736" priority="818">
      <formula>IF(RIGHT(TEXT(AQ654,"0.#"),1)=".",TRUE,FALSE)</formula>
    </cfRule>
  </conditionalFormatting>
  <conditionalFormatting sqref="AE659">
    <cfRule type="expression" dxfId="735" priority="815">
      <formula>IF(RIGHT(TEXT(AE659,"0.#"),1)=".",FALSE,TRUE)</formula>
    </cfRule>
    <cfRule type="expression" dxfId="734" priority="816">
      <formula>IF(RIGHT(TEXT(AE659,"0.#"),1)=".",TRUE,FALSE)</formula>
    </cfRule>
  </conditionalFormatting>
  <conditionalFormatting sqref="AE660">
    <cfRule type="expression" dxfId="733" priority="813">
      <formula>IF(RIGHT(TEXT(AE660,"0.#"),1)=".",FALSE,TRUE)</formula>
    </cfRule>
    <cfRule type="expression" dxfId="732" priority="814">
      <formula>IF(RIGHT(TEXT(AE660,"0.#"),1)=".",TRUE,FALSE)</formula>
    </cfRule>
  </conditionalFormatting>
  <conditionalFormatting sqref="AE661">
    <cfRule type="expression" dxfId="731" priority="811">
      <formula>IF(RIGHT(TEXT(AE661,"0.#"),1)=".",FALSE,TRUE)</formula>
    </cfRule>
    <cfRule type="expression" dxfId="730" priority="812">
      <formula>IF(RIGHT(TEXT(AE661,"0.#"),1)=".",TRUE,FALSE)</formula>
    </cfRule>
  </conditionalFormatting>
  <conditionalFormatting sqref="AU659">
    <cfRule type="expression" dxfId="729" priority="803">
      <formula>IF(RIGHT(TEXT(AU659,"0.#"),1)=".",FALSE,TRUE)</formula>
    </cfRule>
    <cfRule type="expression" dxfId="728" priority="804">
      <formula>IF(RIGHT(TEXT(AU659,"0.#"),1)=".",TRUE,FALSE)</formula>
    </cfRule>
  </conditionalFormatting>
  <conditionalFormatting sqref="AU660">
    <cfRule type="expression" dxfId="727" priority="801">
      <formula>IF(RIGHT(TEXT(AU660,"0.#"),1)=".",FALSE,TRUE)</formula>
    </cfRule>
    <cfRule type="expression" dxfId="726" priority="802">
      <formula>IF(RIGHT(TEXT(AU660,"0.#"),1)=".",TRUE,FALSE)</formula>
    </cfRule>
  </conditionalFormatting>
  <conditionalFormatting sqref="AU661">
    <cfRule type="expression" dxfId="725" priority="799">
      <formula>IF(RIGHT(TEXT(AU661,"0.#"),1)=".",FALSE,TRUE)</formula>
    </cfRule>
    <cfRule type="expression" dxfId="724" priority="800">
      <formula>IF(RIGHT(TEXT(AU661,"0.#"),1)=".",TRUE,FALSE)</formula>
    </cfRule>
  </conditionalFormatting>
  <conditionalFormatting sqref="AQ660">
    <cfRule type="expression" dxfId="723" priority="791">
      <formula>IF(RIGHT(TEXT(AQ660,"0.#"),1)=".",FALSE,TRUE)</formula>
    </cfRule>
    <cfRule type="expression" dxfId="722" priority="792">
      <formula>IF(RIGHT(TEXT(AQ660,"0.#"),1)=".",TRUE,FALSE)</formula>
    </cfRule>
  </conditionalFormatting>
  <conditionalFormatting sqref="AQ661">
    <cfRule type="expression" dxfId="721" priority="789">
      <formula>IF(RIGHT(TEXT(AQ661,"0.#"),1)=".",FALSE,TRUE)</formula>
    </cfRule>
    <cfRule type="expression" dxfId="720" priority="790">
      <formula>IF(RIGHT(TEXT(AQ661,"0.#"),1)=".",TRUE,FALSE)</formula>
    </cfRule>
  </conditionalFormatting>
  <conditionalFormatting sqref="AQ659">
    <cfRule type="expression" dxfId="719" priority="787">
      <formula>IF(RIGHT(TEXT(AQ659,"0.#"),1)=".",FALSE,TRUE)</formula>
    </cfRule>
    <cfRule type="expression" dxfId="718" priority="788">
      <formula>IF(RIGHT(TEXT(AQ659,"0.#"),1)=".",TRUE,FALSE)</formula>
    </cfRule>
  </conditionalFormatting>
  <conditionalFormatting sqref="AE664">
    <cfRule type="expression" dxfId="717" priority="785">
      <formula>IF(RIGHT(TEXT(AE664,"0.#"),1)=".",FALSE,TRUE)</formula>
    </cfRule>
    <cfRule type="expression" dxfId="716" priority="786">
      <formula>IF(RIGHT(TEXT(AE664,"0.#"),1)=".",TRUE,FALSE)</formula>
    </cfRule>
  </conditionalFormatting>
  <conditionalFormatting sqref="AE665">
    <cfRule type="expression" dxfId="715" priority="783">
      <formula>IF(RIGHT(TEXT(AE665,"0.#"),1)=".",FALSE,TRUE)</formula>
    </cfRule>
    <cfRule type="expression" dxfId="714" priority="784">
      <formula>IF(RIGHT(TEXT(AE665,"0.#"),1)=".",TRUE,FALSE)</formula>
    </cfRule>
  </conditionalFormatting>
  <conditionalFormatting sqref="AE666">
    <cfRule type="expression" dxfId="713" priority="781">
      <formula>IF(RIGHT(TEXT(AE666,"0.#"),1)=".",FALSE,TRUE)</formula>
    </cfRule>
    <cfRule type="expression" dxfId="712" priority="782">
      <formula>IF(RIGHT(TEXT(AE666,"0.#"),1)=".",TRUE,FALSE)</formula>
    </cfRule>
  </conditionalFormatting>
  <conditionalFormatting sqref="AU664">
    <cfRule type="expression" dxfId="711" priority="773">
      <formula>IF(RIGHT(TEXT(AU664,"0.#"),1)=".",FALSE,TRUE)</formula>
    </cfRule>
    <cfRule type="expression" dxfId="710" priority="774">
      <formula>IF(RIGHT(TEXT(AU664,"0.#"),1)=".",TRUE,FALSE)</formula>
    </cfRule>
  </conditionalFormatting>
  <conditionalFormatting sqref="AU665">
    <cfRule type="expression" dxfId="709" priority="771">
      <formula>IF(RIGHT(TEXT(AU665,"0.#"),1)=".",FALSE,TRUE)</formula>
    </cfRule>
    <cfRule type="expression" dxfId="708" priority="772">
      <formula>IF(RIGHT(TEXT(AU665,"0.#"),1)=".",TRUE,FALSE)</formula>
    </cfRule>
  </conditionalFormatting>
  <conditionalFormatting sqref="AU666">
    <cfRule type="expression" dxfId="707" priority="769">
      <formula>IF(RIGHT(TEXT(AU666,"0.#"),1)=".",FALSE,TRUE)</formula>
    </cfRule>
    <cfRule type="expression" dxfId="706" priority="770">
      <formula>IF(RIGHT(TEXT(AU666,"0.#"),1)=".",TRUE,FALSE)</formula>
    </cfRule>
  </conditionalFormatting>
  <conditionalFormatting sqref="AQ665">
    <cfRule type="expression" dxfId="705" priority="761">
      <formula>IF(RIGHT(TEXT(AQ665,"0.#"),1)=".",FALSE,TRUE)</formula>
    </cfRule>
    <cfRule type="expression" dxfId="704" priority="762">
      <formula>IF(RIGHT(TEXT(AQ665,"0.#"),1)=".",TRUE,FALSE)</formula>
    </cfRule>
  </conditionalFormatting>
  <conditionalFormatting sqref="AQ666">
    <cfRule type="expression" dxfId="703" priority="759">
      <formula>IF(RIGHT(TEXT(AQ666,"0.#"),1)=".",FALSE,TRUE)</formula>
    </cfRule>
    <cfRule type="expression" dxfId="702" priority="760">
      <formula>IF(RIGHT(TEXT(AQ666,"0.#"),1)=".",TRUE,FALSE)</formula>
    </cfRule>
  </conditionalFormatting>
  <conditionalFormatting sqref="AQ664">
    <cfRule type="expression" dxfId="701" priority="757">
      <formula>IF(RIGHT(TEXT(AQ664,"0.#"),1)=".",FALSE,TRUE)</formula>
    </cfRule>
    <cfRule type="expression" dxfId="700" priority="758">
      <formula>IF(RIGHT(TEXT(AQ664,"0.#"),1)=".",TRUE,FALSE)</formula>
    </cfRule>
  </conditionalFormatting>
  <conditionalFormatting sqref="AE669">
    <cfRule type="expression" dxfId="699" priority="755">
      <formula>IF(RIGHT(TEXT(AE669,"0.#"),1)=".",FALSE,TRUE)</formula>
    </cfRule>
    <cfRule type="expression" dxfId="698" priority="756">
      <formula>IF(RIGHT(TEXT(AE669,"0.#"),1)=".",TRUE,FALSE)</formula>
    </cfRule>
  </conditionalFormatting>
  <conditionalFormatting sqref="AE670">
    <cfRule type="expression" dxfId="697" priority="753">
      <formula>IF(RIGHT(TEXT(AE670,"0.#"),1)=".",FALSE,TRUE)</formula>
    </cfRule>
    <cfRule type="expression" dxfId="696" priority="754">
      <formula>IF(RIGHT(TEXT(AE670,"0.#"),1)=".",TRUE,FALSE)</formula>
    </cfRule>
  </conditionalFormatting>
  <conditionalFormatting sqref="AE671">
    <cfRule type="expression" dxfId="695" priority="751">
      <formula>IF(RIGHT(TEXT(AE671,"0.#"),1)=".",FALSE,TRUE)</formula>
    </cfRule>
    <cfRule type="expression" dxfId="694" priority="752">
      <formula>IF(RIGHT(TEXT(AE671,"0.#"),1)=".",TRUE,FALSE)</formula>
    </cfRule>
  </conditionalFormatting>
  <conditionalFormatting sqref="AU669">
    <cfRule type="expression" dxfId="693" priority="743">
      <formula>IF(RIGHT(TEXT(AU669,"0.#"),1)=".",FALSE,TRUE)</formula>
    </cfRule>
    <cfRule type="expression" dxfId="692" priority="744">
      <formula>IF(RIGHT(TEXT(AU669,"0.#"),1)=".",TRUE,FALSE)</formula>
    </cfRule>
  </conditionalFormatting>
  <conditionalFormatting sqref="AU670">
    <cfRule type="expression" dxfId="691" priority="741">
      <formula>IF(RIGHT(TEXT(AU670,"0.#"),1)=".",FALSE,TRUE)</formula>
    </cfRule>
    <cfRule type="expression" dxfId="690" priority="742">
      <formula>IF(RIGHT(TEXT(AU670,"0.#"),1)=".",TRUE,FALSE)</formula>
    </cfRule>
  </conditionalFormatting>
  <conditionalFormatting sqref="AU671">
    <cfRule type="expression" dxfId="689" priority="739">
      <formula>IF(RIGHT(TEXT(AU671,"0.#"),1)=".",FALSE,TRUE)</formula>
    </cfRule>
    <cfRule type="expression" dxfId="688" priority="740">
      <formula>IF(RIGHT(TEXT(AU671,"0.#"),1)=".",TRUE,FALSE)</formula>
    </cfRule>
  </conditionalFormatting>
  <conditionalFormatting sqref="AQ670">
    <cfRule type="expression" dxfId="687" priority="731">
      <formula>IF(RIGHT(TEXT(AQ670,"0.#"),1)=".",FALSE,TRUE)</formula>
    </cfRule>
    <cfRule type="expression" dxfId="686" priority="732">
      <formula>IF(RIGHT(TEXT(AQ670,"0.#"),1)=".",TRUE,FALSE)</formula>
    </cfRule>
  </conditionalFormatting>
  <conditionalFormatting sqref="AQ671">
    <cfRule type="expression" dxfId="685" priority="729">
      <formula>IF(RIGHT(TEXT(AQ671,"0.#"),1)=".",FALSE,TRUE)</formula>
    </cfRule>
    <cfRule type="expression" dxfId="684" priority="730">
      <formula>IF(RIGHT(TEXT(AQ671,"0.#"),1)=".",TRUE,FALSE)</formula>
    </cfRule>
  </conditionalFormatting>
  <conditionalFormatting sqref="AQ669">
    <cfRule type="expression" dxfId="683" priority="727">
      <formula>IF(RIGHT(TEXT(AQ669,"0.#"),1)=".",FALSE,TRUE)</formula>
    </cfRule>
    <cfRule type="expression" dxfId="682" priority="728">
      <formula>IF(RIGHT(TEXT(AQ669,"0.#"),1)=".",TRUE,FALSE)</formula>
    </cfRule>
  </conditionalFormatting>
  <conditionalFormatting sqref="AE679">
    <cfRule type="expression" dxfId="681" priority="725">
      <formula>IF(RIGHT(TEXT(AE679,"0.#"),1)=".",FALSE,TRUE)</formula>
    </cfRule>
    <cfRule type="expression" dxfId="680" priority="726">
      <formula>IF(RIGHT(TEXT(AE679,"0.#"),1)=".",TRUE,FALSE)</formula>
    </cfRule>
  </conditionalFormatting>
  <conditionalFormatting sqref="AE680">
    <cfRule type="expression" dxfId="679" priority="723">
      <formula>IF(RIGHT(TEXT(AE680,"0.#"),1)=".",FALSE,TRUE)</formula>
    </cfRule>
    <cfRule type="expression" dxfId="678" priority="724">
      <formula>IF(RIGHT(TEXT(AE680,"0.#"),1)=".",TRUE,FALSE)</formula>
    </cfRule>
  </conditionalFormatting>
  <conditionalFormatting sqref="AE681">
    <cfRule type="expression" dxfId="677" priority="721">
      <formula>IF(RIGHT(TEXT(AE681,"0.#"),1)=".",FALSE,TRUE)</formula>
    </cfRule>
    <cfRule type="expression" dxfId="676" priority="722">
      <formula>IF(RIGHT(TEXT(AE681,"0.#"),1)=".",TRUE,FALSE)</formula>
    </cfRule>
  </conditionalFormatting>
  <conditionalFormatting sqref="AU679">
    <cfRule type="expression" dxfId="675" priority="713">
      <formula>IF(RIGHT(TEXT(AU679,"0.#"),1)=".",FALSE,TRUE)</formula>
    </cfRule>
    <cfRule type="expression" dxfId="674" priority="714">
      <formula>IF(RIGHT(TEXT(AU679,"0.#"),1)=".",TRUE,FALSE)</formula>
    </cfRule>
  </conditionalFormatting>
  <conditionalFormatting sqref="AU680">
    <cfRule type="expression" dxfId="673" priority="711">
      <formula>IF(RIGHT(TEXT(AU680,"0.#"),1)=".",FALSE,TRUE)</formula>
    </cfRule>
    <cfRule type="expression" dxfId="672" priority="712">
      <formula>IF(RIGHT(TEXT(AU680,"0.#"),1)=".",TRUE,FALSE)</formula>
    </cfRule>
  </conditionalFormatting>
  <conditionalFormatting sqref="AU681">
    <cfRule type="expression" dxfId="671" priority="709">
      <formula>IF(RIGHT(TEXT(AU681,"0.#"),1)=".",FALSE,TRUE)</formula>
    </cfRule>
    <cfRule type="expression" dxfId="670" priority="710">
      <formula>IF(RIGHT(TEXT(AU681,"0.#"),1)=".",TRUE,FALSE)</formula>
    </cfRule>
  </conditionalFormatting>
  <conditionalFormatting sqref="AQ680">
    <cfRule type="expression" dxfId="669" priority="701">
      <formula>IF(RIGHT(TEXT(AQ680,"0.#"),1)=".",FALSE,TRUE)</formula>
    </cfRule>
    <cfRule type="expression" dxfId="668" priority="702">
      <formula>IF(RIGHT(TEXT(AQ680,"0.#"),1)=".",TRUE,FALSE)</formula>
    </cfRule>
  </conditionalFormatting>
  <conditionalFormatting sqref="AQ681">
    <cfRule type="expression" dxfId="667" priority="699">
      <formula>IF(RIGHT(TEXT(AQ681,"0.#"),1)=".",FALSE,TRUE)</formula>
    </cfRule>
    <cfRule type="expression" dxfId="666" priority="700">
      <formula>IF(RIGHT(TEXT(AQ681,"0.#"),1)=".",TRUE,FALSE)</formula>
    </cfRule>
  </conditionalFormatting>
  <conditionalFormatting sqref="AQ679">
    <cfRule type="expression" dxfId="665" priority="697">
      <formula>IF(RIGHT(TEXT(AQ679,"0.#"),1)=".",FALSE,TRUE)</formula>
    </cfRule>
    <cfRule type="expression" dxfId="664" priority="698">
      <formula>IF(RIGHT(TEXT(AQ679,"0.#"),1)=".",TRUE,FALSE)</formula>
    </cfRule>
  </conditionalFormatting>
  <conditionalFormatting sqref="AE684">
    <cfRule type="expression" dxfId="663" priority="695">
      <formula>IF(RIGHT(TEXT(AE684,"0.#"),1)=".",FALSE,TRUE)</formula>
    </cfRule>
    <cfRule type="expression" dxfId="662" priority="696">
      <formula>IF(RIGHT(TEXT(AE684,"0.#"),1)=".",TRUE,FALSE)</formula>
    </cfRule>
  </conditionalFormatting>
  <conditionalFormatting sqref="AE685">
    <cfRule type="expression" dxfId="661" priority="693">
      <formula>IF(RIGHT(TEXT(AE685,"0.#"),1)=".",FALSE,TRUE)</formula>
    </cfRule>
    <cfRule type="expression" dxfId="660" priority="694">
      <formula>IF(RIGHT(TEXT(AE685,"0.#"),1)=".",TRUE,FALSE)</formula>
    </cfRule>
  </conditionalFormatting>
  <conditionalFormatting sqref="AE686">
    <cfRule type="expression" dxfId="659" priority="691">
      <formula>IF(RIGHT(TEXT(AE686,"0.#"),1)=".",FALSE,TRUE)</formula>
    </cfRule>
    <cfRule type="expression" dxfId="658" priority="692">
      <formula>IF(RIGHT(TEXT(AE686,"0.#"),1)=".",TRUE,FALSE)</formula>
    </cfRule>
  </conditionalFormatting>
  <conditionalFormatting sqref="AU684">
    <cfRule type="expression" dxfId="657" priority="683">
      <formula>IF(RIGHT(TEXT(AU684,"0.#"),1)=".",FALSE,TRUE)</formula>
    </cfRule>
    <cfRule type="expression" dxfId="656" priority="684">
      <formula>IF(RIGHT(TEXT(AU684,"0.#"),1)=".",TRUE,FALSE)</formula>
    </cfRule>
  </conditionalFormatting>
  <conditionalFormatting sqref="AU685">
    <cfRule type="expression" dxfId="655" priority="681">
      <formula>IF(RIGHT(TEXT(AU685,"0.#"),1)=".",FALSE,TRUE)</formula>
    </cfRule>
    <cfRule type="expression" dxfId="654" priority="682">
      <formula>IF(RIGHT(TEXT(AU685,"0.#"),1)=".",TRUE,FALSE)</formula>
    </cfRule>
  </conditionalFormatting>
  <conditionalFormatting sqref="AU686">
    <cfRule type="expression" dxfId="653" priority="679">
      <formula>IF(RIGHT(TEXT(AU686,"0.#"),1)=".",FALSE,TRUE)</formula>
    </cfRule>
    <cfRule type="expression" dxfId="652" priority="680">
      <formula>IF(RIGHT(TEXT(AU686,"0.#"),1)=".",TRUE,FALSE)</formula>
    </cfRule>
  </conditionalFormatting>
  <conditionalFormatting sqref="AQ685">
    <cfRule type="expression" dxfId="651" priority="671">
      <formula>IF(RIGHT(TEXT(AQ685,"0.#"),1)=".",FALSE,TRUE)</formula>
    </cfRule>
    <cfRule type="expression" dxfId="650" priority="672">
      <formula>IF(RIGHT(TEXT(AQ685,"0.#"),1)=".",TRUE,FALSE)</formula>
    </cfRule>
  </conditionalFormatting>
  <conditionalFormatting sqref="AQ686">
    <cfRule type="expression" dxfId="649" priority="669">
      <formula>IF(RIGHT(TEXT(AQ686,"0.#"),1)=".",FALSE,TRUE)</formula>
    </cfRule>
    <cfRule type="expression" dxfId="648" priority="670">
      <formula>IF(RIGHT(TEXT(AQ686,"0.#"),1)=".",TRUE,FALSE)</formula>
    </cfRule>
  </conditionalFormatting>
  <conditionalFormatting sqref="AQ684">
    <cfRule type="expression" dxfId="647" priority="667">
      <formula>IF(RIGHT(TEXT(AQ684,"0.#"),1)=".",FALSE,TRUE)</formula>
    </cfRule>
    <cfRule type="expression" dxfId="646" priority="668">
      <formula>IF(RIGHT(TEXT(AQ684,"0.#"),1)=".",TRUE,FALSE)</formula>
    </cfRule>
  </conditionalFormatting>
  <conditionalFormatting sqref="AE689">
    <cfRule type="expression" dxfId="645" priority="665">
      <formula>IF(RIGHT(TEXT(AE689,"0.#"),1)=".",FALSE,TRUE)</formula>
    </cfRule>
    <cfRule type="expression" dxfId="644" priority="666">
      <formula>IF(RIGHT(TEXT(AE689,"0.#"),1)=".",TRUE,FALSE)</formula>
    </cfRule>
  </conditionalFormatting>
  <conditionalFormatting sqref="AE690">
    <cfRule type="expression" dxfId="643" priority="663">
      <formula>IF(RIGHT(TEXT(AE690,"0.#"),1)=".",FALSE,TRUE)</formula>
    </cfRule>
    <cfRule type="expression" dxfId="642" priority="664">
      <formula>IF(RIGHT(TEXT(AE690,"0.#"),1)=".",TRUE,FALSE)</formula>
    </cfRule>
  </conditionalFormatting>
  <conditionalFormatting sqref="AE691">
    <cfRule type="expression" dxfId="641" priority="661">
      <formula>IF(RIGHT(TEXT(AE691,"0.#"),1)=".",FALSE,TRUE)</formula>
    </cfRule>
    <cfRule type="expression" dxfId="640" priority="662">
      <formula>IF(RIGHT(TEXT(AE691,"0.#"),1)=".",TRUE,FALSE)</formula>
    </cfRule>
  </conditionalFormatting>
  <conditionalFormatting sqref="AU689">
    <cfRule type="expression" dxfId="639" priority="653">
      <formula>IF(RIGHT(TEXT(AU689,"0.#"),1)=".",FALSE,TRUE)</formula>
    </cfRule>
    <cfRule type="expression" dxfId="638" priority="654">
      <formula>IF(RIGHT(TEXT(AU689,"0.#"),1)=".",TRUE,FALSE)</formula>
    </cfRule>
  </conditionalFormatting>
  <conditionalFormatting sqref="AU690">
    <cfRule type="expression" dxfId="637" priority="651">
      <formula>IF(RIGHT(TEXT(AU690,"0.#"),1)=".",FALSE,TRUE)</formula>
    </cfRule>
    <cfRule type="expression" dxfId="636" priority="652">
      <formula>IF(RIGHT(TEXT(AU690,"0.#"),1)=".",TRUE,FALSE)</formula>
    </cfRule>
  </conditionalFormatting>
  <conditionalFormatting sqref="AU691">
    <cfRule type="expression" dxfId="635" priority="649">
      <formula>IF(RIGHT(TEXT(AU691,"0.#"),1)=".",FALSE,TRUE)</formula>
    </cfRule>
    <cfRule type="expression" dxfId="634" priority="650">
      <formula>IF(RIGHT(TEXT(AU691,"0.#"),1)=".",TRUE,FALSE)</formula>
    </cfRule>
  </conditionalFormatting>
  <conditionalFormatting sqref="AQ690">
    <cfRule type="expression" dxfId="633" priority="641">
      <formula>IF(RIGHT(TEXT(AQ690,"0.#"),1)=".",FALSE,TRUE)</formula>
    </cfRule>
    <cfRule type="expression" dxfId="632" priority="642">
      <formula>IF(RIGHT(TEXT(AQ690,"0.#"),1)=".",TRUE,FALSE)</formula>
    </cfRule>
  </conditionalFormatting>
  <conditionalFormatting sqref="AQ691">
    <cfRule type="expression" dxfId="631" priority="639">
      <formula>IF(RIGHT(TEXT(AQ691,"0.#"),1)=".",FALSE,TRUE)</formula>
    </cfRule>
    <cfRule type="expression" dxfId="630" priority="640">
      <formula>IF(RIGHT(TEXT(AQ691,"0.#"),1)=".",TRUE,FALSE)</formula>
    </cfRule>
  </conditionalFormatting>
  <conditionalFormatting sqref="AQ689">
    <cfRule type="expression" dxfId="629" priority="637">
      <formula>IF(RIGHT(TEXT(AQ689,"0.#"),1)=".",FALSE,TRUE)</formula>
    </cfRule>
    <cfRule type="expression" dxfId="628" priority="638">
      <formula>IF(RIGHT(TEXT(AQ689,"0.#"),1)=".",TRUE,FALSE)</formula>
    </cfRule>
  </conditionalFormatting>
  <conditionalFormatting sqref="AE694">
    <cfRule type="expression" dxfId="627" priority="635">
      <formula>IF(RIGHT(TEXT(AE694,"0.#"),1)=".",FALSE,TRUE)</formula>
    </cfRule>
    <cfRule type="expression" dxfId="626" priority="636">
      <formula>IF(RIGHT(TEXT(AE694,"0.#"),1)=".",TRUE,FALSE)</formula>
    </cfRule>
  </conditionalFormatting>
  <conditionalFormatting sqref="AM696">
    <cfRule type="expression" dxfId="625" priority="625">
      <formula>IF(RIGHT(TEXT(AM696,"0.#"),1)=".",FALSE,TRUE)</formula>
    </cfRule>
    <cfRule type="expression" dxfId="624" priority="626">
      <formula>IF(RIGHT(TEXT(AM696,"0.#"),1)=".",TRUE,FALSE)</formula>
    </cfRule>
  </conditionalFormatting>
  <conditionalFormatting sqref="AE695">
    <cfRule type="expression" dxfId="623" priority="633">
      <formula>IF(RIGHT(TEXT(AE695,"0.#"),1)=".",FALSE,TRUE)</formula>
    </cfRule>
    <cfRule type="expression" dxfId="622" priority="634">
      <formula>IF(RIGHT(TEXT(AE695,"0.#"),1)=".",TRUE,FALSE)</formula>
    </cfRule>
  </conditionalFormatting>
  <conditionalFormatting sqref="AE696">
    <cfRule type="expression" dxfId="621" priority="631">
      <formula>IF(RIGHT(TEXT(AE696,"0.#"),1)=".",FALSE,TRUE)</formula>
    </cfRule>
    <cfRule type="expression" dxfId="620" priority="632">
      <formula>IF(RIGHT(TEXT(AE696,"0.#"),1)=".",TRUE,FALSE)</formula>
    </cfRule>
  </conditionalFormatting>
  <conditionalFormatting sqref="AM694">
    <cfRule type="expression" dxfId="619" priority="629">
      <formula>IF(RIGHT(TEXT(AM694,"0.#"),1)=".",FALSE,TRUE)</formula>
    </cfRule>
    <cfRule type="expression" dxfId="618" priority="630">
      <formula>IF(RIGHT(TEXT(AM694,"0.#"),1)=".",TRUE,FALSE)</formula>
    </cfRule>
  </conditionalFormatting>
  <conditionalFormatting sqref="AM695">
    <cfRule type="expression" dxfId="617" priority="627">
      <formula>IF(RIGHT(TEXT(AM695,"0.#"),1)=".",FALSE,TRUE)</formula>
    </cfRule>
    <cfRule type="expression" dxfId="616" priority="628">
      <formula>IF(RIGHT(TEXT(AM695,"0.#"),1)=".",TRUE,FALSE)</formula>
    </cfRule>
  </conditionalFormatting>
  <conditionalFormatting sqref="AU694">
    <cfRule type="expression" dxfId="615" priority="623">
      <formula>IF(RIGHT(TEXT(AU694,"0.#"),1)=".",FALSE,TRUE)</formula>
    </cfRule>
    <cfRule type="expression" dxfId="614" priority="624">
      <formula>IF(RIGHT(TEXT(AU694,"0.#"),1)=".",TRUE,FALSE)</formula>
    </cfRule>
  </conditionalFormatting>
  <conditionalFormatting sqref="AU695">
    <cfRule type="expression" dxfId="613" priority="621">
      <formula>IF(RIGHT(TEXT(AU695,"0.#"),1)=".",FALSE,TRUE)</formula>
    </cfRule>
    <cfRule type="expression" dxfId="612" priority="622">
      <formula>IF(RIGHT(TEXT(AU695,"0.#"),1)=".",TRUE,FALSE)</formula>
    </cfRule>
  </conditionalFormatting>
  <conditionalFormatting sqref="AU696">
    <cfRule type="expression" dxfId="611" priority="619">
      <formula>IF(RIGHT(TEXT(AU696,"0.#"),1)=".",FALSE,TRUE)</formula>
    </cfRule>
    <cfRule type="expression" dxfId="610" priority="620">
      <formula>IF(RIGHT(TEXT(AU696,"0.#"),1)=".",TRUE,FALSE)</formula>
    </cfRule>
  </conditionalFormatting>
  <conditionalFormatting sqref="AI694">
    <cfRule type="expression" dxfId="609" priority="617">
      <formula>IF(RIGHT(TEXT(AI694,"0.#"),1)=".",FALSE,TRUE)</formula>
    </cfRule>
    <cfRule type="expression" dxfId="608" priority="618">
      <formula>IF(RIGHT(TEXT(AI694,"0.#"),1)=".",TRUE,FALSE)</formula>
    </cfRule>
  </conditionalFormatting>
  <conditionalFormatting sqref="AI695">
    <cfRule type="expression" dxfId="607" priority="615">
      <formula>IF(RIGHT(TEXT(AI695,"0.#"),1)=".",FALSE,TRUE)</formula>
    </cfRule>
    <cfRule type="expression" dxfId="606" priority="616">
      <formula>IF(RIGHT(TEXT(AI695,"0.#"),1)=".",TRUE,FALSE)</formula>
    </cfRule>
  </conditionalFormatting>
  <conditionalFormatting sqref="AQ695">
    <cfRule type="expression" dxfId="605" priority="611">
      <formula>IF(RIGHT(TEXT(AQ695,"0.#"),1)=".",FALSE,TRUE)</formula>
    </cfRule>
    <cfRule type="expression" dxfId="604" priority="612">
      <formula>IF(RIGHT(TEXT(AQ695,"0.#"),1)=".",TRUE,FALSE)</formula>
    </cfRule>
  </conditionalFormatting>
  <conditionalFormatting sqref="AQ696">
    <cfRule type="expression" dxfId="603" priority="609">
      <formula>IF(RIGHT(TEXT(AQ696,"0.#"),1)=".",FALSE,TRUE)</formula>
    </cfRule>
    <cfRule type="expression" dxfId="602" priority="610">
      <formula>IF(RIGHT(TEXT(AQ696,"0.#"),1)=".",TRUE,FALSE)</formula>
    </cfRule>
  </conditionalFormatting>
  <conditionalFormatting sqref="AU101">
    <cfRule type="expression" dxfId="601" priority="605">
      <formula>IF(RIGHT(TEXT(AU101,"0.#"),1)=".",FALSE,TRUE)</formula>
    </cfRule>
    <cfRule type="expression" dxfId="600" priority="606">
      <formula>IF(RIGHT(TEXT(AU101,"0.#"),1)=".",TRUE,FALSE)</formula>
    </cfRule>
  </conditionalFormatting>
  <conditionalFormatting sqref="AU102">
    <cfRule type="expression" dxfId="599" priority="603">
      <formula>IF(RIGHT(TEXT(AU102,"0.#"),1)=".",FALSE,TRUE)</formula>
    </cfRule>
    <cfRule type="expression" dxfId="598" priority="604">
      <formula>IF(RIGHT(TEXT(AU102,"0.#"),1)=".",TRUE,FALSE)</formula>
    </cfRule>
  </conditionalFormatting>
  <conditionalFormatting sqref="AU104">
    <cfRule type="expression" dxfId="597" priority="599">
      <formula>IF(RIGHT(TEXT(AU104,"0.#"),1)=".",FALSE,TRUE)</formula>
    </cfRule>
    <cfRule type="expression" dxfId="596" priority="600">
      <formula>IF(RIGHT(TEXT(AU104,"0.#"),1)=".",TRUE,FALSE)</formula>
    </cfRule>
  </conditionalFormatting>
  <conditionalFormatting sqref="AU105">
    <cfRule type="expression" dxfId="595" priority="597">
      <formula>IF(RIGHT(TEXT(AU105,"0.#"),1)=".",FALSE,TRUE)</formula>
    </cfRule>
    <cfRule type="expression" dxfId="594" priority="598">
      <formula>IF(RIGHT(TEXT(AU105,"0.#"),1)=".",TRUE,FALSE)</formula>
    </cfRule>
  </conditionalFormatting>
  <conditionalFormatting sqref="AU107">
    <cfRule type="expression" dxfId="593" priority="593">
      <formula>IF(RIGHT(TEXT(AU107,"0.#"),1)=".",FALSE,TRUE)</formula>
    </cfRule>
    <cfRule type="expression" dxfId="592" priority="594">
      <formula>IF(RIGHT(TEXT(AU107,"0.#"),1)=".",TRUE,FALSE)</formula>
    </cfRule>
  </conditionalFormatting>
  <conditionalFormatting sqref="AU108">
    <cfRule type="expression" dxfId="591" priority="591">
      <formula>IF(RIGHT(TEXT(AU108,"0.#"),1)=".",FALSE,TRUE)</formula>
    </cfRule>
    <cfRule type="expression" dxfId="590" priority="592">
      <formula>IF(RIGHT(TEXT(AU108,"0.#"),1)=".",TRUE,FALSE)</formula>
    </cfRule>
  </conditionalFormatting>
  <conditionalFormatting sqref="AU110">
    <cfRule type="expression" dxfId="589" priority="589">
      <formula>IF(RIGHT(TEXT(AU110,"0.#"),1)=".",FALSE,TRUE)</formula>
    </cfRule>
    <cfRule type="expression" dxfId="588" priority="590">
      <formula>IF(RIGHT(TEXT(AU110,"0.#"),1)=".",TRUE,FALSE)</formula>
    </cfRule>
  </conditionalFormatting>
  <conditionalFormatting sqref="AU111">
    <cfRule type="expression" dxfId="587" priority="587">
      <formula>IF(RIGHT(TEXT(AU111,"0.#"),1)=".",FALSE,TRUE)</formula>
    </cfRule>
    <cfRule type="expression" dxfId="586" priority="588">
      <formula>IF(RIGHT(TEXT(AU111,"0.#"),1)=".",TRUE,FALSE)</formula>
    </cfRule>
  </conditionalFormatting>
  <conditionalFormatting sqref="AU113">
    <cfRule type="expression" dxfId="585" priority="585">
      <formula>IF(RIGHT(TEXT(AU113,"0.#"),1)=".",FALSE,TRUE)</formula>
    </cfRule>
    <cfRule type="expression" dxfId="584" priority="586">
      <formula>IF(RIGHT(TEXT(AU113,"0.#"),1)=".",TRUE,FALSE)</formula>
    </cfRule>
  </conditionalFormatting>
  <conditionalFormatting sqref="AU114">
    <cfRule type="expression" dxfId="583" priority="583">
      <formula>IF(RIGHT(TEXT(AU114,"0.#"),1)=".",FALSE,TRUE)</formula>
    </cfRule>
    <cfRule type="expression" dxfId="582" priority="584">
      <formula>IF(RIGHT(TEXT(AU114,"0.#"),1)=".",TRUE,FALSE)</formula>
    </cfRule>
  </conditionalFormatting>
  <conditionalFormatting sqref="AM489">
    <cfRule type="expression" dxfId="581" priority="577">
      <formula>IF(RIGHT(TEXT(AM489,"0.#"),1)=".",FALSE,TRUE)</formula>
    </cfRule>
    <cfRule type="expression" dxfId="580" priority="578">
      <formula>IF(RIGHT(TEXT(AM489,"0.#"),1)=".",TRUE,FALSE)</formula>
    </cfRule>
  </conditionalFormatting>
  <conditionalFormatting sqref="AM487">
    <cfRule type="expression" dxfId="579" priority="581">
      <formula>IF(RIGHT(TEXT(AM487,"0.#"),1)=".",FALSE,TRUE)</formula>
    </cfRule>
    <cfRule type="expression" dxfId="578" priority="582">
      <formula>IF(RIGHT(TEXT(AM487,"0.#"),1)=".",TRUE,FALSE)</formula>
    </cfRule>
  </conditionalFormatting>
  <conditionalFormatting sqref="AM488">
    <cfRule type="expression" dxfId="577" priority="579">
      <formula>IF(RIGHT(TEXT(AM488,"0.#"),1)=".",FALSE,TRUE)</formula>
    </cfRule>
    <cfRule type="expression" dxfId="576" priority="580">
      <formula>IF(RIGHT(TEXT(AM488,"0.#"),1)=".",TRUE,FALSE)</formula>
    </cfRule>
  </conditionalFormatting>
  <conditionalFormatting sqref="AI489">
    <cfRule type="expression" dxfId="575" priority="571">
      <formula>IF(RIGHT(TEXT(AI489,"0.#"),1)=".",FALSE,TRUE)</formula>
    </cfRule>
    <cfRule type="expression" dxfId="574" priority="572">
      <formula>IF(RIGHT(TEXT(AI489,"0.#"),1)=".",TRUE,FALSE)</formula>
    </cfRule>
  </conditionalFormatting>
  <conditionalFormatting sqref="AI487">
    <cfRule type="expression" dxfId="573" priority="575">
      <formula>IF(RIGHT(TEXT(AI487,"0.#"),1)=".",FALSE,TRUE)</formula>
    </cfRule>
    <cfRule type="expression" dxfId="572" priority="576">
      <formula>IF(RIGHT(TEXT(AI487,"0.#"),1)=".",TRUE,FALSE)</formula>
    </cfRule>
  </conditionalFormatting>
  <conditionalFormatting sqref="AI488">
    <cfRule type="expression" dxfId="571" priority="573">
      <formula>IF(RIGHT(TEXT(AI488,"0.#"),1)=".",FALSE,TRUE)</formula>
    </cfRule>
    <cfRule type="expression" dxfId="570" priority="574">
      <formula>IF(RIGHT(TEXT(AI488,"0.#"),1)=".",TRUE,FALSE)</formula>
    </cfRule>
  </conditionalFormatting>
  <conditionalFormatting sqref="AM514">
    <cfRule type="expression" dxfId="569" priority="565">
      <formula>IF(RIGHT(TEXT(AM514,"0.#"),1)=".",FALSE,TRUE)</formula>
    </cfRule>
    <cfRule type="expression" dxfId="568" priority="566">
      <formula>IF(RIGHT(TEXT(AM514,"0.#"),1)=".",TRUE,FALSE)</formula>
    </cfRule>
  </conditionalFormatting>
  <conditionalFormatting sqref="AM512">
    <cfRule type="expression" dxfId="567" priority="569">
      <formula>IF(RIGHT(TEXT(AM512,"0.#"),1)=".",FALSE,TRUE)</formula>
    </cfRule>
    <cfRule type="expression" dxfId="566" priority="570">
      <formula>IF(RIGHT(TEXT(AM512,"0.#"),1)=".",TRUE,FALSE)</formula>
    </cfRule>
  </conditionalFormatting>
  <conditionalFormatting sqref="AM513">
    <cfRule type="expression" dxfId="565" priority="567">
      <formula>IF(RIGHT(TEXT(AM513,"0.#"),1)=".",FALSE,TRUE)</formula>
    </cfRule>
    <cfRule type="expression" dxfId="564" priority="568">
      <formula>IF(RIGHT(TEXT(AM513,"0.#"),1)=".",TRUE,FALSE)</formula>
    </cfRule>
  </conditionalFormatting>
  <conditionalFormatting sqref="AI514">
    <cfRule type="expression" dxfId="563" priority="559">
      <formula>IF(RIGHT(TEXT(AI514,"0.#"),1)=".",FALSE,TRUE)</formula>
    </cfRule>
    <cfRule type="expression" dxfId="562" priority="560">
      <formula>IF(RIGHT(TEXT(AI514,"0.#"),1)=".",TRUE,FALSE)</formula>
    </cfRule>
  </conditionalFormatting>
  <conditionalFormatting sqref="AI512">
    <cfRule type="expression" dxfId="561" priority="563">
      <formula>IF(RIGHT(TEXT(AI512,"0.#"),1)=".",FALSE,TRUE)</formula>
    </cfRule>
    <cfRule type="expression" dxfId="560" priority="564">
      <formula>IF(RIGHT(TEXT(AI512,"0.#"),1)=".",TRUE,FALSE)</formula>
    </cfRule>
  </conditionalFormatting>
  <conditionalFormatting sqref="AI513">
    <cfRule type="expression" dxfId="559" priority="561">
      <formula>IF(RIGHT(TEXT(AI513,"0.#"),1)=".",FALSE,TRUE)</formula>
    </cfRule>
    <cfRule type="expression" dxfId="558" priority="562">
      <formula>IF(RIGHT(TEXT(AI513,"0.#"),1)=".",TRUE,FALSE)</formula>
    </cfRule>
  </conditionalFormatting>
  <conditionalFormatting sqref="AM519">
    <cfRule type="expression" dxfId="557" priority="505">
      <formula>IF(RIGHT(TEXT(AM519,"0.#"),1)=".",FALSE,TRUE)</formula>
    </cfRule>
    <cfRule type="expression" dxfId="556" priority="506">
      <formula>IF(RIGHT(TEXT(AM519,"0.#"),1)=".",TRUE,FALSE)</formula>
    </cfRule>
  </conditionalFormatting>
  <conditionalFormatting sqref="AM517">
    <cfRule type="expression" dxfId="555" priority="509">
      <formula>IF(RIGHT(TEXT(AM517,"0.#"),1)=".",FALSE,TRUE)</formula>
    </cfRule>
    <cfRule type="expression" dxfId="554" priority="510">
      <formula>IF(RIGHT(TEXT(AM517,"0.#"),1)=".",TRUE,FALSE)</formula>
    </cfRule>
  </conditionalFormatting>
  <conditionalFormatting sqref="AM518">
    <cfRule type="expression" dxfId="553" priority="507">
      <formula>IF(RIGHT(TEXT(AM518,"0.#"),1)=".",FALSE,TRUE)</formula>
    </cfRule>
    <cfRule type="expression" dxfId="552" priority="508">
      <formula>IF(RIGHT(TEXT(AM518,"0.#"),1)=".",TRUE,FALSE)</formula>
    </cfRule>
  </conditionalFormatting>
  <conditionalFormatting sqref="AI519">
    <cfRule type="expression" dxfId="551" priority="499">
      <formula>IF(RIGHT(TEXT(AI519,"0.#"),1)=".",FALSE,TRUE)</formula>
    </cfRule>
    <cfRule type="expression" dxfId="550" priority="500">
      <formula>IF(RIGHT(TEXT(AI519,"0.#"),1)=".",TRUE,FALSE)</formula>
    </cfRule>
  </conditionalFormatting>
  <conditionalFormatting sqref="AI517">
    <cfRule type="expression" dxfId="549" priority="503">
      <formula>IF(RIGHT(TEXT(AI517,"0.#"),1)=".",FALSE,TRUE)</formula>
    </cfRule>
    <cfRule type="expression" dxfId="548" priority="504">
      <formula>IF(RIGHT(TEXT(AI517,"0.#"),1)=".",TRUE,FALSE)</formula>
    </cfRule>
  </conditionalFormatting>
  <conditionalFormatting sqref="AI518">
    <cfRule type="expression" dxfId="547" priority="501">
      <formula>IF(RIGHT(TEXT(AI518,"0.#"),1)=".",FALSE,TRUE)</formula>
    </cfRule>
    <cfRule type="expression" dxfId="546" priority="502">
      <formula>IF(RIGHT(TEXT(AI518,"0.#"),1)=".",TRUE,FALSE)</formula>
    </cfRule>
  </conditionalFormatting>
  <conditionalFormatting sqref="AM524">
    <cfRule type="expression" dxfId="545" priority="493">
      <formula>IF(RIGHT(TEXT(AM524,"0.#"),1)=".",FALSE,TRUE)</formula>
    </cfRule>
    <cfRule type="expression" dxfId="544" priority="494">
      <formula>IF(RIGHT(TEXT(AM524,"0.#"),1)=".",TRUE,FALSE)</formula>
    </cfRule>
  </conditionalFormatting>
  <conditionalFormatting sqref="AM522">
    <cfRule type="expression" dxfId="543" priority="497">
      <formula>IF(RIGHT(TEXT(AM522,"0.#"),1)=".",FALSE,TRUE)</formula>
    </cfRule>
    <cfRule type="expression" dxfId="542" priority="498">
      <formula>IF(RIGHT(TEXT(AM522,"0.#"),1)=".",TRUE,FALSE)</formula>
    </cfRule>
  </conditionalFormatting>
  <conditionalFormatting sqref="AM523">
    <cfRule type="expression" dxfId="541" priority="495">
      <formula>IF(RIGHT(TEXT(AM523,"0.#"),1)=".",FALSE,TRUE)</formula>
    </cfRule>
    <cfRule type="expression" dxfId="540" priority="496">
      <formula>IF(RIGHT(TEXT(AM523,"0.#"),1)=".",TRUE,FALSE)</formula>
    </cfRule>
  </conditionalFormatting>
  <conditionalFormatting sqref="AI524">
    <cfRule type="expression" dxfId="539" priority="487">
      <formula>IF(RIGHT(TEXT(AI524,"0.#"),1)=".",FALSE,TRUE)</formula>
    </cfRule>
    <cfRule type="expression" dxfId="538" priority="488">
      <formula>IF(RIGHT(TEXT(AI524,"0.#"),1)=".",TRUE,FALSE)</formula>
    </cfRule>
  </conditionalFormatting>
  <conditionalFormatting sqref="AI522">
    <cfRule type="expression" dxfId="537" priority="491">
      <formula>IF(RIGHT(TEXT(AI522,"0.#"),1)=".",FALSE,TRUE)</formula>
    </cfRule>
    <cfRule type="expression" dxfId="536" priority="492">
      <formula>IF(RIGHT(TEXT(AI522,"0.#"),1)=".",TRUE,FALSE)</formula>
    </cfRule>
  </conditionalFormatting>
  <conditionalFormatting sqref="AI523">
    <cfRule type="expression" dxfId="535" priority="489">
      <formula>IF(RIGHT(TEXT(AI523,"0.#"),1)=".",FALSE,TRUE)</formula>
    </cfRule>
    <cfRule type="expression" dxfId="534" priority="490">
      <formula>IF(RIGHT(TEXT(AI523,"0.#"),1)=".",TRUE,FALSE)</formula>
    </cfRule>
  </conditionalFormatting>
  <conditionalFormatting sqref="AM529">
    <cfRule type="expression" dxfId="533" priority="481">
      <formula>IF(RIGHT(TEXT(AM529,"0.#"),1)=".",FALSE,TRUE)</formula>
    </cfRule>
    <cfRule type="expression" dxfId="532" priority="482">
      <formula>IF(RIGHT(TEXT(AM529,"0.#"),1)=".",TRUE,FALSE)</formula>
    </cfRule>
  </conditionalFormatting>
  <conditionalFormatting sqref="AM527">
    <cfRule type="expression" dxfId="531" priority="485">
      <formula>IF(RIGHT(TEXT(AM527,"0.#"),1)=".",FALSE,TRUE)</formula>
    </cfRule>
    <cfRule type="expression" dxfId="530" priority="486">
      <formula>IF(RIGHT(TEXT(AM527,"0.#"),1)=".",TRUE,FALSE)</formula>
    </cfRule>
  </conditionalFormatting>
  <conditionalFormatting sqref="AM528">
    <cfRule type="expression" dxfId="529" priority="483">
      <formula>IF(RIGHT(TEXT(AM528,"0.#"),1)=".",FALSE,TRUE)</formula>
    </cfRule>
    <cfRule type="expression" dxfId="528" priority="484">
      <formula>IF(RIGHT(TEXT(AM528,"0.#"),1)=".",TRUE,FALSE)</formula>
    </cfRule>
  </conditionalFormatting>
  <conditionalFormatting sqref="AI529">
    <cfRule type="expression" dxfId="527" priority="475">
      <formula>IF(RIGHT(TEXT(AI529,"0.#"),1)=".",FALSE,TRUE)</formula>
    </cfRule>
    <cfRule type="expression" dxfId="526" priority="476">
      <formula>IF(RIGHT(TEXT(AI529,"0.#"),1)=".",TRUE,FALSE)</formula>
    </cfRule>
  </conditionalFormatting>
  <conditionalFormatting sqref="AI527">
    <cfRule type="expression" dxfId="525" priority="479">
      <formula>IF(RIGHT(TEXT(AI527,"0.#"),1)=".",FALSE,TRUE)</formula>
    </cfRule>
    <cfRule type="expression" dxfId="524" priority="480">
      <formula>IF(RIGHT(TEXT(AI527,"0.#"),1)=".",TRUE,FALSE)</formula>
    </cfRule>
  </conditionalFormatting>
  <conditionalFormatting sqref="AI528">
    <cfRule type="expression" dxfId="523" priority="477">
      <formula>IF(RIGHT(TEXT(AI528,"0.#"),1)=".",FALSE,TRUE)</formula>
    </cfRule>
    <cfRule type="expression" dxfId="522" priority="478">
      <formula>IF(RIGHT(TEXT(AI528,"0.#"),1)=".",TRUE,FALSE)</formula>
    </cfRule>
  </conditionalFormatting>
  <conditionalFormatting sqref="AM494">
    <cfRule type="expression" dxfId="521" priority="553">
      <formula>IF(RIGHT(TEXT(AM494,"0.#"),1)=".",FALSE,TRUE)</formula>
    </cfRule>
    <cfRule type="expression" dxfId="520" priority="554">
      <formula>IF(RIGHT(TEXT(AM494,"0.#"),1)=".",TRUE,FALSE)</formula>
    </cfRule>
  </conditionalFormatting>
  <conditionalFormatting sqref="AM492">
    <cfRule type="expression" dxfId="519" priority="557">
      <formula>IF(RIGHT(TEXT(AM492,"0.#"),1)=".",FALSE,TRUE)</formula>
    </cfRule>
    <cfRule type="expression" dxfId="518" priority="558">
      <formula>IF(RIGHT(TEXT(AM492,"0.#"),1)=".",TRUE,FALSE)</formula>
    </cfRule>
  </conditionalFormatting>
  <conditionalFormatting sqref="AM493">
    <cfRule type="expression" dxfId="517" priority="555">
      <formula>IF(RIGHT(TEXT(AM493,"0.#"),1)=".",FALSE,TRUE)</formula>
    </cfRule>
    <cfRule type="expression" dxfId="516" priority="556">
      <formula>IF(RIGHT(TEXT(AM493,"0.#"),1)=".",TRUE,FALSE)</formula>
    </cfRule>
  </conditionalFormatting>
  <conditionalFormatting sqref="AI494">
    <cfRule type="expression" dxfId="515" priority="547">
      <formula>IF(RIGHT(TEXT(AI494,"0.#"),1)=".",FALSE,TRUE)</formula>
    </cfRule>
    <cfRule type="expression" dxfId="514" priority="548">
      <formula>IF(RIGHT(TEXT(AI494,"0.#"),1)=".",TRUE,FALSE)</formula>
    </cfRule>
  </conditionalFormatting>
  <conditionalFormatting sqref="AI492">
    <cfRule type="expression" dxfId="513" priority="551">
      <formula>IF(RIGHT(TEXT(AI492,"0.#"),1)=".",FALSE,TRUE)</formula>
    </cfRule>
    <cfRule type="expression" dxfId="512" priority="552">
      <formula>IF(RIGHT(TEXT(AI492,"0.#"),1)=".",TRUE,FALSE)</formula>
    </cfRule>
  </conditionalFormatting>
  <conditionalFormatting sqref="AI493">
    <cfRule type="expression" dxfId="511" priority="549">
      <formula>IF(RIGHT(TEXT(AI493,"0.#"),1)=".",FALSE,TRUE)</formula>
    </cfRule>
    <cfRule type="expression" dxfId="510" priority="550">
      <formula>IF(RIGHT(TEXT(AI493,"0.#"),1)=".",TRUE,FALSE)</formula>
    </cfRule>
  </conditionalFormatting>
  <conditionalFormatting sqref="AM499">
    <cfRule type="expression" dxfId="509" priority="541">
      <formula>IF(RIGHT(TEXT(AM499,"0.#"),1)=".",FALSE,TRUE)</formula>
    </cfRule>
    <cfRule type="expression" dxfId="508" priority="542">
      <formula>IF(RIGHT(TEXT(AM499,"0.#"),1)=".",TRUE,FALSE)</formula>
    </cfRule>
  </conditionalFormatting>
  <conditionalFormatting sqref="AM497">
    <cfRule type="expression" dxfId="507" priority="545">
      <formula>IF(RIGHT(TEXT(AM497,"0.#"),1)=".",FALSE,TRUE)</formula>
    </cfRule>
    <cfRule type="expression" dxfId="506" priority="546">
      <formula>IF(RIGHT(TEXT(AM497,"0.#"),1)=".",TRUE,FALSE)</formula>
    </cfRule>
  </conditionalFormatting>
  <conditionalFormatting sqref="AM498">
    <cfRule type="expression" dxfId="505" priority="543">
      <formula>IF(RIGHT(TEXT(AM498,"0.#"),1)=".",FALSE,TRUE)</formula>
    </cfRule>
    <cfRule type="expression" dxfId="504" priority="544">
      <formula>IF(RIGHT(TEXT(AM498,"0.#"),1)=".",TRUE,FALSE)</formula>
    </cfRule>
  </conditionalFormatting>
  <conditionalFormatting sqref="AI499">
    <cfRule type="expression" dxfId="503" priority="535">
      <formula>IF(RIGHT(TEXT(AI499,"0.#"),1)=".",FALSE,TRUE)</formula>
    </cfRule>
    <cfRule type="expression" dxfId="502" priority="536">
      <formula>IF(RIGHT(TEXT(AI499,"0.#"),1)=".",TRUE,FALSE)</formula>
    </cfRule>
  </conditionalFormatting>
  <conditionalFormatting sqref="AI497">
    <cfRule type="expression" dxfId="501" priority="539">
      <formula>IF(RIGHT(TEXT(AI497,"0.#"),1)=".",FALSE,TRUE)</formula>
    </cfRule>
    <cfRule type="expression" dxfId="500" priority="540">
      <formula>IF(RIGHT(TEXT(AI497,"0.#"),1)=".",TRUE,FALSE)</formula>
    </cfRule>
  </conditionalFormatting>
  <conditionalFormatting sqref="AI498">
    <cfRule type="expression" dxfId="499" priority="537">
      <formula>IF(RIGHT(TEXT(AI498,"0.#"),1)=".",FALSE,TRUE)</formula>
    </cfRule>
    <cfRule type="expression" dxfId="498" priority="538">
      <formula>IF(RIGHT(TEXT(AI498,"0.#"),1)=".",TRUE,FALSE)</formula>
    </cfRule>
  </conditionalFormatting>
  <conditionalFormatting sqref="AM504">
    <cfRule type="expression" dxfId="497" priority="529">
      <formula>IF(RIGHT(TEXT(AM504,"0.#"),1)=".",FALSE,TRUE)</formula>
    </cfRule>
    <cfRule type="expression" dxfId="496" priority="530">
      <formula>IF(RIGHT(TEXT(AM504,"0.#"),1)=".",TRUE,FALSE)</formula>
    </cfRule>
  </conditionalFormatting>
  <conditionalFormatting sqref="AM502">
    <cfRule type="expression" dxfId="495" priority="533">
      <formula>IF(RIGHT(TEXT(AM502,"0.#"),1)=".",FALSE,TRUE)</formula>
    </cfRule>
    <cfRule type="expression" dxfId="494" priority="534">
      <formula>IF(RIGHT(TEXT(AM502,"0.#"),1)=".",TRUE,FALSE)</formula>
    </cfRule>
  </conditionalFormatting>
  <conditionalFormatting sqref="AM503">
    <cfRule type="expression" dxfId="493" priority="531">
      <formula>IF(RIGHT(TEXT(AM503,"0.#"),1)=".",FALSE,TRUE)</formula>
    </cfRule>
    <cfRule type="expression" dxfId="492" priority="532">
      <formula>IF(RIGHT(TEXT(AM503,"0.#"),1)=".",TRUE,FALSE)</formula>
    </cfRule>
  </conditionalFormatting>
  <conditionalFormatting sqref="AI504">
    <cfRule type="expression" dxfId="491" priority="523">
      <formula>IF(RIGHT(TEXT(AI504,"0.#"),1)=".",FALSE,TRUE)</formula>
    </cfRule>
    <cfRule type="expression" dxfId="490" priority="524">
      <formula>IF(RIGHT(TEXT(AI504,"0.#"),1)=".",TRUE,FALSE)</formula>
    </cfRule>
  </conditionalFormatting>
  <conditionalFormatting sqref="AI502">
    <cfRule type="expression" dxfId="489" priority="527">
      <formula>IF(RIGHT(TEXT(AI502,"0.#"),1)=".",FALSE,TRUE)</formula>
    </cfRule>
    <cfRule type="expression" dxfId="488" priority="528">
      <formula>IF(RIGHT(TEXT(AI502,"0.#"),1)=".",TRUE,FALSE)</formula>
    </cfRule>
  </conditionalFormatting>
  <conditionalFormatting sqref="AI503">
    <cfRule type="expression" dxfId="487" priority="525">
      <formula>IF(RIGHT(TEXT(AI503,"0.#"),1)=".",FALSE,TRUE)</formula>
    </cfRule>
    <cfRule type="expression" dxfId="486" priority="526">
      <formula>IF(RIGHT(TEXT(AI503,"0.#"),1)=".",TRUE,FALSE)</formula>
    </cfRule>
  </conditionalFormatting>
  <conditionalFormatting sqref="AM509">
    <cfRule type="expression" dxfId="485" priority="517">
      <formula>IF(RIGHT(TEXT(AM509,"0.#"),1)=".",FALSE,TRUE)</formula>
    </cfRule>
    <cfRule type="expression" dxfId="484" priority="518">
      <formula>IF(RIGHT(TEXT(AM509,"0.#"),1)=".",TRUE,FALSE)</formula>
    </cfRule>
  </conditionalFormatting>
  <conditionalFormatting sqref="AM507">
    <cfRule type="expression" dxfId="483" priority="521">
      <formula>IF(RIGHT(TEXT(AM507,"0.#"),1)=".",FALSE,TRUE)</formula>
    </cfRule>
    <cfRule type="expression" dxfId="482" priority="522">
      <formula>IF(RIGHT(TEXT(AM507,"0.#"),1)=".",TRUE,FALSE)</formula>
    </cfRule>
  </conditionalFormatting>
  <conditionalFormatting sqref="AM508">
    <cfRule type="expression" dxfId="481" priority="519">
      <formula>IF(RIGHT(TEXT(AM508,"0.#"),1)=".",FALSE,TRUE)</formula>
    </cfRule>
    <cfRule type="expression" dxfId="480" priority="520">
      <formula>IF(RIGHT(TEXT(AM508,"0.#"),1)=".",TRUE,FALSE)</formula>
    </cfRule>
  </conditionalFormatting>
  <conditionalFormatting sqref="AI509">
    <cfRule type="expression" dxfId="479" priority="511">
      <formula>IF(RIGHT(TEXT(AI509,"0.#"),1)=".",FALSE,TRUE)</formula>
    </cfRule>
    <cfRule type="expression" dxfId="478" priority="512">
      <formula>IF(RIGHT(TEXT(AI509,"0.#"),1)=".",TRUE,FALSE)</formula>
    </cfRule>
  </conditionalFormatting>
  <conditionalFormatting sqref="AI507">
    <cfRule type="expression" dxfId="477" priority="515">
      <formula>IF(RIGHT(TEXT(AI507,"0.#"),1)=".",FALSE,TRUE)</formula>
    </cfRule>
    <cfRule type="expression" dxfId="476" priority="516">
      <formula>IF(RIGHT(TEXT(AI507,"0.#"),1)=".",TRUE,FALSE)</formula>
    </cfRule>
  </conditionalFormatting>
  <conditionalFormatting sqref="AI508">
    <cfRule type="expression" dxfId="475" priority="513">
      <formula>IF(RIGHT(TEXT(AI508,"0.#"),1)=".",FALSE,TRUE)</formula>
    </cfRule>
    <cfRule type="expression" dxfId="474" priority="514">
      <formula>IF(RIGHT(TEXT(AI508,"0.#"),1)=".",TRUE,FALSE)</formula>
    </cfRule>
  </conditionalFormatting>
  <conditionalFormatting sqref="AM543">
    <cfRule type="expression" dxfId="473" priority="469">
      <formula>IF(RIGHT(TEXT(AM543,"0.#"),1)=".",FALSE,TRUE)</formula>
    </cfRule>
    <cfRule type="expression" dxfId="472" priority="470">
      <formula>IF(RIGHT(TEXT(AM543,"0.#"),1)=".",TRUE,FALSE)</formula>
    </cfRule>
  </conditionalFormatting>
  <conditionalFormatting sqref="AM541">
    <cfRule type="expression" dxfId="471" priority="473">
      <formula>IF(RIGHT(TEXT(AM541,"0.#"),1)=".",FALSE,TRUE)</formula>
    </cfRule>
    <cfRule type="expression" dxfId="470" priority="474">
      <formula>IF(RIGHT(TEXT(AM541,"0.#"),1)=".",TRUE,FALSE)</formula>
    </cfRule>
  </conditionalFormatting>
  <conditionalFormatting sqref="AM542">
    <cfRule type="expression" dxfId="469" priority="471">
      <formula>IF(RIGHT(TEXT(AM542,"0.#"),1)=".",FALSE,TRUE)</formula>
    </cfRule>
    <cfRule type="expression" dxfId="468" priority="472">
      <formula>IF(RIGHT(TEXT(AM542,"0.#"),1)=".",TRUE,FALSE)</formula>
    </cfRule>
  </conditionalFormatting>
  <conditionalFormatting sqref="AI543">
    <cfRule type="expression" dxfId="467" priority="463">
      <formula>IF(RIGHT(TEXT(AI543,"0.#"),1)=".",FALSE,TRUE)</formula>
    </cfRule>
    <cfRule type="expression" dxfId="466" priority="464">
      <formula>IF(RIGHT(TEXT(AI543,"0.#"),1)=".",TRUE,FALSE)</formula>
    </cfRule>
  </conditionalFormatting>
  <conditionalFormatting sqref="AI541">
    <cfRule type="expression" dxfId="465" priority="467">
      <formula>IF(RIGHT(TEXT(AI541,"0.#"),1)=".",FALSE,TRUE)</formula>
    </cfRule>
    <cfRule type="expression" dxfId="464" priority="468">
      <formula>IF(RIGHT(TEXT(AI541,"0.#"),1)=".",TRUE,FALSE)</formula>
    </cfRule>
  </conditionalFormatting>
  <conditionalFormatting sqref="AI542">
    <cfRule type="expression" dxfId="463" priority="465">
      <formula>IF(RIGHT(TEXT(AI542,"0.#"),1)=".",FALSE,TRUE)</formula>
    </cfRule>
    <cfRule type="expression" dxfId="462" priority="466">
      <formula>IF(RIGHT(TEXT(AI542,"0.#"),1)=".",TRUE,FALSE)</formula>
    </cfRule>
  </conditionalFormatting>
  <conditionalFormatting sqref="AM568">
    <cfRule type="expression" dxfId="461" priority="457">
      <formula>IF(RIGHT(TEXT(AM568,"0.#"),1)=".",FALSE,TRUE)</formula>
    </cfRule>
    <cfRule type="expression" dxfId="460" priority="458">
      <formula>IF(RIGHT(TEXT(AM568,"0.#"),1)=".",TRUE,FALSE)</formula>
    </cfRule>
  </conditionalFormatting>
  <conditionalFormatting sqref="AM566">
    <cfRule type="expression" dxfId="459" priority="461">
      <formula>IF(RIGHT(TEXT(AM566,"0.#"),1)=".",FALSE,TRUE)</formula>
    </cfRule>
    <cfRule type="expression" dxfId="458" priority="462">
      <formula>IF(RIGHT(TEXT(AM566,"0.#"),1)=".",TRUE,FALSE)</formula>
    </cfRule>
  </conditionalFormatting>
  <conditionalFormatting sqref="AM567">
    <cfRule type="expression" dxfId="457" priority="459">
      <formula>IF(RIGHT(TEXT(AM567,"0.#"),1)=".",FALSE,TRUE)</formula>
    </cfRule>
    <cfRule type="expression" dxfId="456" priority="460">
      <formula>IF(RIGHT(TEXT(AM567,"0.#"),1)=".",TRUE,FALSE)</formula>
    </cfRule>
  </conditionalFormatting>
  <conditionalFormatting sqref="AI568">
    <cfRule type="expression" dxfId="455" priority="451">
      <formula>IF(RIGHT(TEXT(AI568,"0.#"),1)=".",FALSE,TRUE)</formula>
    </cfRule>
    <cfRule type="expression" dxfId="454" priority="452">
      <formula>IF(RIGHT(TEXT(AI568,"0.#"),1)=".",TRUE,FALSE)</formula>
    </cfRule>
  </conditionalFormatting>
  <conditionalFormatting sqref="AI566">
    <cfRule type="expression" dxfId="453" priority="455">
      <formula>IF(RIGHT(TEXT(AI566,"0.#"),1)=".",FALSE,TRUE)</formula>
    </cfRule>
    <cfRule type="expression" dxfId="452" priority="456">
      <formula>IF(RIGHT(TEXT(AI566,"0.#"),1)=".",TRUE,FALSE)</formula>
    </cfRule>
  </conditionalFormatting>
  <conditionalFormatting sqref="AI567">
    <cfRule type="expression" dxfId="451" priority="453">
      <formula>IF(RIGHT(TEXT(AI567,"0.#"),1)=".",FALSE,TRUE)</formula>
    </cfRule>
    <cfRule type="expression" dxfId="450" priority="454">
      <formula>IF(RIGHT(TEXT(AI567,"0.#"),1)=".",TRUE,FALSE)</formula>
    </cfRule>
  </conditionalFormatting>
  <conditionalFormatting sqref="AM573">
    <cfRule type="expression" dxfId="449" priority="397">
      <formula>IF(RIGHT(TEXT(AM573,"0.#"),1)=".",FALSE,TRUE)</formula>
    </cfRule>
    <cfRule type="expression" dxfId="448" priority="398">
      <formula>IF(RIGHT(TEXT(AM573,"0.#"),1)=".",TRUE,FALSE)</formula>
    </cfRule>
  </conditionalFormatting>
  <conditionalFormatting sqref="AM571">
    <cfRule type="expression" dxfId="447" priority="401">
      <formula>IF(RIGHT(TEXT(AM571,"0.#"),1)=".",FALSE,TRUE)</formula>
    </cfRule>
    <cfRule type="expression" dxfId="446" priority="402">
      <formula>IF(RIGHT(TEXT(AM571,"0.#"),1)=".",TRUE,FALSE)</formula>
    </cfRule>
  </conditionalFormatting>
  <conditionalFormatting sqref="AM572">
    <cfRule type="expression" dxfId="445" priority="399">
      <formula>IF(RIGHT(TEXT(AM572,"0.#"),1)=".",FALSE,TRUE)</formula>
    </cfRule>
    <cfRule type="expression" dxfId="444" priority="400">
      <formula>IF(RIGHT(TEXT(AM572,"0.#"),1)=".",TRUE,FALSE)</formula>
    </cfRule>
  </conditionalFormatting>
  <conditionalFormatting sqref="AI573">
    <cfRule type="expression" dxfId="443" priority="391">
      <formula>IF(RIGHT(TEXT(AI573,"0.#"),1)=".",FALSE,TRUE)</formula>
    </cfRule>
    <cfRule type="expression" dxfId="442" priority="392">
      <formula>IF(RIGHT(TEXT(AI573,"0.#"),1)=".",TRUE,FALSE)</formula>
    </cfRule>
  </conditionalFormatting>
  <conditionalFormatting sqref="AI571">
    <cfRule type="expression" dxfId="441" priority="395">
      <formula>IF(RIGHT(TEXT(AI571,"0.#"),1)=".",FALSE,TRUE)</formula>
    </cfRule>
    <cfRule type="expression" dxfId="440" priority="396">
      <formula>IF(RIGHT(TEXT(AI571,"0.#"),1)=".",TRUE,FALSE)</formula>
    </cfRule>
  </conditionalFormatting>
  <conditionalFormatting sqref="AI572">
    <cfRule type="expression" dxfId="439" priority="393">
      <formula>IF(RIGHT(TEXT(AI572,"0.#"),1)=".",FALSE,TRUE)</formula>
    </cfRule>
    <cfRule type="expression" dxfId="438" priority="394">
      <formula>IF(RIGHT(TEXT(AI572,"0.#"),1)=".",TRUE,FALSE)</formula>
    </cfRule>
  </conditionalFormatting>
  <conditionalFormatting sqref="AM578">
    <cfRule type="expression" dxfId="437" priority="385">
      <formula>IF(RIGHT(TEXT(AM578,"0.#"),1)=".",FALSE,TRUE)</formula>
    </cfRule>
    <cfRule type="expression" dxfId="436" priority="386">
      <formula>IF(RIGHT(TEXT(AM578,"0.#"),1)=".",TRUE,FALSE)</formula>
    </cfRule>
  </conditionalFormatting>
  <conditionalFormatting sqref="AM576">
    <cfRule type="expression" dxfId="435" priority="389">
      <formula>IF(RIGHT(TEXT(AM576,"0.#"),1)=".",FALSE,TRUE)</formula>
    </cfRule>
    <cfRule type="expression" dxfId="434" priority="390">
      <formula>IF(RIGHT(TEXT(AM576,"0.#"),1)=".",TRUE,FALSE)</formula>
    </cfRule>
  </conditionalFormatting>
  <conditionalFormatting sqref="AM577">
    <cfRule type="expression" dxfId="433" priority="387">
      <formula>IF(RIGHT(TEXT(AM577,"0.#"),1)=".",FALSE,TRUE)</formula>
    </cfRule>
    <cfRule type="expression" dxfId="432" priority="388">
      <formula>IF(RIGHT(TEXT(AM577,"0.#"),1)=".",TRUE,FALSE)</formula>
    </cfRule>
  </conditionalFormatting>
  <conditionalFormatting sqref="AI578">
    <cfRule type="expression" dxfId="431" priority="379">
      <formula>IF(RIGHT(TEXT(AI578,"0.#"),1)=".",FALSE,TRUE)</formula>
    </cfRule>
    <cfRule type="expression" dxfId="430" priority="380">
      <formula>IF(RIGHT(TEXT(AI578,"0.#"),1)=".",TRUE,FALSE)</formula>
    </cfRule>
  </conditionalFormatting>
  <conditionalFormatting sqref="AI576">
    <cfRule type="expression" dxfId="429" priority="383">
      <formula>IF(RIGHT(TEXT(AI576,"0.#"),1)=".",FALSE,TRUE)</formula>
    </cfRule>
    <cfRule type="expression" dxfId="428" priority="384">
      <formula>IF(RIGHT(TEXT(AI576,"0.#"),1)=".",TRUE,FALSE)</formula>
    </cfRule>
  </conditionalFormatting>
  <conditionalFormatting sqref="AI577">
    <cfRule type="expression" dxfId="427" priority="381">
      <formula>IF(RIGHT(TEXT(AI577,"0.#"),1)=".",FALSE,TRUE)</formula>
    </cfRule>
    <cfRule type="expression" dxfId="426" priority="382">
      <formula>IF(RIGHT(TEXT(AI577,"0.#"),1)=".",TRUE,FALSE)</formula>
    </cfRule>
  </conditionalFormatting>
  <conditionalFormatting sqref="AM583">
    <cfRule type="expression" dxfId="425" priority="373">
      <formula>IF(RIGHT(TEXT(AM583,"0.#"),1)=".",FALSE,TRUE)</formula>
    </cfRule>
    <cfRule type="expression" dxfId="424" priority="374">
      <formula>IF(RIGHT(TEXT(AM583,"0.#"),1)=".",TRUE,FALSE)</formula>
    </cfRule>
  </conditionalFormatting>
  <conditionalFormatting sqref="AM581">
    <cfRule type="expression" dxfId="423" priority="377">
      <formula>IF(RIGHT(TEXT(AM581,"0.#"),1)=".",FALSE,TRUE)</formula>
    </cfRule>
    <cfRule type="expression" dxfId="422" priority="378">
      <formula>IF(RIGHT(TEXT(AM581,"0.#"),1)=".",TRUE,FALSE)</formula>
    </cfRule>
  </conditionalFormatting>
  <conditionalFormatting sqref="AM582">
    <cfRule type="expression" dxfId="421" priority="375">
      <formula>IF(RIGHT(TEXT(AM582,"0.#"),1)=".",FALSE,TRUE)</formula>
    </cfRule>
    <cfRule type="expression" dxfId="420" priority="376">
      <formula>IF(RIGHT(TEXT(AM582,"0.#"),1)=".",TRUE,FALSE)</formula>
    </cfRule>
  </conditionalFormatting>
  <conditionalFormatting sqref="AI583">
    <cfRule type="expression" dxfId="419" priority="367">
      <formula>IF(RIGHT(TEXT(AI583,"0.#"),1)=".",FALSE,TRUE)</formula>
    </cfRule>
    <cfRule type="expression" dxfId="418" priority="368">
      <formula>IF(RIGHT(TEXT(AI583,"0.#"),1)=".",TRUE,FALSE)</formula>
    </cfRule>
  </conditionalFormatting>
  <conditionalFormatting sqref="AI581">
    <cfRule type="expression" dxfId="417" priority="371">
      <formula>IF(RIGHT(TEXT(AI581,"0.#"),1)=".",FALSE,TRUE)</formula>
    </cfRule>
    <cfRule type="expression" dxfId="416" priority="372">
      <formula>IF(RIGHT(TEXT(AI581,"0.#"),1)=".",TRUE,FALSE)</formula>
    </cfRule>
  </conditionalFormatting>
  <conditionalFormatting sqref="AI582">
    <cfRule type="expression" dxfId="415" priority="369">
      <formula>IF(RIGHT(TEXT(AI582,"0.#"),1)=".",FALSE,TRUE)</formula>
    </cfRule>
    <cfRule type="expression" dxfId="414" priority="370">
      <formula>IF(RIGHT(TEXT(AI582,"0.#"),1)=".",TRUE,FALSE)</formula>
    </cfRule>
  </conditionalFormatting>
  <conditionalFormatting sqref="AM548">
    <cfRule type="expression" dxfId="413" priority="445">
      <formula>IF(RIGHT(TEXT(AM548,"0.#"),1)=".",FALSE,TRUE)</formula>
    </cfRule>
    <cfRule type="expression" dxfId="412" priority="446">
      <formula>IF(RIGHT(TEXT(AM548,"0.#"),1)=".",TRUE,FALSE)</formula>
    </cfRule>
  </conditionalFormatting>
  <conditionalFormatting sqref="AM546">
    <cfRule type="expression" dxfId="411" priority="449">
      <formula>IF(RIGHT(TEXT(AM546,"0.#"),1)=".",FALSE,TRUE)</formula>
    </cfRule>
    <cfRule type="expression" dxfId="410" priority="450">
      <formula>IF(RIGHT(TEXT(AM546,"0.#"),1)=".",TRUE,FALSE)</formula>
    </cfRule>
  </conditionalFormatting>
  <conditionalFormatting sqref="AM547">
    <cfRule type="expression" dxfId="409" priority="447">
      <formula>IF(RIGHT(TEXT(AM547,"0.#"),1)=".",FALSE,TRUE)</formula>
    </cfRule>
    <cfRule type="expression" dxfId="408" priority="448">
      <formula>IF(RIGHT(TEXT(AM547,"0.#"),1)=".",TRUE,FALSE)</formula>
    </cfRule>
  </conditionalFormatting>
  <conditionalFormatting sqref="AI548">
    <cfRule type="expression" dxfId="407" priority="439">
      <formula>IF(RIGHT(TEXT(AI548,"0.#"),1)=".",FALSE,TRUE)</formula>
    </cfRule>
    <cfRule type="expression" dxfId="406" priority="440">
      <formula>IF(RIGHT(TEXT(AI548,"0.#"),1)=".",TRUE,FALSE)</formula>
    </cfRule>
  </conditionalFormatting>
  <conditionalFormatting sqref="AI546">
    <cfRule type="expression" dxfId="405" priority="443">
      <formula>IF(RIGHT(TEXT(AI546,"0.#"),1)=".",FALSE,TRUE)</formula>
    </cfRule>
    <cfRule type="expression" dxfId="404" priority="444">
      <formula>IF(RIGHT(TEXT(AI546,"0.#"),1)=".",TRUE,FALSE)</formula>
    </cfRule>
  </conditionalFormatting>
  <conditionalFormatting sqref="AI547">
    <cfRule type="expression" dxfId="403" priority="441">
      <formula>IF(RIGHT(TEXT(AI547,"0.#"),1)=".",FALSE,TRUE)</formula>
    </cfRule>
    <cfRule type="expression" dxfId="402" priority="442">
      <formula>IF(RIGHT(TEXT(AI547,"0.#"),1)=".",TRUE,FALSE)</formula>
    </cfRule>
  </conditionalFormatting>
  <conditionalFormatting sqref="AM553">
    <cfRule type="expression" dxfId="401" priority="433">
      <formula>IF(RIGHT(TEXT(AM553,"0.#"),1)=".",FALSE,TRUE)</formula>
    </cfRule>
    <cfRule type="expression" dxfId="400" priority="434">
      <formula>IF(RIGHT(TEXT(AM553,"0.#"),1)=".",TRUE,FALSE)</formula>
    </cfRule>
  </conditionalFormatting>
  <conditionalFormatting sqref="AM551">
    <cfRule type="expression" dxfId="399" priority="437">
      <formula>IF(RIGHT(TEXT(AM551,"0.#"),1)=".",FALSE,TRUE)</formula>
    </cfRule>
    <cfRule type="expression" dxfId="398" priority="438">
      <formula>IF(RIGHT(TEXT(AM551,"0.#"),1)=".",TRUE,FALSE)</formula>
    </cfRule>
  </conditionalFormatting>
  <conditionalFormatting sqref="AM552">
    <cfRule type="expression" dxfId="397" priority="435">
      <formula>IF(RIGHT(TEXT(AM552,"0.#"),1)=".",FALSE,TRUE)</formula>
    </cfRule>
    <cfRule type="expression" dxfId="396" priority="436">
      <formula>IF(RIGHT(TEXT(AM552,"0.#"),1)=".",TRUE,FALSE)</formula>
    </cfRule>
  </conditionalFormatting>
  <conditionalFormatting sqref="AI553">
    <cfRule type="expression" dxfId="395" priority="427">
      <formula>IF(RIGHT(TEXT(AI553,"0.#"),1)=".",FALSE,TRUE)</formula>
    </cfRule>
    <cfRule type="expression" dxfId="394" priority="428">
      <formula>IF(RIGHT(TEXT(AI553,"0.#"),1)=".",TRUE,FALSE)</formula>
    </cfRule>
  </conditionalFormatting>
  <conditionalFormatting sqref="AI551">
    <cfRule type="expression" dxfId="393" priority="431">
      <formula>IF(RIGHT(TEXT(AI551,"0.#"),1)=".",FALSE,TRUE)</formula>
    </cfRule>
    <cfRule type="expression" dxfId="392" priority="432">
      <formula>IF(RIGHT(TEXT(AI551,"0.#"),1)=".",TRUE,FALSE)</formula>
    </cfRule>
  </conditionalFormatting>
  <conditionalFormatting sqref="AI552">
    <cfRule type="expression" dxfId="391" priority="429">
      <formula>IF(RIGHT(TEXT(AI552,"0.#"),1)=".",FALSE,TRUE)</formula>
    </cfRule>
    <cfRule type="expression" dxfId="390" priority="430">
      <formula>IF(RIGHT(TEXT(AI552,"0.#"),1)=".",TRUE,FALSE)</formula>
    </cfRule>
  </conditionalFormatting>
  <conditionalFormatting sqref="AM558">
    <cfRule type="expression" dxfId="389" priority="421">
      <formula>IF(RIGHT(TEXT(AM558,"0.#"),1)=".",FALSE,TRUE)</formula>
    </cfRule>
    <cfRule type="expression" dxfId="388" priority="422">
      <formula>IF(RIGHT(TEXT(AM558,"0.#"),1)=".",TRUE,FALSE)</formula>
    </cfRule>
  </conditionalFormatting>
  <conditionalFormatting sqref="AM556">
    <cfRule type="expression" dxfId="387" priority="425">
      <formula>IF(RIGHT(TEXT(AM556,"0.#"),1)=".",FALSE,TRUE)</formula>
    </cfRule>
    <cfRule type="expression" dxfId="386" priority="426">
      <formula>IF(RIGHT(TEXT(AM556,"0.#"),1)=".",TRUE,FALSE)</formula>
    </cfRule>
  </conditionalFormatting>
  <conditionalFormatting sqref="AM557">
    <cfRule type="expression" dxfId="385" priority="423">
      <formula>IF(RIGHT(TEXT(AM557,"0.#"),1)=".",FALSE,TRUE)</formula>
    </cfRule>
    <cfRule type="expression" dxfId="384" priority="424">
      <formula>IF(RIGHT(TEXT(AM557,"0.#"),1)=".",TRUE,FALSE)</formula>
    </cfRule>
  </conditionalFormatting>
  <conditionalFormatting sqref="AI558">
    <cfRule type="expression" dxfId="383" priority="415">
      <formula>IF(RIGHT(TEXT(AI558,"0.#"),1)=".",FALSE,TRUE)</formula>
    </cfRule>
    <cfRule type="expression" dxfId="382" priority="416">
      <formula>IF(RIGHT(TEXT(AI558,"0.#"),1)=".",TRUE,FALSE)</formula>
    </cfRule>
  </conditionalFormatting>
  <conditionalFormatting sqref="AI556">
    <cfRule type="expression" dxfId="381" priority="419">
      <formula>IF(RIGHT(TEXT(AI556,"0.#"),1)=".",FALSE,TRUE)</formula>
    </cfRule>
    <cfRule type="expression" dxfId="380" priority="420">
      <formula>IF(RIGHT(TEXT(AI556,"0.#"),1)=".",TRUE,FALSE)</formula>
    </cfRule>
  </conditionalFormatting>
  <conditionalFormatting sqref="AI557">
    <cfRule type="expression" dxfId="379" priority="417">
      <formula>IF(RIGHT(TEXT(AI557,"0.#"),1)=".",FALSE,TRUE)</formula>
    </cfRule>
    <cfRule type="expression" dxfId="378" priority="418">
      <formula>IF(RIGHT(TEXT(AI557,"0.#"),1)=".",TRUE,FALSE)</formula>
    </cfRule>
  </conditionalFormatting>
  <conditionalFormatting sqref="AM563">
    <cfRule type="expression" dxfId="377" priority="409">
      <formula>IF(RIGHT(TEXT(AM563,"0.#"),1)=".",FALSE,TRUE)</formula>
    </cfRule>
    <cfRule type="expression" dxfId="376" priority="410">
      <formula>IF(RIGHT(TEXT(AM563,"0.#"),1)=".",TRUE,FALSE)</formula>
    </cfRule>
  </conditionalFormatting>
  <conditionalFormatting sqref="AM561">
    <cfRule type="expression" dxfId="375" priority="413">
      <formula>IF(RIGHT(TEXT(AM561,"0.#"),1)=".",FALSE,TRUE)</formula>
    </cfRule>
    <cfRule type="expression" dxfId="374" priority="414">
      <formula>IF(RIGHT(TEXT(AM561,"0.#"),1)=".",TRUE,FALSE)</formula>
    </cfRule>
  </conditionalFormatting>
  <conditionalFormatting sqref="AM562">
    <cfRule type="expression" dxfId="373" priority="411">
      <formula>IF(RIGHT(TEXT(AM562,"0.#"),1)=".",FALSE,TRUE)</formula>
    </cfRule>
    <cfRule type="expression" dxfId="372" priority="412">
      <formula>IF(RIGHT(TEXT(AM562,"0.#"),1)=".",TRUE,FALSE)</formula>
    </cfRule>
  </conditionalFormatting>
  <conditionalFormatting sqref="AI563">
    <cfRule type="expression" dxfId="371" priority="403">
      <formula>IF(RIGHT(TEXT(AI563,"0.#"),1)=".",FALSE,TRUE)</formula>
    </cfRule>
    <cfRule type="expression" dxfId="370" priority="404">
      <formula>IF(RIGHT(TEXT(AI563,"0.#"),1)=".",TRUE,FALSE)</formula>
    </cfRule>
  </conditionalFormatting>
  <conditionalFormatting sqref="AI561">
    <cfRule type="expression" dxfId="369" priority="407">
      <formula>IF(RIGHT(TEXT(AI561,"0.#"),1)=".",FALSE,TRUE)</formula>
    </cfRule>
    <cfRule type="expression" dxfId="368" priority="408">
      <formula>IF(RIGHT(TEXT(AI561,"0.#"),1)=".",TRUE,FALSE)</formula>
    </cfRule>
  </conditionalFormatting>
  <conditionalFormatting sqref="AI562">
    <cfRule type="expression" dxfId="367" priority="405">
      <formula>IF(RIGHT(TEXT(AI562,"0.#"),1)=".",FALSE,TRUE)</formula>
    </cfRule>
    <cfRule type="expression" dxfId="366" priority="406">
      <formula>IF(RIGHT(TEXT(AI562,"0.#"),1)=".",TRUE,FALSE)</formula>
    </cfRule>
  </conditionalFormatting>
  <conditionalFormatting sqref="AM597">
    <cfRule type="expression" dxfId="365" priority="361">
      <formula>IF(RIGHT(TEXT(AM597,"0.#"),1)=".",FALSE,TRUE)</formula>
    </cfRule>
    <cfRule type="expression" dxfId="364" priority="362">
      <formula>IF(RIGHT(TEXT(AM597,"0.#"),1)=".",TRUE,FALSE)</formula>
    </cfRule>
  </conditionalFormatting>
  <conditionalFormatting sqref="AM595">
    <cfRule type="expression" dxfId="363" priority="365">
      <formula>IF(RIGHT(TEXT(AM595,"0.#"),1)=".",FALSE,TRUE)</formula>
    </cfRule>
    <cfRule type="expression" dxfId="362" priority="366">
      <formula>IF(RIGHT(TEXT(AM595,"0.#"),1)=".",TRUE,FALSE)</formula>
    </cfRule>
  </conditionalFormatting>
  <conditionalFormatting sqref="AM596">
    <cfRule type="expression" dxfId="361" priority="363">
      <formula>IF(RIGHT(TEXT(AM596,"0.#"),1)=".",FALSE,TRUE)</formula>
    </cfRule>
    <cfRule type="expression" dxfId="360" priority="364">
      <formula>IF(RIGHT(TEXT(AM596,"0.#"),1)=".",TRUE,FALSE)</formula>
    </cfRule>
  </conditionalFormatting>
  <conditionalFormatting sqref="AI597">
    <cfRule type="expression" dxfId="359" priority="355">
      <formula>IF(RIGHT(TEXT(AI597,"0.#"),1)=".",FALSE,TRUE)</formula>
    </cfRule>
    <cfRule type="expression" dxfId="358" priority="356">
      <formula>IF(RIGHT(TEXT(AI597,"0.#"),1)=".",TRUE,FALSE)</formula>
    </cfRule>
  </conditionalFormatting>
  <conditionalFormatting sqref="AI595">
    <cfRule type="expression" dxfId="357" priority="359">
      <formula>IF(RIGHT(TEXT(AI595,"0.#"),1)=".",FALSE,TRUE)</formula>
    </cfRule>
    <cfRule type="expression" dxfId="356" priority="360">
      <formula>IF(RIGHT(TEXT(AI595,"0.#"),1)=".",TRUE,FALSE)</formula>
    </cfRule>
  </conditionalFormatting>
  <conditionalFormatting sqref="AI596">
    <cfRule type="expression" dxfId="355" priority="357">
      <formula>IF(RIGHT(TEXT(AI596,"0.#"),1)=".",FALSE,TRUE)</formula>
    </cfRule>
    <cfRule type="expression" dxfId="354" priority="358">
      <formula>IF(RIGHT(TEXT(AI596,"0.#"),1)=".",TRUE,FALSE)</formula>
    </cfRule>
  </conditionalFormatting>
  <conditionalFormatting sqref="AM622">
    <cfRule type="expression" dxfId="353" priority="349">
      <formula>IF(RIGHT(TEXT(AM622,"0.#"),1)=".",FALSE,TRUE)</formula>
    </cfRule>
    <cfRule type="expression" dxfId="352" priority="350">
      <formula>IF(RIGHT(TEXT(AM622,"0.#"),1)=".",TRUE,FALSE)</formula>
    </cfRule>
  </conditionalFormatting>
  <conditionalFormatting sqref="AM620">
    <cfRule type="expression" dxfId="351" priority="353">
      <formula>IF(RIGHT(TEXT(AM620,"0.#"),1)=".",FALSE,TRUE)</formula>
    </cfRule>
    <cfRule type="expression" dxfId="350" priority="354">
      <formula>IF(RIGHT(TEXT(AM620,"0.#"),1)=".",TRUE,FALSE)</formula>
    </cfRule>
  </conditionalFormatting>
  <conditionalFormatting sqref="AM621">
    <cfRule type="expression" dxfId="349" priority="351">
      <formula>IF(RIGHT(TEXT(AM621,"0.#"),1)=".",FALSE,TRUE)</formula>
    </cfRule>
    <cfRule type="expression" dxfId="348" priority="352">
      <formula>IF(RIGHT(TEXT(AM621,"0.#"),1)=".",TRUE,FALSE)</formula>
    </cfRule>
  </conditionalFormatting>
  <conditionalFormatting sqref="AI622">
    <cfRule type="expression" dxfId="347" priority="343">
      <formula>IF(RIGHT(TEXT(AI622,"0.#"),1)=".",FALSE,TRUE)</formula>
    </cfRule>
    <cfRule type="expression" dxfId="346" priority="344">
      <formula>IF(RIGHT(TEXT(AI622,"0.#"),1)=".",TRUE,FALSE)</formula>
    </cfRule>
  </conditionalFormatting>
  <conditionalFormatting sqref="AI620">
    <cfRule type="expression" dxfId="345" priority="347">
      <formula>IF(RIGHT(TEXT(AI620,"0.#"),1)=".",FALSE,TRUE)</formula>
    </cfRule>
    <cfRule type="expression" dxfId="344" priority="348">
      <formula>IF(RIGHT(TEXT(AI620,"0.#"),1)=".",TRUE,FALSE)</formula>
    </cfRule>
  </conditionalFormatting>
  <conditionalFormatting sqref="AI621">
    <cfRule type="expression" dxfId="343" priority="345">
      <formula>IF(RIGHT(TEXT(AI621,"0.#"),1)=".",FALSE,TRUE)</formula>
    </cfRule>
    <cfRule type="expression" dxfId="342" priority="346">
      <formula>IF(RIGHT(TEXT(AI621,"0.#"),1)=".",TRUE,FALSE)</formula>
    </cfRule>
  </conditionalFormatting>
  <conditionalFormatting sqref="AM627">
    <cfRule type="expression" dxfId="341" priority="289">
      <formula>IF(RIGHT(TEXT(AM627,"0.#"),1)=".",FALSE,TRUE)</formula>
    </cfRule>
    <cfRule type="expression" dxfId="340" priority="290">
      <formula>IF(RIGHT(TEXT(AM627,"0.#"),1)=".",TRUE,FALSE)</formula>
    </cfRule>
  </conditionalFormatting>
  <conditionalFormatting sqref="AM625">
    <cfRule type="expression" dxfId="339" priority="293">
      <formula>IF(RIGHT(TEXT(AM625,"0.#"),1)=".",FALSE,TRUE)</formula>
    </cfRule>
    <cfRule type="expression" dxfId="338" priority="294">
      <formula>IF(RIGHT(TEXT(AM625,"0.#"),1)=".",TRUE,FALSE)</formula>
    </cfRule>
  </conditionalFormatting>
  <conditionalFormatting sqref="AM626">
    <cfRule type="expression" dxfId="337" priority="291">
      <formula>IF(RIGHT(TEXT(AM626,"0.#"),1)=".",FALSE,TRUE)</formula>
    </cfRule>
    <cfRule type="expression" dxfId="336" priority="292">
      <formula>IF(RIGHT(TEXT(AM626,"0.#"),1)=".",TRUE,FALSE)</formula>
    </cfRule>
  </conditionalFormatting>
  <conditionalFormatting sqref="AI627">
    <cfRule type="expression" dxfId="335" priority="283">
      <formula>IF(RIGHT(TEXT(AI627,"0.#"),1)=".",FALSE,TRUE)</formula>
    </cfRule>
    <cfRule type="expression" dxfId="334" priority="284">
      <formula>IF(RIGHT(TEXT(AI627,"0.#"),1)=".",TRUE,FALSE)</formula>
    </cfRule>
  </conditionalFormatting>
  <conditionalFormatting sqref="AI625">
    <cfRule type="expression" dxfId="333" priority="287">
      <formula>IF(RIGHT(TEXT(AI625,"0.#"),1)=".",FALSE,TRUE)</formula>
    </cfRule>
    <cfRule type="expression" dxfId="332" priority="288">
      <formula>IF(RIGHT(TEXT(AI625,"0.#"),1)=".",TRUE,FALSE)</formula>
    </cfRule>
  </conditionalFormatting>
  <conditionalFormatting sqref="AI626">
    <cfRule type="expression" dxfId="331" priority="285">
      <formula>IF(RIGHT(TEXT(AI626,"0.#"),1)=".",FALSE,TRUE)</formula>
    </cfRule>
    <cfRule type="expression" dxfId="330" priority="286">
      <formula>IF(RIGHT(TEXT(AI626,"0.#"),1)=".",TRUE,FALSE)</formula>
    </cfRule>
  </conditionalFormatting>
  <conditionalFormatting sqref="AM632">
    <cfRule type="expression" dxfId="329" priority="277">
      <formula>IF(RIGHT(TEXT(AM632,"0.#"),1)=".",FALSE,TRUE)</formula>
    </cfRule>
    <cfRule type="expression" dxfId="328" priority="278">
      <formula>IF(RIGHT(TEXT(AM632,"0.#"),1)=".",TRUE,FALSE)</formula>
    </cfRule>
  </conditionalFormatting>
  <conditionalFormatting sqref="AM630">
    <cfRule type="expression" dxfId="327" priority="281">
      <formula>IF(RIGHT(TEXT(AM630,"0.#"),1)=".",FALSE,TRUE)</formula>
    </cfRule>
    <cfRule type="expression" dxfId="326" priority="282">
      <formula>IF(RIGHT(TEXT(AM630,"0.#"),1)=".",TRUE,FALSE)</formula>
    </cfRule>
  </conditionalFormatting>
  <conditionalFormatting sqref="AM631">
    <cfRule type="expression" dxfId="325" priority="279">
      <formula>IF(RIGHT(TEXT(AM631,"0.#"),1)=".",FALSE,TRUE)</formula>
    </cfRule>
    <cfRule type="expression" dxfId="324" priority="280">
      <formula>IF(RIGHT(TEXT(AM631,"0.#"),1)=".",TRUE,FALSE)</formula>
    </cfRule>
  </conditionalFormatting>
  <conditionalFormatting sqref="AI632">
    <cfRule type="expression" dxfId="323" priority="271">
      <formula>IF(RIGHT(TEXT(AI632,"0.#"),1)=".",FALSE,TRUE)</formula>
    </cfRule>
    <cfRule type="expression" dxfId="322" priority="272">
      <formula>IF(RIGHT(TEXT(AI632,"0.#"),1)=".",TRUE,FALSE)</formula>
    </cfRule>
  </conditionalFormatting>
  <conditionalFormatting sqref="AI630">
    <cfRule type="expression" dxfId="321" priority="275">
      <formula>IF(RIGHT(TEXT(AI630,"0.#"),1)=".",FALSE,TRUE)</formula>
    </cfRule>
    <cfRule type="expression" dxfId="320" priority="276">
      <formula>IF(RIGHT(TEXT(AI630,"0.#"),1)=".",TRUE,FALSE)</formula>
    </cfRule>
  </conditionalFormatting>
  <conditionalFormatting sqref="AI631">
    <cfRule type="expression" dxfId="319" priority="273">
      <formula>IF(RIGHT(TEXT(AI631,"0.#"),1)=".",FALSE,TRUE)</formula>
    </cfRule>
    <cfRule type="expression" dxfId="318" priority="274">
      <formula>IF(RIGHT(TEXT(AI631,"0.#"),1)=".",TRUE,FALSE)</formula>
    </cfRule>
  </conditionalFormatting>
  <conditionalFormatting sqref="AM637">
    <cfRule type="expression" dxfId="317" priority="265">
      <formula>IF(RIGHT(TEXT(AM637,"0.#"),1)=".",FALSE,TRUE)</formula>
    </cfRule>
    <cfRule type="expression" dxfId="316" priority="266">
      <formula>IF(RIGHT(TEXT(AM637,"0.#"),1)=".",TRUE,FALSE)</formula>
    </cfRule>
  </conditionalFormatting>
  <conditionalFormatting sqref="AM635">
    <cfRule type="expression" dxfId="315" priority="269">
      <formula>IF(RIGHT(TEXT(AM635,"0.#"),1)=".",FALSE,TRUE)</formula>
    </cfRule>
    <cfRule type="expression" dxfId="314" priority="270">
      <formula>IF(RIGHT(TEXT(AM635,"0.#"),1)=".",TRUE,FALSE)</formula>
    </cfRule>
  </conditionalFormatting>
  <conditionalFormatting sqref="AM636">
    <cfRule type="expression" dxfId="313" priority="267">
      <formula>IF(RIGHT(TEXT(AM636,"0.#"),1)=".",FALSE,TRUE)</formula>
    </cfRule>
    <cfRule type="expression" dxfId="312" priority="268">
      <formula>IF(RIGHT(TEXT(AM636,"0.#"),1)=".",TRUE,FALSE)</formula>
    </cfRule>
  </conditionalFormatting>
  <conditionalFormatting sqref="AI637">
    <cfRule type="expression" dxfId="311" priority="259">
      <formula>IF(RIGHT(TEXT(AI637,"0.#"),1)=".",FALSE,TRUE)</formula>
    </cfRule>
    <cfRule type="expression" dxfId="310" priority="260">
      <formula>IF(RIGHT(TEXT(AI637,"0.#"),1)=".",TRUE,FALSE)</formula>
    </cfRule>
  </conditionalFormatting>
  <conditionalFormatting sqref="AI635">
    <cfRule type="expression" dxfId="309" priority="263">
      <formula>IF(RIGHT(TEXT(AI635,"0.#"),1)=".",FALSE,TRUE)</formula>
    </cfRule>
    <cfRule type="expression" dxfId="308" priority="264">
      <formula>IF(RIGHT(TEXT(AI635,"0.#"),1)=".",TRUE,FALSE)</formula>
    </cfRule>
  </conditionalFormatting>
  <conditionalFormatting sqref="AI636">
    <cfRule type="expression" dxfId="307" priority="261">
      <formula>IF(RIGHT(TEXT(AI636,"0.#"),1)=".",FALSE,TRUE)</formula>
    </cfRule>
    <cfRule type="expression" dxfId="306" priority="262">
      <formula>IF(RIGHT(TEXT(AI636,"0.#"),1)=".",TRUE,FALSE)</formula>
    </cfRule>
  </conditionalFormatting>
  <conditionalFormatting sqref="AM602">
    <cfRule type="expression" dxfId="305" priority="337">
      <formula>IF(RIGHT(TEXT(AM602,"0.#"),1)=".",FALSE,TRUE)</formula>
    </cfRule>
    <cfRule type="expression" dxfId="304" priority="338">
      <formula>IF(RIGHT(TEXT(AM602,"0.#"),1)=".",TRUE,FALSE)</formula>
    </cfRule>
  </conditionalFormatting>
  <conditionalFormatting sqref="AM600">
    <cfRule type="expression" dxfId="303" priority="341">
      <formula>IF(RIGHT(TEXT(AM600,"0.#"),1)=".",FALSE,TRUE)</formula>
    </cfRule>
    <cfRule type="expression" dxfId="302" priority="342">
      <formula>IF(RIGHT(TEXT(AM600,"0.#"),1)=".",TRUE,FALSE)</formula>
    </cfRule>
  </conditionalFormatting>
  <conditionalFormatting sqref="AM601">
    <cfRule type="expression" dxfId="301" priority="339">
      <formula>IF(RIGHT(TEXT(AM601,"0.#"),1)=".",FALSE,TRUE)</formula>
    </cfRule>
    <cfRule type="expression" dxfId="300" priority="340">
      <formula>IF(RIGHT(TEXT(AM601,"0.#"),1)=".",TRUE,FALSE)</formula>
    </cfRule>
  </conditionalFormatting>
  <conditionalFormatting sqref="AI602">
    <cfRule type="expression" dxfId="299" priority="331">
      <formula>IF(RIGHT(TEXT(AI602,"0.#"),1)=".",FALSE,TRUE)</formula>
    </cfRule>
    <cfRule type="expression" dxfId="298" priority="332">
      <formula>IF(RIGHT(TEXT(AI602,"0.#"),1)=".",TRUE,FALSE)</formula>
    </cfRule>
  </conditionalFormatting>
  <conditionalFormatting sqref="AI600">
    <cfRule type="expression" dxfId="297" priority="335">
      <formula>IF(RIGHT(TEXT(AI600,"0.#"),1)=".",FALSE,TRUE)</formula>
    </cfRule>
    <cfRule type="expression" dxfId="296" priority="336">
      <formula>IF(RIGHT(TEXT(AI600,"0.#"),1)=".",TRUE,FALSE)</formula>
    </cfRule>
  </conditionalFormatting>
  <conditionalFormatting sqref="AI601">
    <cfRule type="expression" dxfId="295" priority="333">
      <formula>IF(RIGHT(TEXT(AI601,"0.#"),1)=".",FALSE,TRUE)</formula>
    </cfRule>
    <cfRule type="expression" dxfId="294" priority="334">
      <formula>IF(RIGHT(TEXT(AI601,"0.#"),1)=".",TRUE,FALSE)</formula>
    </cfRule>
  </conditionalFormatting>
  <conditionalFormatting sqref="AM607">
    <cfRule type="expression" dxfId="293" priority="325">
      <formula>IF(RIGHT(TEXT(AM607,"0.#"),1)=".",FALSE,TRUE)</formula>
    </cfRule>
    <cfRule type="expression" dxfId="292" priority="326">
      <formula>IF(RIGHT(TEXT(AM607,"0.#"),1)=".",TRUE,FALSE)</formula>
    </cfRule>
  </conditionalFormatting>
  <conditionalFormatting sqref="AM605">
    <cfRule type="expression" dxfId="291" priority="329">
      <formula>IF(RIGHT(TEXT(AM605,"0.#"),1)=".",FALSE,TRUE)</formula>
    </cfRule>
    <cfRule type="expression" dxfId="290" priority="330">
      <formula>IF(RIGHT(TEXT(AM605,"0.#"),1)=".",TRUE,FALSE)</formula>
    </cfRule>
  </conditionalFormatting>
  <conditionalFormatting sqref="AM606">
    <cfRule type="expression" dxfId="289" priority="327">
      <formula>IF(RIGHT(TEXT(AM606,"0.#"),1)=".",FALSE,TRUE)</formula>
    </cfRule>
    <cfRule type="expression" dxfId="288" priority="328">
      <formula>IF(RIGHT(TEXT(AM606,"0.#"),1)=".",TRUE,FALSE)</formula>
    </cfRule>
  </conditionalFormatting>
  <conditionalFormatting sqref="AI607">
    <cfRule type="expression" dxfId="287" priority="319">
      <formula>IF(RIGHT(TEXT(AI607,"0.#"),1)=".",FALSE,TRUE)</formula>
    </cfRule>
    <cfRule type="expression" dxfId="286" priority="320">
      <formula>IF(RIGHT(TEXT(AI607,"0.#"),1)=".",TRUE,FALSE)</formula>
    </cfRule>
  </conditionalFormatting>
  <conditionalFormatting sqref="AI605">
    <cfRule type="expression" dxfId="285" priority="323">
      <formula>IF(RIGHT(TEXT(AI605,"0.#"),1)=".",FALSE,TRUE)</formula>
    </cfRule>
    <cfRule type="expression" dxfId="284" priority="324">
      <formula>IF(RIGHT(TEXT(AI605,"0.#"),1)=".",TRUE,FALSE)</formula>
    </cfRule>
  </conditionalFormatting>
  <conditionalFormatting sqref="AI606">
    <cfRule type="expression" dxfId="283" priority="321">
      <formula>IF(RIGHT(TEXT(AI606,"0.#"),1)=".",FALSE,TRUE)</formula>
    </cfRule>
    <cfRule type="expression" dxfId="282" priority="322">
      <formula>IF(RIGHT(TEXT(AI606,"0.#"),1)=".",TRUE,FALSE)</formula>
    </cfRule>
  </conditionalFormatting>
  <conditionalFormatting sqref="AM612">
    <cfRule type="expression" dxfId="281" priority="313">
      <formula>IF(RIGHT(TEXT(AM612,"0.#"),1)=".",FALSE,TRUE)</formula>
    </cfRule>
    <cfRule type="expression" dxfId="280" priority="314">
      <formula>IF(RIGHT(TEXT(AM612,"0.#"),1)=".",TRUE,FALSE)</formula>
    </cfRule>
  </conditionalFormatting>
  <conditionalFormatting sqref="AM610">
    <cfRule type="expression" dxfId="279" priority="317">
      <formula>IF(RIGHT(TEXT(AM610,"0.#"),1)=".",FALSE,TRUE)</formula>
    </cfRule>
    <cfRule type="expression" dxfId="278" priority="318">
      <formula>IF(RIGHT(TEXT(AM610,"0.#"),1)=".",TRUE,FALSE)</formula>
    </cfRule>
  </conditionalFormatting>
  <conditionalFormatting sqref="AM611">
    <cfRule type="expression" dxfId="277" priority="315">
      <formula>IF(RIGHT(TEXT(AM611,"0.#"),1)=".",FALSE,TRUE)</formula>
    </cfRule>
    <cfRule type="expression" dxfId="276" priority="316">
      <formula>IF(RIGHT(TEXT(AM611,"0.#"),1)=".",TRUE,FALSE)</formula>
    </cfRule>
  </conditionalFormatting>
  <conditionalFormatting sqref="AI612">
    <cfRule type="expression" dxfId="275" priority="307">
      <formula>IF(RIGHT(TEXT(AI612,"0.#"),1)=".",FALSE,TRUE)</formula>
    </cfRule>
    <cfRule type="expression" dxfId="274" priority="308">
      <formula>IF(RIGHT(TEXT(AI612,"0.#"),1)=".",TRUE,FALSE)</formula>
    </cfRule>
  </conditionalFormatting>
  <conditionalFormatting sqref="AI610">
    <cfRule type="expression" dxfId="273" priority="311">
      <formula>IF(RIGHT(TEXT(AI610,"0.#"),1)=".",FALSE,TRUE)</formula>
    </cfRule>
    <cfRule type="expression" dxfId="272" priority="312">
      <formula>IF(RIGHT(TEXT(AI610,"0.#"),1)=".",TRUE,FALSE)</formula>
    </cfRule>
  </conditionalFormatting>
  <conditionalFormatting sqref="AI611">
    <cfRule type="expression" dxfId="271" priority="309">
      <formula>IF(RIGHT(TEXT(AI611,"0.#"),1)=".",FALSE,TRUE)</formula>
    </cfRule>
    <cfRule type="expression" dxfId="270" priority="310">
      <formula>IF(RIGHT(TEXT(AI611,"0.#"),1)=".",TRUE,FALSE)</formula>
    </cfRule>
  </conditionalFormatting>
  <conditionalFormatting sqref="AM617">
    <cfRule type="expression" dxfId="269" priority="301">
      <formula>IF(RIGHT(TEXT(AM617,"0.#"),1)=".",FALSE,TRUE)</formula>
    </cfRule>
    <cfRule type="expression" dxfId="268" priority="302">
      <formula>IF(RIGHT(TEXT(AM617,"0.#"),1)=".",TRUE,FALSE)</formula>
    </cfRule>
  </conditionalFormatting>
  <conditionalFormatting sqref="AM615">
    <cfRule type="expression" dxfId="267" priority="305">
      <formula>IF(RIGHT(TEXT(AM615,"0.#"),1)=".",FALSE,TRUE)</formula>
    </cfRule>
    <cfRule type="expression" dxfId="266" priority="306">
      <formula>IF(RIGHT(TEXT(AM615,"0.#"),1)=".",TRUE,FALSE)</formula>
    </cfRule>
  </conditionalFormatting>
  <conditionalFormatting sqref="AM616">
    <cfRule type="expression" dxfId="265" priority="303">
      <formula>IF(RIGHT(TEXT(AM616,"0.#"),1)=".",FALSE,TRUE)</formula>
    </cfRule>
    <cfRule type="expression" dxfId="264" priority="304">
      <formula>IF(RIGHT(TEXT(AM616,"0.#"),1)=".",TRUE,FALSE)</formula>
    </cfRule>
  </conditionalFormatting>
  <conditionalFormatting sqref="AI617">
    <cfRule type="expression" dxfId="263" priority="295">
      <formula>IF(RIGHT(TEXT(AI617,"0.#"),1)=".",FALSE,TRUE)</formula>
    </cfRule>
    <cfRule type="expression" dxfId="262" priority="296">
      <formula>IF(RIGHT(TEXT(AI617,"0.#"),1)=".",TRUE,FALSE)</formula>
    </cfRule>
  </conditionalFormatting>
  <conditionalFormatting sqref="AI615">
    <cfRule type="expression" dxfId="261" priority="299">
      <formula>IF(RIGHT(TEXT(AI615,"0.#"),1)=".",FALSE,TRUE)</formula>
    </cfRule>
    <cfRule type="expression" dxfId="260" priority="300">
      <formula>IF(RIGHT(TEXT(AI615,"0.#"),1)=".",TRUE,FALSE)</formula>
    </cfRule>
  </conditionalFormatting>
  <conditionalFormatting sqref="AI616">
    <cfRule type="expression" dxfId="259" priority="297">
      <formula>IF(RIGHT(TEXT(AI616,"0.#"),1)=".",FALSE,TRUE)</formula>
    </cfRule>
    <cfRule type="expression" dxfId="258" priority="298">
      <formula>IF(RIGHT(TEXT(AI616,"0.#"),1)=".",TRUE,FALSE)</formula>
    </cfRule>
  </conditionalFormatting>
  <conditionalFormatting sqref="AM651">
    <cfRule type="expression" dxfId="257" priority="253">
      <formula>IF(RIGHT(TEXT(AM651,"0.#"),1)=".",FALSE,TRUE)</formula>
    </cfRule>
    <cfRule type="expression" dxfId="256" priority="254">
      <formula>IF(RIGHT(TEXT(AM651,"0.#"),1)=".",TRUE,FALSE)</formula>
    </cfRule>
  </conditionalFormatting>
  <conditionalFormatting sqref="AM649">
    <cfRule type="expression" dxfId="255" priority="257">
      <formula>IF(RIGHT(TEXT(AM649,"0.#"),1)=".",FALSE,TRUE)</formula>
    </cfRule>
    <cfRule type="expression" dxfId="254" priority="258">
      <formula>IF(RIGHT(TEXT(AM649,"0.#"),1)=".",TRUE,FALSE)</formula>
    </cfRule>
  </conditionalFormatting>
  <conditionalFormatting sqref="AM650">
    <cfRule type="expression" dxfId="253" priority="255">
      <formula>IF(RIGHT(TEXT(AM650,"0.#"),1)=".",FALSE,TRUE)</formula>
    </cfRule>
    <cfRule type="expression" dxfId="252" priority="256">
      <formula>IF(RIGHT(TEXT(AM650,"0.#"),1)=".",TRUE,FALSE)</formula>
    </cfRule>
  </conditionalFormatting>
  <conditionalFormatting sqref="AI651">
    <cfRule type="expression" dxfId="251" priority="247">
      <formula>IF(RIGHT(TEXT(AI651,"0.#"),1)=".",FALSE,TRUE)</formula>
    </cfRule>
    <cfRule type="expression" dxfId="250" priority="248">
      <formula>IF(RIGHT(TEXT(AI651,"0.#"),1)=".",TRUE,FALSE)</formula>
    </cfRule>
  </conditionalFormatting>
  <conditionalFormatting sqref="AI649">
    <cfRule type="expression" dxfId="249" priority="251">
      <formula>IF(RIGHT(TEXT(AI649,"0.#"),1)=".",FALSE,TRUE)</formula>
    </cfRule>
    <cfRule type="expression" dxfId="248" priority="252">
      <formula>IF(RIGHT(TEXT(AI649,"0.#"),1)=".",TRUE,FALSE)</formula>
    </cfRule>
  </conditionalFormatting>
  <conditionalFormatting sqref="AI650">
    <cfRule type="expression" dxfId="247" priority="249">
      <formula>IF(RIGHT(TEXT(AI650,"0.#"),1)=".",FALSE,TRUE)</formula>
    </cfRule>
    <cfRule type="expression" dxfId="246" priority="250">
      <formula>IF(RIGHT(TEXT(AI650,"0.#"),1)=".",TRUE,FALSE)</formula>
    </cfRule>
  </conditionalFormatting>
  <conditionalFormatting sqref="AM676">
    <cfRule type="expression" dxfId="245" priority="241">
      <formula>IF(RIGHT(TEXT(AM676,"0.#"),1)=".",FALSE,TRUE)</formula>
    </cfRule>
    <cfRule type="expression" dxfId="244" priority="242">
      <formula>IF(RIGHT(TEXT(AM676,"0.#"),1)=".",TRUE,FALSE)</formula>
    </cfRule>
  </conditionalFormatting>
  <conditionalFormatting sqref="AM674">
    <cfRule type="expression" dxfId="243" priority="245">
      <formula>IF(RIGHT(TEXT(AM674,"0.#"),1)=".",FALSE,TRUE)</formula>
    </cfRule>
    <cfRule type="expression" dxfId="242" priority="246">
      <formula>IF(RIGHT(TEXT(AM674,"0.#"),1)=".",TRUE,FALSE)</formula>
    </cfRule>
  </conditionalFormatting>
  <conditionalFormatting sqref="AM675">
    <cfRule type="expression" dxfId="241" priority="243">
      <formula>IF(RIGHT(TEXT(AM675,"0.#"),1)=".",FALSE,TRUE)</formula>
    </cfRule>
    <cfRule type="expression" dxfId="240" priority="244">
      <formula>IF(RIGHT(TEXT(AM675,"0.#"),1)=".",TRUE,FALSE)</formula>
    </cfRule>
  </conditionalFormatting>
  <conditionalFormatting sqref="AI676">
    <cfRule type="expression" dxfId="239" priority="235">
      <formula>IF(RIGHT(TEXT(AI676,"0.#"),1)=".",FALSE,TRUE)</formula>
    </cfRule>
    <cfRule type="expression" dxfId="238" priority="236">
      <formula>IF(RIGHT(TEXT(AI676,"0.#"),1)=".",TRUE,FALSE)</formula>
    </cfRule>
  </conditionalFormatting>
  <conditionalFormatting sqref="AI674">
    <cfRule type="expression" dxfId="237" priority="239">
      <formula>IF(RIGHT(TEXT(AI674,"0.#"),1)=".",FALSE,TRUE)</formula>
    </cfRule>
    <cfRule type="expression" dxfId="236" priority="240">
      <formula>IF(RIGHT(TEXT(AI674,"0.#"),1)=".",TRUE,FALSE)</formula>
    </cfRule>
  </conditionalFormatting>
  <conditionalFormatting sqref="AI675">
    <cfRule type="expression" dxfId="235" priority="237">
      <formula>IF(RIGHT(TEXT(AI675,"0.#"),1)=".",FALSE,TRUE)</formula>
    </cfRule>
    <cfRule type="expression" dxfId="234" priority="238">
      <formula>IF(RIGHT(TEXT(AI675,"0.#"),1)=".",TRUE,FALSE)</formula>
    </cfRule>
  </conditionalFormatting>
  <conditionalFormatting sqref="AM681">
    <cfRule type="expression" dxfId="233" priority="181">
      <formula>IF(RIGHT(TEXT(AM681,"0.#"),1)=".",FALSE,TRUE)</formula>
    </cfRule>
    <cfRule type="expression" dxfId="232" priority="182">
      <formula>IF(RIGHT(TEXT(AM681,"0.#"),1)=".",TRUE,FALSE)</formula>
    </cfRule>
  </conditionalFormatting>
  <conditionalFormatting sqref="AM679">
    <cfRule type="expression" dxfId="231" priority="185">
      <formula>IF(RIGHT(TEXT(AM679,"0.#"),1)=".",FALSE,TRUE)</formula>
    </cfRule>
    <cfRule type="expression" dxfId="230" priority="186">
      <formula>IF(RIGHT(TEXT(AM679,"0.#"),1)=".",TRUE,FALSE)</formula>
    </cfRule>
  </conditionalFormatting>
  <conditionalFormatting sqref="AM680">
    <cfRule type="expression" dxfId="229" priority="183">
      <formula>IF(RIGHT(TEXT(AM680,"0.#"),1)=".",FALSE,TRUE)</formula>
    </cfRule>
    <cfRule type="expression" dxfId="228" priority="184">
      <formula>IF(RIGHT(TEXT(AM680,"0.#"),1)=".",TRUE,FALSE)</formula>
    </cfRule>
  </conditionalFormatting>
  <conditionalFormatting sqref="AI681">
    <cfRule type="expression" dxfId="227" priority="175">
      <formula>IF(RIGHT(TEXT(AI681,"0.#"),1)=".",FALSE,TRUE)</formula>
    </cfRule>
    <cfRule type="expression" dxfId="226" priority="176">
      <formula>IF(RIGHT(TEXT(AI681,"0.#"),1)=".",TRUE,FALSE)</formula>
    </cfRule>
  </conditionalFormatting>
  <conditionalFormatting sqref="AI679">
    <cfRule type="expression" dxfId="225" priority="179">
      <formula>IF(RIGHT(TEXT(AI679,"0.#"),1)=".",FALSE,TRUE)</formula>
    </cfRule>
    <cfRule type="expression" dxfId="224" priority="180">
      <formula>IF(RIGHT(TEXT(AI679,"0.#"),1)=".",TRUE,FALSE)</formula>
    </cfRule>
  </conditionalFormatting>
  <conditionalFormatting sqref="AI680">
    <cfRule type="expression" dxfId="223" priority="177">
      <formula>IF(RIGHT(TEXT(AI680,"0.#"),1)=".",FALSE,TRUE)</formula>
    </cfRule>
    <cfRule type="expression" dxfId="222" priority="178">
      <formula>IF(RIGHT(TEXT(AI680,"0.#"),1)=".",TRUE,FALSE)</formula>
    </cfRule>
  </conditionalFormatting>
  <conditionalFormatting sqref="AM686">
    <cfRule type="expression" dxfId="221" priority="169">
      <formula>IF(RIGHT(TEXT(AM686,"0.#"),1)=".",FALSE,TRUE)</formula>
    </cfRule>
    <cfRule type="expression" dxfId="220" priority="170">
      <formula>IF(RIGHT(TEXT(AM686,"0.#"),1)=".",TRUE,FALSE)</formula>
    </cfRule>
  </conditionalFormatting>
  <conditionalFormatting sqref="AM684">
    <cfRule type="expression" dxfId="219" priority="173">
      <formula>IF(RIGHT(TEXT(AM684,"0.#"),1)=".",FALSE,TRUE)</formula>
    </cfRule>
    <cfRule type="expression" dxfId="218" priority="174">
      <formula>IF(RIGHT(TEXT(AM684,"0.#"),1)=".",TRUE,FALSE)</formula>
    </cfRule>
  </conditionalFormatting>
  <conditionalFormatting sqref="AM685">
    <cfRule type="expression" dxfId="217" priority="171">
      <formula>IF(RIGHT(TEXT(AM685,"0.#"),1)=".",FALSE,TRUE)</formula>
    </cfRule>
    <cfRule type="expression" dxfId="216" priority="172">
      <formula>IF(RIGHT(TEXT(AM685,"0.#"),1)=".",TRUE,FALSE)</formula>
    </cfRule>
  </conditionalFormatting>
  <conditionalFormatting sqref="AI686">
    <cfRule type="expression" dxfId="215" priority="163">
      <formula>IF(RIGHT(TEXT(AI686,"0.#"),1)=".",FALSE,TRUE)</formula>
    </cfRule>
    <cfRule type="expression" dxfId="214" priority="164">
      <formula>IF(RIGHT(TEXT(AI686,"0.#"),1)=".",TRUE,FALSE)</formula>
    </cfRule>
  </conditionalFormatting>
  <conditionalFormatting sqref="AI684">
    <cfRule type="expression" dxfId="213" priority="167">
      <formula>IF(RIGHT(TEXT(AI684,"0.#"),1)=".",FALSE,TRUE)</formula>
    </cfRule>
    <cfRule type="expression" dxfId="212" priority="168">
      <formula>IF(RIGHT(TEXT(AI684,"0.#"),1)=".",TRUE,FALSE)</formula>
    </cfRule>
  </conditionalFormatting>
  <conditionalFormatting sqref="AI685">
    <cfRule type="expression" dxfId="211" priority="165">
      <formula>IF(RIGHT(TEXT(AI685,"0.#"),1)=".",FALSE,TRUE)</formula>
    </cfRule>
    <cfRule type="expression" dxfId="210" priority="166">
      <formula>IF(RIGHT(TEXT(AI685,"0.#"),1)=".",TRUE,FALSE)</formula>
    </cfRule>
  </conditionalFormatting>
  <conditionalFormatting sqref="AM691">
    <cfRule type="expression" dxfId="209" priority="157">
      <formula>IF(RIGHT(TEXT(AM691,"0.#"),1)=".",FALSE,TRUE)</formula>
    </cfRule>
    <cfRule type="expression" dxfId="208" priority="158">
      <formula>IF(RIGHT(TEXT(AM691,"0.#"),1)=".",TRUE,FALSE)</formula>
    </cfRule>
  </conditionalFormatting>
  <conditionalFormatting sqref="AM689">
    <cfRule type="expression" dxfId="207" priority="161">
      <formula>IF(RIGHT(TEXT(AM689,"0.#"),1)=".",FALSE,TRUE)</formula>
    </cfRule>
    <cfRule type="expression" dxfId="206" priority="162">
      <formula>IF(RIGHT(TEXT(AM689,"0.#"),1)=".",TRUE,FALSE)</formula>
    </cfRule>
  </conditionalFormatting>
  <conditionalFormatting sqref="AM690">
    <cfRule type="expression" dxfId="205" priority="159">
      <formula>IF(RIGHT(TEXT(AM690,"0.#"),1)=".",FALSE,TRUE)</formula>
    </cfRule>
    <cfRule type="expression" dxfId="204" priority="160">
      <formula>IF(RIGHT(TEXT(AM690,"0.#"),1)=".",TRUE,FALSE)</formula>
    </cfRule>
  </conditionalFormatting>
  <conditionalFormatting sqref="AI691">
    <cfRule type="expression" dxfId="203" priority="151">
      <formula>IF(RIGHT(TEXT(AI691,"0.#"),1)=".",FALSE,TRUE)</formula>
    </cfRule>
    <cfRule type="expression" dxfId="202" priority="152">
      <formula>IF(RIGHT(TEXT(AI691,"0.#"),1)=".",TRUE,FALSE)</formula>
    </cfRule>
  </conditionalFormatting>
  <conditionalFormatting sqref="AI689">
    <cfRule type="expression" dxfId="201" priority="155">
      <formula>IF(RIGHT(TEXT(AI689,"0.#"),1)=".",FALSE,TRUE)</formula>
    </cfRule>
    <cfRule type="expression" dxfId="200" priority="156">
      <formula>IF(RIGHT(TEXT(AI689,"0.#"),1)=".",TRUE,FALSE)</formula>
    </cfRule>
  </conditionalFormatting>
  <conditionalFormatting sqref="AI690">
    <cfRule type="expression" dxfId="199" priority="153">
      <formula>IF(RIGHT(TEXT(AI690,"0.#"),1)=".",FALSE,TRUE)</formula>
    </cfRule>
    <cfRule type="expression" dxfId="198" priority="154">
      <formula>IF(RIGHT(TEXT(AI690,"0.#"),1)=".",TRUE,FALSE)</formula>
    </cfRule>
  </conditionalFormatting>
  <conditionalFormatting sqref="AM656">
    <cfRule type="expression" dxfId="197" priority="229">
      <formula>IF(RIGHT(TEXT(AM656,"0.#"),1)=".",FALSE,TRUE)</formula>
    </cfRule>
    <cfRule type="expression" dxfId="196" priority="230">
      <formula>IF(RIGHT(TEXT(AM656,"0.#"),1)=".",TRUE,FALSE)</formula>
    </cfRule>
  </conditionalFormatting>
  <conditionalFormatting sqref="AM654">
    <cfRule type="expression" dxfId="195" priority="233">
      <formula>IF(RIGHT(TEXT(AM654,"0.#"),1)=".",FALSE,TRUE)</formula>
    </cfRule>
    <cfRule type="expression" dxfId="194" priority="234">
      <formula>IF(RIGHT(TEXT(AM654,"0.#"),1)=".",TRUE,FALSE)</formula>
    </cfRule>
  </conditionalFormatting>
  <conditionalFormatting sqref="AM655">
    <cfRule type="expression" dxfId="193" priority="231">
      <formula>IF(RIGHT(TEXT(AM655,"0.#"),1)=".",FALSE,TRUE)</formula>
    </cfRule>
    <cfRule type="expression" dxfId="192" priority="232">
      <formula>IF(RIGHT(TEXT(AM655,"0.#"),1)=".",TRUE,FALSE)</formula>
    </cfRule>
  </conditionalFormatting>
  <conditionalFormatting sqref="AI656">
    <cfRule type="expression" dxfId="191" priority="223">
      <formula>IF(RIGHT(TEXT(AI656,"0.#"),1)=".",FALSE,TRUE)</formula>
    </cfRule>
    <cfRule type="expression" dxfId="190" priority="224">
      <formula>IF(RIGHT(TEXT(AI656,"0.#"),1)=".",TRUE,FALSE)</formula>
    </cfRule>
  </conditionalFormatting>
  <conditionalFormatting sqref="AI654">
    <cfRule type="expression" dxfId="189" priority="227">
      <formula>IF(RIGHT(TEXT(AI654,"0.#"),1)=".",FALSE,TRUE)</formula>
    </cfRule>
    <cfRule type="expression" dxfId="188" priority="228">
      <formula>IF(RIGHT(TEXT(AI654,"0.#"),1)=".",TRUE,FALSE)</formula>
    </cfRule>
  </conditionalFormatting>
  <conditionalFormatting sqref="AI655">
    <cfRule type="expression" dxfId="187" priority="225">
      <formula>IF(RIGHT(TEXT(AI655,"0.#"),1)=".",FALSE,TRUE)</formula>
    </cfRule>
    <cfRule type="expression" dxfId="186" priority="226">
      <formula>IF(RIGHT(TEXT(AI655,"0.#"),1)=".",TRUE,FALSE)</formula>
    </cfRule>
  </conditionalFormatting>
  <conditionalFormatting sqref="AM661">
    <cfRule type="expression" dxfId="185" priority="217">
      <formula>IF(RIGHT(TEXT(AM661,"0.#"),1)=".",FALSE,TRUE)</formula>
    </cfRule>
    <cfRule type="expression" dxfId="184" priority="218">
      <formula>IF(RIGHT(TEXT(AM661,"0.#"),1)=".",TRUE,FALSE)</formula>
    </cfRule>
  </conditionalFormatting>
  <conditionalFormatting sqref="AM659">
    <cfRule type="expression" dxfId="183" priority="221">
      <formula>IF(RIGHT(TEXT(AM659,"0.#"),1)=".",FALSE,TRUE)</formula>
    </cfRule>
    <cfRule type="expression" dxfId="182" priority="222">
      <formula>IF(RIGHT(TEXT(AM659,"0.#"),1)=".",TRUE,FALSE)</formula>
    </cfRule>
  </conditionalFormatting>
  <conditionalFormatting sqref="AM660">
    <cfRule type="expression" dxfId="181" priority="219">
      <formula>IF(RIGHT(TEXT(AM660,"0.#"),1)=".",FALSE,TRUE)</formula>
    </cfRule>
    <cfRule type="expression" dxfId="180" priority="220">
      <formula>IF(RIGHT(TEXT(AM660,"0.#"),1)=".",TRUE,FALSE)</formula>
    </cfRule>
  </conditionalFormatting>
  <conditionalFormatting sqref="AI661">
    <cfRule type="expression" dxfId="179" priority="211">
      <formula>IF(RIGHT(TEXT(AI661,"0.#"),1)=".",FALSE,TRUE)</formula>
    </cfRule>
    <cfRule type="expression" dxfId="178" priority="212">
      <formula>IF(RIGHT(TEXT(AI661,"0.#"),1)=".",TRUE,FALSE)</formula>
    </cfRule>
  </conditionalFormatting>
  <conditionalFormatting sqref="AI659">
    <cfRule type="expression" dxfId="177" priority="215">
      <formula>IF(RIGHT(TEXT(AI659,"0.#"),1)=".",FALSE,TRUE)</formula>
    </cfRule>
    <cfRule type="expression" dxfId="176" priority="216">
      <formula>IF(RIGHT(TEXT(AI659,"0.#"),1)=".",TRUE,FALSE)</formula>
    </cfRule>
  </conditionalFormatting>
  <conditionalFormatting sqref="AI660">
    <cfRule type="expression" dxfId="175" priority="213">
      <formula>IF(RIGHT(TEXT(AI660,"0.#"),1)=".",FALSE,TRUE)</formula>
    </cfRule>
    <cfRule type="expression" dxfId="174" priority="214">
      <formula>IF(RIGHT(TEXT(AI660,"0.#"),1)=".",TRUE,FALSE)</formula>
    </cfRule>
  </conditionalFormatting>
  <conditionalFormatting sqref="AM666">
    <cfRule type="expression" dxfId="173" priority="205">
      <formula>IF(RIGHT(TEXT(AM666,"0.#"),1)=".",FALSE,TRUE)</formula>
    </cfRule>
    <cfRule type="expression" dxfId="172" priority="206">
      <formula>IF(RIGHT(TEXT(AM666,"0.#"),1)=".",TRUE,FALSE)</formula>
    </cfRule>
  </conditionalFormatting>
  <conditionalFormatting sqref="AM664">
    <cfRule type="expression" dxfId="171" priority="209">
      <formula>IF(RIGHT(TEXT(AM664,"0.#"),1)=".",FALSE,TRUE)</formula>
    </cfRule>
    <cfRule type="expression" dxfId="170" priority="210">
      <formula>IF(RIGHT(TEXT(AM664,"0.#"),1)=".",TRUE,FALSE)</formula>
    </cfRule>
  </conditionalFormatting>
  <conditionalFormatting sqref="AM665">
    <cfRule type="expression" dxfId="169" priority="207">
      <formula>IF(RIGHT(TEXT(AM665,"0.#"),1)=".",FALSE,TRUE)</formula>
    </cfRule>
    <cfRule type="expression" dxfId="168" priority="208">
      <formula>IF(RIGHT(TEXT(AM665,"0.#"),1)=".",TRUE,FALSE)</formula>
    </cfRule>
  </conditionalFormatting>
  <conditionalFormatting sqref="AI666">
    <cfRule type="expression" dxfId="167" priority="199">
      <formula>IF(RIGHT(TEXT(AI666,"0.#"),1)=".",FALSE,TRUE)</formula>
    </cfRule>
    <cfRule type="expression" dxfId="166" priority="200">
      <formula>IF(RIGHT(TEXT(AI666,"0.#"),1)=".",TRUE,FALSE)</formula>
    </cfRule>
  </conditionalFormatting>
  <conditionalFormatting sqref="AI664">
    <cfRule type="expression" dxfId="165" priority="203">
      <formula>IF(RIGHT(TEXT(AI664,"0.#"),1)=".",FALSE,TRUE)</formula>
    </cfRule>
    <cfRule type="expression" dxfId="164" priority="204">
      <formula>IF(RIGHT(TEXT(AI664,"0.#"),1)=".",TRUE,FALSE)</formula>
    </cfRule>
  </conditionalFormatting>
  <conditionalFormatting sqref="AI665">
    <cfRule type="expression" dxfId="163" priority="201">
      <formula>IF(RIGHT(TEXT(AI665,"0.#"),1)=".",FALSE,TRUE)</formula>
    </cfRule>
    <cfRule type="expression" dxfId="162" priority="202">
      <formula>IF(RIGHT(TEXT(AI665,"0.#"),1)=".",TRUE,FALSE)</formula>
    </cfRule>
  </conditionalFormatting>
  <conditionalFormatting sqref="AM671">
    <cfRule type="expression" dxfId="161" priority="193">
      <formula>IF(RIGHT(TEXT(AM671,"0.#"),1)=".",FALSE,TRUE)</formula>
    </cfRule>
    <cfRule type="expression" dxfId="160" priority="194">
      <formula>IF(RIGHT(TEXT(AM671,"0.#"),1)=".",TRUE,FALSE)</formula>
    </cfRule>
  </conditionalFormatting>
  <conditionalFormatting sqref="AM669">
    <cfRule type="expression" dxfId="159" priority="197">
      <formula>IF(RIGHT(TEXT(AM669,"0.#"),1)=".",FALSE,TRUE)</formula>
    </cfRule>
    <cfRule type="expression" dxfId="158" priority="198">
      <formula>IF(RIGHT(TEXT(AM669,"0.#"),1)=".",TRUE,FALSE)</formula>
    </cfRule>
  </conditionalFormatting>
  <conditionalFormatting sqref="AM670">
    <cfRule type="expression" dxfId="157" priority="195">
      <formula>IF(RIGHT(TEXT(AM670,"0.#"),1)=".",FALSE,TRUE)</formula>
    </cfRule>
    <cfRule type="expression" dxfId="156" priority="196">
      <formula>IF(RIGHT(TEXT(AM670,"0.#"),1)=".",TRUE,FALSE)</formula>
    </cfRule>
  </conditionalFormatting>
  <conditionalFormatting sqref="AI671">
    <cfRule type="expression" dxfId="155" priority="187">
      <formula>IF(RIGHT(TEXT(AI671,"0.#"),1)=".",FALSE,TRUE)</formula>
    </cfRule>
    <cfRule type="expression" dxfId="154" priority="188">
      <formula>IF(RIGHT(TEXT(AI671,"0.#"),1)=".",TRUE,FALSE)</formula>
    </cfRule>
  </conditionalFormatting>
  <conditionalFormatting sqref="AI669">
    <cfRule type="expression" dxfId="153" priority="191">
      <formula>IF(RIGHT(TEXT(AI669,"0.#"),1)=".",FALSE,TRUE)</formula>
    </cfRule>
    <cfRule type="expression" dxfId="152" priority="192">
      <formula>IF(RIGHT(TEXT(AI669,"0.#"),1)=".",TRUE,FALSE)</formula>
    </cfRule>
  </conditionalFormatting>
  <conditionalFormatting sqref="AI670">
    <cfRule type="expression" dxfId="151" priority="189">
      <formula>IF(RIGHT(TEXT(AI670,"0.#"),1)=".",FALSE,TRUE)</formula>
    </cfRule>
    <cfRule type="expression" dxfId="150" priority="190">
      <formula>IF(RIGHT(TEXT(AI670,"0.#"),1)=".",TRUE,FALSE)</formula>
    </cfRule>
  </conditionalFormatting>
  <conditionalFormatting sqref="P29:AC29">
    <cfRule type="expression" dxfId="149" priority="149">
      <formula>IF(RIGHT(TEXT(P29,"0.#"),1)=".",FALSE,TRUE)</formula>
    </cfRule>
    <cfRule type="expression" dxfId="148" priority="150">
      <formula>IF(RIGHT(TEXT(P29,"0.#"),1)=".",TRUE,FALSE)</formula>
    </cfRule>
  </conditionalFormatting>
  <conditionalFormatting sqref="AE116">
    <cfRule type="expression" dxfId="147" priority="147">
      <formula>IF(RIGHT(TEXT(AE116,"0.#"),1)=".",FALSE,TRUE)</formula>
    </cfRule>
    <cfRule type="expression" dxfId="146" priority="148">
      <formula>IF(RIGHT(TEXT(AE116,"0.#"),1)=".",TRUE,FALSE)</formula>
    </cfRule>
  </conditionalFormatting>
  <conditionalFormatting sqref="AI116">
    <cfRule type="expression" dxfId="145" priority="145">
      <formula>IF(RIGHT(TEXT(AI116,"0.#"),1)=".",FALSE,TRUE)</formula>
    </cfRule>
    <cfRule type="expression" dxfId="144" priority="146">
      <formula>IF(RIGHT(TEXT(AI116,"0.#"),1)=".",TRUE,FALSE)</formula>
    </cfRule>
  </conditionalFormatting>
  <conditionalFormatting sqref="AI117">
    <cfRule type="expression" dxfId="143" priority="143">
      <formula>IF(RIGHT(TEXT(AI117,"0.#"),1)=".",FALSE,TRUE)</formula>
    </cfRule>
    <cfRule type="expression" dxfId="142" priority="144">
      <formula>IF(RIGHT(TEXT(AI117,"0.#"),1)=".",TRUE,FALSE)</formula>
    </cfRule>
  </conditionalFormatting>
  <conditionalFormatting sqref="AE117">
    <cfRule type="expression" dxfId="141" priority="141">
      <formula>IF(RIGHT(TEXT(AE117,"0.#"),1)=".",FALSE,TRUE)</formula>
    </cfRule>
    <cfRule type="expression" dxfId="140" priority="142">
      <formula>IF(RIGHT(TEXT(AE117,"0.#"),1)=".",TRUE,FALSE)</formula>
    </cfRule>
  </conditionalFormatting>
  <conditionalFormatting sqref="P13:AQ13">
    <cfRule type="expression" dxfId="139" priority="139">
      <formula>IF(RIGHT(TEXT(P13,"0.#"),1)=".",FALSE,TRUE)</formula>
    </cfRule>
    <cfRule type="expression" dxfId="138" priority="140">
      <formula>IF(RIGHT(TEXT(P13,"0.#"),1)=".",TRUE,FALSE)</formula>
    </cfRule>
  </conditionalFormatting>
  <conditionalFormatting sqref="P19:AJ19">
    <cfRule type="expression" dxfId="137" priority="137">
      <formula>IF(RIGHT(TEXT(P19,"0.#"),1)=".",FALSE,TRUE)</formula>
    </cfRule>
    <cfRule type="expression" dxfId="136" priority="138">
      <formula>IF(RIGHT(TEXT(P19,"0.#"),1)=".",TRUE,FALSE)</formula>
    </cfRule>
  </conditionalFormatting>
  <conditionalFormatting sqref="Y782">
    <cfRule type="expression" dxfId="135" priority="135">
      <formula>IF(RIGHT(TEXT(Y782,"0.#"),1)=".",FALSE,TRUE)</formula>
    </cfRule>
    <cfRule type="expression" dxfId="134" priority="136">
      <formula>IF(RIGHT(TEXT(Y782,"0.#"),1)=".",TRUE,FALSE)</formula>
    </cfRule>
  </conditionalFormatting>
  <conditionalFormatting sqref="Y781">
    <cfRule type="expression" dxfId="133" priority="133">
      <formula>IF(RIGHT(TEXT(Y781,"0.#"),1)=".",FALSE,TRUE)</formula>
    </cfRule>
    <cfRule type="expression" dxfId="132" priority="134">
      <formula>IF(RIGHT(TEXT(Y781,"0.#"),1)=".",TRUE,FALSE)</formula>
    </cfRule>
  </conditionalFormatting>
  <conditionalFormatting sqref="AU782">
    <cfRule type="expression" dxfId="131" priority="131">
      <formula>IF(RIGHT(TEXT(AU782,"0.#"),1)=".",FALSE,TRUE)</formula>
    </cfRule>
    <cfRule type="expression" dxfId="130" priority="132">
      <formula>IF(RIGHT(TEXT(AU782,"0.#"),1)=".",TRUE,FALSE)</formula>
    </cfRule>
  </conditionalFormatting>
  <conditionalFormatting sqref="AU781">
    <cfRule type="expression" dxfId="129" priority="129">
      <formula>IF(RIGHT(TEXT(AU781,"0.#"),1)=".",FALSE,TRUE)</formula>
    </cfRule>
    <cfRule type="expression" dxfId="128" priority="130">
      <formula>IF(RIGHT(TEXT(AU781,"0.#"),1)=".",TRUE,FALSE)</formula>
    </cfRule>
  </conditionalFormatting>
  <conditionalFormatting sqref="Y796:Y800 Y794">
    <cfRule type="expression" dxfId="127" priority="125">
      <formula>IF(RIGHT(TEXT(Y794,"0.#"),1)=".",FALSE,TRUE)</formula>
    </cfRule>
    <cfRule type="expression" dxfId="126" priority="126">
      <formula>IF(RIGHT(TEXT(Y794,"0.#"),1)=".",TRUE,FALSE)</formula>
    </cfRule>
  </conditionalFormatting>
  <conditionalFormatting sqref="Y795">
    <cfRule type="expression" dxfId="125" priority="127">
      <formula>IF(RIGHT(TEXT(Y795,"0.#"),1)=".",FALSE,TRUE)</formula>
    </cfRule>
    <cfRule type="expression" dxfId="124" priority="128">
      <formula>IF(RIGHT(TEXT(Y795,"0.#"),1)=".",TRUE,FALSE)</formula>
    </cfRule>
  </conditionalFormatting>
  <conditionalFormatting sqref="AU795">
    <cfRule type="expression" dxfId="123" priority="123">
      <formula>IF(RIGHT(TEXT(AU795,"0.#"),1)=".",FALSE,TRUE)</formula>
    </cfRule>
    <cfRule type="expression" dxfId="122" priority="124">
      <formula>IF(RIGHT(TEXT(AU795,"0.#"),1)=".",TRUE,FALSE)</formula>
    </cfRule>
  </conditionalFormatting>
  <conditionalFormatting sqref="AU796:AU800 AU794">
    <cfRule type="expression" dxfId="121" priority="121">
      <formula>IF(RIGHT(TEXT(AU794,"0.#"),1)=".",FALSE,TRUE)</formula>
    </cfRule>
    <cfRule type="expression" dxfId="120" priority="122">
      <formula>IF(RIGHT(TEXT(AU794,"0.#"),1)=".",TRUE,FALSE)</formula>
    </cfRule>
  </conditionalFormatting>
  <conditionalFormatting sqref="Y807">
    <cfRule type="expression" dxfId="119" priority="119">
      <formula>IF(RIGHT(TEXT(Y807,"0.#"),1)=".",FALSE,TRUE)</formula>
    </cfRule>
    <cfRule type="expression" dxfId="118" priority="120">
      <formula>IF(RIGHT(TEXT(Y807,"0.#"),1)=".",TRUE,FALSE)</formula>
    </cfRule>
  </conditionalFormatting>
  <conditionalFormatting sqref="AU808">
    <cfRule type="expression" dxfId="117" priority="117">
      <formula>IF(RIGHT(TEXT(AU808,"0.#"),1)=".",FALSE,TRUE)</formula>
    </cfRule>
    <cfRule type="expression" dxfId="116" priority="118">
      <formula>IF(RIGHT(TEXT(AU808,"0.#"),1)=".",TRUE,FALSE)</formula>
    </cfRule>
  </conditionalFormatting>
  <conditionalFormatting sqref="AU809:AU810 AU807">
    <cfRule type="expression" dxfId="115" priority="115">
      <formula>IF(RIGHT(TEXT(AU807,"0.#"),1)=".",FALSE,TRUE)</formula>
    </cfRule>
    <cfRule type="expression" dxfId="114" priority="116">
      <formula>IF(RIGHT(TEXT(AU807,"0.#"),1)=".",TRUE,FALSE)</formula>
    </cfRule>
  </conditionalFormatting>
  <conditionalFormatting sqref="AL839:AO856">
    <cfRule type="expression" dxfId="113" priority="111">
      <formula>IF(AND(AL839&gt;=0, RIGHT(TEXT(AL839,"0.#"),1)&lt;&gt;"."),TRUE,FALSE)</formula>
    </cfRule>
    <cfRule type="expression" dxfId="112" priority="112">
      <formula>IF(AND(AL839&gt;=0, RIGHT(TEXT(AL839,"0.#"),1)="."),TRUE,FALSE)</formula>
    </cfRule>
    <cfRule type="expression" dxfId="111" priority="113">
      <formula>IF(AND(AL839&lt;0, RIGHT(TEXT(AL839,"0.#"),1)&lt;&gt;"."),TRUE,FALSE)</formula>
    </cfRule>
    <cfRule type="expression" dxfId="110" priority="114">
      <formula>IF(AND(AL839&lt;0, RIGHT(TEXT(AL839,"0.#"),1)="."),TRUE,FALSE)</formula>
    </cfRule>
  </conditionalFormatting>
  <conditionalFormatting sqref="Y839:Y856">
    <cfRule type="expression" dxfId="109" priority="109">
      <formula>IF(RIGHT(TEXT(Y839,"0.#"),1)=".",FALSE,TRUE)</formula>
    </cfRule>
    <cfRule type="expression" dxfId="108" priority="110">
      <formula>IF(RIGHT(TEXT(Y839,"0.#"),1)=".",TRUE,FALSE)</formula>
    </cfRule>
  </conditionalFormatting>
  <conditionalFormatting sqref="AL837:AO838">
    <cfRule type="expression" dxfId="107" priority="105">
      <formula>IF(AND(AL837&gt;=0, RIGHT(TEXT(AL837,"0.#"),1)&lt;&gt;"."),TRUE,FALSE)</formula>
    </cfRule>
    <cfRule type="expression" dxfId="106" priority="106">
      <formula>IF(AND(AL837&gt;=0, RIGHT(TEXT(AL837,"0.#"),1)="."),TRUE,FALSE)</formula>
    </cfRule>
    <cfRule type="expression" dxfId="105" priority="107">
      <formula>IF(AND(AL837&lt;0, RIGHT(TEXT(AL837,"0.#"),1)&lt;&gt;"."),TRUE,FALSE)</formula>
    </cfRule>
    <cfRule type="expression" dxfId="104" priority="108">
      <formula>IF(AND(AL837&lt;0, RIGHT(TEXT(AL837,"0.#"),1)="."),TRUE,FALSE)</formula>
    </cfRule>
  </conditionalFormatting>
  <conditionalFormatting sqref="Y837:Y838">
    <cfRule type="expression" dxfId="103" priority="103">
      <formula>IF(RIGHT(TEXT(Y837,"0.#"),1)=".",FALSE,TRUE)</formula>
    </cfRule>
    <cfRule type="expression" dxfId="102" priority="104">
      <formula>IF(RIGHT(TEXT(Y837,"0.#"),1)=".",TRUE,FALSE)</formula>
    </cfRule>
  </conditionalFormatting>
  <conditionalFormatting sqref="Y875:Y886">
    <cfRule type="expression" dxfId="101" priority="101">
      <formula>IF(RIGHT(TEXT(Y875,"0.#"),1)=".",FALSE,TRUE)</formula>
    </cfRule>
    <cfRule type="expression" dxfId="100" priority="102">
      <formula>IF(RIGHT(TEXT(Y875,"0.#"),1)=".",TRUE,FALSE)</formula>
    </cfRule>
  </conditionalFormatting>
  <conditionalFormatting sqref="Y872:Y873">
    <cfRule type="expression" dxfId="99" priority="95">
      <formula>IF(RIGHT(TEXT(Y872,"0.#"),1)=".",FALSE,TRUE)</formula>
    </cfRule>
    <cfRule type="expression" dxfId="98" priority="96">
      <formula>IF(RIGHT(TEXT(Y872,"0.#"),1)=".",TRUE,FALSE)</formula>
    </cfRule>
  </conditionalFormatting>
  <conditionalFormatting sqref="Y870:Y871">
    <cfRule type="expression" dxfId="97" priority="89">
      <formula>IF(RIGHT(TEXT(Y870,"0.#"),1)=".",FALSE,TRUE)</formula>
    </cfRule>
    <cfRule type="expression" dxfId="96" priority="90">
      <formula>IF(RIGHT(TEXT(Y870,"0.#"),1)=".",TRUE,FALSE)</formula>
    </cfRule>
  </conditionalFormatting>
  <conditionalFormatting sqref="AL872:AO888">
    <cfRule type="expression" dxfId="95" priority="97">
      <formula>IF(AND(AL872&gt;=0, RIGHT(TEXT(AL872,"0.#"),1)&lt;&gt;"."),TRUE,FALSE)</formula>
    </cfRule>
    <cfRule type="expression" dxfId="94" priority="98">
      <formula>IF(AND(AL872&gt;=0, RIGHT(TEXT(AL872,"0.#"),1)="."),TRUE,FALSE)</formula>
    </cfRule>
    <cfRule type="expression" dxfId="93" priority="99">
      <formula>IF(AND(AL872&lt;0, RIGHT(TEXT(AL872,"0.#"),1)&lt;&gt;"."),TRUE,FALSE)</formula>
    </cfRule>
    <cfRule type="expression" dxfId="92" priority="100">
      <formula>IF(AND(AL872&lt;0, RIGHT(TEXT(AL872,"0.#"),1)="."),TRUE,FALSE)</formula>
    </cfRule>
  </conditionalFormatting>
  <conditionalFormatting sqref="AL870:AO871">
    <cfRule type="expression" dxfId="91" priority="91">
      <formula>IF(AND(AL870&gt;=0, RIGHT(TEXT(AL870,"0.#"),1)&lt;&gt;"."),TRUE,FALSE)</formula>
    </cfRule>
    <cfRule type="expression" dxfId="90" priority="92">
      <formula>IF(AND(AL870&gt;=0, RIGHT(TEXT(AL870,"0.#"),1)="."),TRUE,FALSE)</formula>
    </cfRule>
    <cfRule type="expression" dxfId="89" priority="93">
      <formula>IF(AND(AL870&lt;0, RIGHT(TEXT(AL870,"0.#"),1)&lt;&gt;"."),TRUE,FALSE)</formula>
    </cfRule>
    <cfRule type="expression" dxfId="88" priority="94">
      <formula>IF(AND(AL870&lt;0, RIGHT(TEXT(AL870,"0.#"),1)="."),TRUE,FALSE)</formula>
    </cfRule>
  </conditionalFormatting>
  <conditionalFormatting sqref="Y874">
    <cfRule type="expression" dxfId="87" priority="87">
      <formula>IF(RIGHT(TEXT(Y874,"0.#"),1)=".",FALSE,TRUE)</formula>
    </cfRule>
    <cfRule type="expression" dxfId="86" priority="88">
      <formula>IF(RIGHT(TEXT(Y874,"0.#"),1)=".",TRUE,FALSE)</formula>
    </cfRule>
  </conditionalFormatting>
  <conditionalFormatting sqref="Y887:Y888">
    <cfRule type="expression" dxfId="85" priority="85">
      <formula>IF(RIGHT(TEXT(Y887,"0.#"),1)=".",FALSE,TRUE)</formula>
    </cfRule>
    <cfRule type="expression" dxfId="84" priority="86">
      <formula>IF(RIGHT(TEXT(Y887,"0.#"),1)=".",TRUE,FALSE)</formula>
    </cfRule>
  </conditionalFormatting>
  <conditionalFormatting sqref="Y903">
    <cfRule type="expression" dxfId="83" priority="79">
      <formula>IF(RIGHT(TEXT(Y903,"0.#"),1)=".",FALSE,TRUE)</formula>
    </cfRule>
    <cfRule type="expression" dxfId="82" priority="80">
      <formula>IF(RIGHT(TEXT(Y903,"0.#"),1)=".",TRUE,FALSE)</formula>
    </cfRule>
  </conditionalFormatting>
  <conditionalFormatting sqref="AL903:AO903">
    <cfRule type="expression" dxfId="81" priority="81">
      <formula>IF(AND(AL903&gt;=0, RIGHT(TEXT(AL903,"0.#"),1)&lt;&gt;"."),TRUE,FALSE)</formula>
    </cfRule>
    <cfRule type="expression" dxfId="80" priority="82">
      <formula>IF(AND(AL903&gt;=0, RIGHT(TEXT(AL903,"0.#"),1)="."),TRUE,FALSE)</formula>
    </cfRule>
    <cfRule type="expression" dxfId="79" priority="83">
      <formula>IF(AND(AL903&lt;0, RIGHT(TEXT(AL903,"0.#"),1)&lt;&gt;"."),TRUE,FALSE)</formula>
    </cfRule>
    <cfRule type="expression" dxfId="78" priority="84">
      <formula>IF(AND(AL903&lt;0, RIGHT(TEXT(AL903,"0.#"),1)="."),TRUE,FALSE)</formula>
    </cfRule>
  </conditionalFormatting>
  <conditionalFormatting sqref="Y938:Y942">
    <cfRule type="expression" dxfId="77" priority="73">
      <formula>IF(RIGHT(TEXT(Y938,"0.#"),1)=".",FALSE,TRUE)</formula>
    </cfRule>
    <cfRule type="expression" dxfId="76" priority="74">
      <formula>IF(RIGHT(TEXT(Y938,"0.#"),1)=".",TRUE,FALSE)</formula>
    </cfRule>
  </conditionalFormatting>
  <conditionalFormatting sqref="Y936:Y937">
    <cfRule type="expression" dxfId="75" priority="67">
      <formula>IF(RIGHT(TEXT(Y936,"0.#"),1)=".",FALSE,TRUE)</formula>
    </cfRule>
    <cfRule type="expression" dxfId="74" priority="68">
      <formula>IF(RIGHT(TEXT(Y936,"0.#"),1)=".",TRUE,FALSE)</formula>
    </cfRule>
  </conditionalFormatting>
  <conditionalFormatting sqref="AL938:AO942">
    <cfRule type="expression" dxfId="73" priority="75">
      <formula>IF(AND(AL938&gt;=0, RIGHT(TEXT(AL938,"0.#"),1)&lt;&gt;"."),TRUE,FALSE)</formula>
    </cfRule>
    <cfRule type="expression" dxfId="72" priority="76">
      <formula>IF(AND(AL938&gt;=0, RIGHT(TEXT(AL938,"0.#"),1)="."),TRUE,FALSE)</formula>
    </cfRule>
    <cfRule type="expression" dxfId="71" priority="77">
      <formula>IF(AND(AL938&lt;0, RIGHT(TEXT(AL938,"0.#"),1)&lt;&gt;"."),TRUE,FALSE)</formula>
    </cfRule>
    <cfRule type="expression" dxfId="70" priority="78">
      <formula>IF(AND(AL938&lt;0, RIGHT(TEXT(AL938,"0.#"),1)="."),TRUE,FALSE)</formula>
    </cfRule>
  </conditionalFormatting>
  <conditionalFormatting sqref="AL936:AO937">
    <cfRule type="expression" dxfId="69" priority="69">
      <formula>IF(AND(AL936&gt;=0, RIGHT(TEXT(AL936,"0.#"),1)&lt;&gt;"."),TRUE,FALSE)</formula>
    </cfRule>
    <cfRule type="expression" dxfId="68" priority="70">
      <formula>IF(AND(AL936&gt;=0, RIGHT(TEXT(AL936,"0.#"),1)="."),TRUE,FALSE)</formula>
    </cfRule>
    <cfRule type="expression" dxfId="67" priority="71">
      <formula>IF(AND(AL936&lt;0, RIGHT(TEXT(AL936,"0.#"),1)&lt;&gt;"."),TRUE,FALSE)</formula>
    </cfRule>
    <cfRule type="expression" dxfId="66" priority="72">
      <formula>IF(AND(AL936&lt;0, RIGHT(TEXT(AL936,"0.#"),1)="."),TRUE,FALSE)</formula>
    </cfRule>
  </conditionalFormatting>
  <conditionalFormatting sqref="Y971:Y982">
    <cfRule type="expression" dxfId="65" priority="61">
      <formula>IF(RIGHT(TEXT(Y971,"0.#"),1)=".",FALSE,TRUE)</formula>
    </cfRule>
    <cfRule type="expression" dxfId="64" priority="62">
      <formula>IF(RIGHT(TEXT(Y971,"0.#"),1)=".",TRUE,FALSE)</formula>
    </cfRule>
  </conditionalFormatting>
  <conditionalFormatting sqref="Y969:Y970">
    <cfRule type="expression" dxfId="63" priority="55">
      <formula>IF(RIGHT(TEXT(Y969,"0.#"),1)=".",FALSE,TRUE)</formula>
    </cfRule>
    <cfRule type="expression" dxfId="62" priority="56">
      <formula>IF(RIGHT(TEXT(Y969,"0.#"),1)=".",TRUE,FALSE)</formula>
    </cfRule>
  </conditionalFormatting>
  <conditionalFormatting sqref="AL971:AO982">
    <cfRule type="expression" dxfId="61" priority="63">
      <formula>IF(AND(AL971&gt;=0, RIGHT(TEXT(AL971,"0.#"),1)&lt;&gt;"."),TRUE,FALSE)</formula>
    </cfRule>
    <cfRule type="expression" dxfId="60" priority="64">
      <formula>IF(AND(AL971&gt;=0, RIGHT(TEXT(AL971,"0.#"),1)="."),TRUE,FALSE)</formula>
    </cfRule>
    <cfRule type="expression" dxfId="59" priority="65">
      <formula>IF(AND(AL971&lt;0, RIGHT(TEXT(AL971,"0.#"),1)&lt;&gt;"."),TRUE,FALSE)</formula>
    </cfRule>
    <cfRule type="expression" dxfId="58" priority="66">
      <formula>IF(AND(AL971&lt;0, RIGHT(TEXT(AL971,"0.#"),1)="."),TRUE,FALSE)</formula>
    </cfRule>
  </conditionalFormatting>
  <conditionalFormatting sqref="AL969:AO970">
    <cfRule type="expression" dxfId="57" priority="57">
      <formula>IF(AND(AL969&gt;=0, RIGHT(TEXT(AL969,"0.#"),1)&lt;&gt;"."),TRUE,FALSE)</formula>
    </cfRule>
    <cfRule type="expression" dxfId="56" priority="58">
      <formula>IF(AND(AL969&gt;=0, RIGHT(TEXT(AL969,"0.#"),1)="."),TRUE,FALSE)</formula>
    </cfRule>
    <cfRule type="expression" dxfId="55" priority="59">
      <formula>IF(AND(AL969&lt;0, RIGHT(TEXT(AL969,"0.#"),1)&lt;&gt;"."),TRUE,FALSE)</formula>
    </cfRule>
    <cfRule type="expression" dxfId="54" priority="60">
      <formula>IF(AND(AL969&lt;0, RIGHT(TEXT(AL969,"0.#"),1)="."),TRUE,FALSE)</formula>
    </cfRule>
  </conditionalFormatting>
  <conditionalFormatting sqref="Y984">
    <cfRule type="expression" dxfId="53" priority="49">
      <formula>IF(RIGHT(TEXT(Y984,"0.#"),1)=".",FALSE,TRUE)</formula>
    </cfRule>
    <cfRule type="expression" dxfId="52" priority="50">
      <formula>IF(RIGHT(TEXT(Y984,"0.#"),1)=".",TRUE,FALSE)</formula>
    </cfRule>
  </conditionalFormatting>
  <conditionalFormatting sqref="AL984:AO984">
    <cfRule type="expression" dxfId="51" priority="51">
      <formula>IF(AND(AL984&gt;=0, RIGHT(TEXT(AL984,"0.#"),1)&lt;&gt;"."),TRUE,FALSE)</formula>
    </cfRule>
    <cfRule type="expression" dxfId="50" priority="52">
      <formula>IF(AND(AL984&gt;=0, RIGHT(TEXT(AL984,"0.#"),1)="."),TRUE,FALSE)</formula>
    </cfRule>
    <cfRule type="expression" dxfId="49" priority="53">
      <formula>IF(AND(AL984&lt;0, RIGHT(TEXT(AL984,"0.#"),1)&lt;&gt;"."),TRUE,FALSE)</formula>
    </cfRule>
    <cfRule type="expression" dxfId="48" priority="54">
      <formula>IF(AND(AL984&lt;0, RIGHT(TEXT(AL984,"0.#"),1)="."),TRUE,FALSE)</formula>
    </cfRule>
  </conditionalFormatting>
  <conditionalFormatting sqref="Y983">
    <cfRule type="expression" dxfId="47" priority="43">
      <formula>IF(RIGHT(TEXT(Y983,"0.#"),1)=".",FALSE,TRUE)</formula>
    </cfRule>
    <cfRule type="expression" dxfId="46" priority="44">
      <formula>IF(RIGHT(TEXT(Y983,"0.#"),1)=".",TRUE,FALSE)</formula>
    </cfRule>
  </conditionalFormatting>
  <conditionalFormatting sqref="AL983:AO983">
    <cfRule type="expression" dxfId="45" priority="45">
      <formula>IF(AND(AL983&gt;=0, RIGHT(TEXT(AL983,"0.#"),1)&lt;&gt;"."),TRUE,FALSE)</formula>
    </cfRule>
    <cfRule type="expression" dxfId="44" priority="46">
      <formula>IF(AND(AL983&gt;=0, RIGHT(TEXT(AL983,"0.#"),1)="."),TRUE,FALSE)</formula>
    </cfRule>
    <cfRule type="expression" dxfId="43" priority="47">
      <formula>IF(AND(AL983&lt;0, RIGHT(TEXT(AL983,"0.#"),1)&lt;&gt;"."),TRUE,FALSE)</formula>
    </cfRule>
    <cfRule type="expression" dxfId="42" priority="48">
      <formula>IF(AND(AL983&lt;0, RIGHT(TEXT(AL983,"0.#"),1)="."),TRUE,FALSE)</formula>
    </cfRule>
  </conditionalFormatting>
  <conditionalFormatting sqref="Y1005:Y1006 Y1009:Y1012 Y1016">
    <cfRule type="expression" dxfId="41" priority="41">
      <formula>IF(RIGHT(TEXT(Y1005,"0.#"),1)=".",FALSE,TRUE)</formula>
    </cfRule>
    <cfRule type="expression" dxfId="40" priority="42">
      <formula>IF(RIGHT(TEXT(Y1005,"0.#"),1)=".",TRUE,FALSE)</formula>
    </cfRule>
  </conditionalFormatting>
  <conditionalFormatting sqref="AL1005:AO1019 AL1021:AO1023">
    <cfRule type="expression" dxfId="39" priority="37">
      <formula>IF(AND(AL1005&gt;=0, RIGHT(TEXT(AL1005,"0.#"),1)&lt;&gt;"."),TRUE,FALSE)</formula>
    </cfRule>
    <cfRule type="expression" dxfId="38" priority="38">
      <formula>IF(AND(AL1005&gt;=0, RIGHT(TEXT(AL1005,"0.#"),1)="."),TRUE,FALSE)</formula>
    </cfRule>
    <cfRule type="expression" dxfId="37" priority="39">
      <formula>IF(AND(AL1005&lt;0, RIGHT(TEXT(AL1005,"0.#"),1)&lt;&gt;"."),TRUE,FALSE)</formula>
    </cfRule>
    <cfRule type="expression" dxfId="36" priority="40">
      <formula>IF(AND(AL1005&lt;0, RIGHT(TEXT(AL1005,"0.#"),1)="."),TRUE,FALSE)</formula>
    </cfRule>
  </conditionalFormatting>
  <conditionalFormatting sqref="Y1022">
    <cfRule type="expression" dxfId="35" priority="35">
      <formula>IF(RIGHT(TEXT(Y1022,"0.#"),1)=".",FALSE,TRUE)</formula>
    </cfRule>
    <cfRule type="expression" dxfId="34" priority="36">
      <formula>IF(RIGHT(TEXT(Y1022,"0.#"),1)=".",TRUE,FALSE)</formula>
    </cfRule>
  </conditionalFormatting>
  <conditionalFormatting sqref="Y1004">
    <cfRule type="expression" dxfId="33" priority="29">
      <formula>IF(RIGHT(TEXT(Y1004,"0.#"),1)=".",FALSE,TRUE)</formula>
    </cfRule>
    <cfRule type="expression" dxfId="32" priority="30">
      <formula>IF(RIGHT(TEXT(Y1004,"0.#"),1)=".",TRUE,FALSE)</formula>
    </cfRule>
  </conditionalFormatting>
  <conditionalFormatting sqref="AL1004:AO1004">
    <cfRule type="expression" dxfId="31" priority="31">
      <formula>IF(AND(AL1004&gt;=0, RIGHT(TEXT(AL1004,"0.#"),1)&lt;&gt;"."),TRUE,FALSE)</formula>
    </cfRule>
    <cfRule type="expression" dxfId="30" priority="32">
      <formula>IF(AND(AL1004&gt;=0, RIGHT(TEXT(AL1004,"0.#"),1)="."),TRUE,FALSE)</formula>
    </cfRule>
    <cfRule type="expression" dxfId="29" priority="33">
      <formula>IF(AND(AL1004&lt;0, RIGHT(TEXT(AL1004,"0.#"),1)&lt;&gt;"."),TRUE,FALSE)</formula>
    </cfRule>
    <cfRule type="expression" dxfId="28" priority="34">
      <formula>IF(AND(AL1004&lt;0, RIGHT(TEXT(AL1004,"0.#"),1)="."),TRUE,FALSE)</formula>
    </cfRule>
  </conditionalFormatting>
  <conditionalFormatting sqref="AL1002:AO1003">
    <cfRule type="expression" dxfId="27" priority="25">
      <formula>IF(AND(AL1002&gt;=0, RIGHT(TEXT(AL1002,"0.#"),1)&lt;&gt;"."),TRUE,FALSE)</formula>
    </cfRule>
    <cfRule type="expression" dxfId="26" priority="26">
      <formula>IF(AND(AL1002&gt;=0, RIGHT(TEXT(AL1002,"0.#"),1)="."),TRUE,FALSE)</formula>
    </cfRule>
    <cfRule type="expression" dxfId="25" priority="27">
      <formula>IF(AND(AL1002&lt;0, RIGHT(TEXT(AL1002,"0.#"),1)&lt;&gt;"."),TRUE,FALSE)</formula>
    </cfRule>
    <cfRule type="expression" dxfId="24" priority="28">
      <formula>IF(AND(AL1002&lt;0, RIGHT(TEXT(AL1002,"0.#"),1)="."),TRUE,FALSE)</formula>
    </cfRule>
  </conditionalFormatting>
  <conditionalFormatting sqref="Y1002:Y1003">
    <cfRule type="expression" dxfId="23" priority="23">
      <formula>IF(RIGHT(TEXT(Y1002,"0.#"),1)=".",FALSE,TRUE)</formula>
    </cfRule>
    <cfRule type="expression" dxfId="22" priority="24">
      <formula>IF(RIGHT(TEXT(Y1002,"0.#"),1)=".",TRUE,FALSE)</formula>
    </cfRule>
  </conditionalFormatting>
  <conditionalFormatting sqref="Y1007:Y1008">
    <cfRule type="expression" dxfId="21" priority="21">
      <formula>IF(RIGHT(TEXT(Y1007,"0.#"),1)=".",FALSE,TRUE)</formula>
    </cfRule>
    <cfRule type="expression" dxfId="20" priority="22">
      <formula>IF(RIGHT(TEXT(Y1007,"0.#"),1)=".",TRUE,FALSE)</formula>
    </cfRule>
  </conditionalFormatting>
  <conditionalFormatting sqref="Y1013:Y1015">
    <cfRule type="expression" dxfId="19" priority="19">
      <formula>IF(RIGHT(TEXT(Y1013,"0.#"),1)=".",FALSE,TRUE)</formula>
    </cfRule>
    <cfRule type="expression" dxfId="18" priority="20">
      <formula>IF(RIGHT(TEXT(Y1013,"0.#"),1)=".",TRUE,FALSE)</formula>
    </cfRule>
  </conditionalFormatting>
  <conditionalFormatting sqref="Y1017:Y1019">
    <cfRule type="expression" dxfId="17" priority="17">
      <formula>IF(RIGHT(TEXT(Y1017,"0.#"),1)=".",FALSE,TRUE)</formula>
    </cfRule>
    <cfRule type="expression" dxfId="16" priority="18">
      <formula>IF(RIGHT(TEXT(Y1017,"0.#"),1)=".",TRUE,FALSE)</formula>
    </cfRule>
  </conditionalFormatting>
  <conditionalFormatting sqref="Y1023">
    <cfRule type="expression" dxfId="15" priority="15">
      <formula>IF(RIGHT(TEXT(Y1023,"0.#"),1)=".",FALSE,TRUE)</formula>
    </cfRule>
    <cfRule type="expression" dxfId="14" priority="16">
      <formula>IF(RIGHT(TEXT(Y1023,"0.#"),1)=".",TRUE,FALSE)</formula>
    </cfRule>
  </conditionalFormatting>
  <conditionalFormatting sqref="Y1020">
    <cfRule type="expression" dxfId="13" priority="13">
      <formula>IF(RIGHT(TEXT(Y1020,"0.#"),1)=".",FALSE,TRUE)</formula>
    </cfRule>
    <cfRule type="expression" dxfId="12" priority="14">
      <formula>IF(RIGHT(TEXT(Y1020,"0.#"),1)=".",TRUE,FALSE)</formula>
    </cfRule>
  </conditionalFormatting>
  <conditionalFormatting sqref="AL1020:AO1020">
    <cfRule type="expression" dxfId="11" priority="9">
      <formula>IF(AND(AL1020&gt;=0, RIGHT(TEXT(AL1020,"0.#"),1)&lt;&gt;"."),TRUE,FALSE)</formula>
    </cfRule>
    <cfRule type="expression" dxfId="10" priority="10">
      <formula>IF(AND(AL1020&gt;=0, RIGHT(TEXT(AL1020,"0.#"),1)="."),TRUE,FALSE)</formula>
    </cfRule>
    <cfRule type="expression" dxfId="9" priority="11">
      <formula>IF(AND(AL1020&lt;0, RIGHT(TEXT(AL1020,"0.#"),1)&lt;&gt;"."),TRUE,FALSE)</formula>
    </cfRule>
    <cfRule type="expression" dxfId="8" priority="12">
      <formula>IF(AND(AL1020&lt;0, RIGHT(TEXT(AL1020,"0.#"),1)="."),TRUE,FALSE)</formula>
    </cfRule>
  </conditionalFormatting>
  <conditionalFormatting sqref="Y1021">
    <cfRule type="expression" dxfId="7" priority="7">
      <formula>IF(RIGHT(TEXT(Y1021,"0.#"),1)=".",FALSE,TRUE)</formula>
    </cfRule>
    <cfRule type="expression" dxfId="6" priority="8">
      <formula>IF(RIGHT(TEXT(Y1021,"0.#"),1)=".",TRUE,FALSE)</formula>
    </cfRule>
  </conditionalFormatting>
  <conditionalFormatting sqref="AL1102:AO1104">
    <cfRule type="expression" dxfId="5" priority="3">
      <formula>IF(AND(AL1102&gt;=0, RIGHT(TEXT(AL1102,"0.#"),1)&lt;&gt;"."),TRUE,FALSE)</formula>
    </cfRule>
    <cfRule type="expression" dxfId="4" priority="4">
      <formula>IF(AND(AL1102&gt;=0, RIGHT(TEXT(AL1102,"0.#"),1)="."),TRUE,FALSE)</formula>
    </cfRule>
    <cfRule type="expression" dxfId="3" priority="5">
      <formula>IF(AND(AL1102&lt;0, RIGHT(TEXT(AL1102,"0.#"),1)&lt;&gt;"."),TRUE,FALSE)</formula>
    </cfRule>
    <cfRule type="expression" dxfId="2" priority="6">
      <formula>IF(AND(AL1102&lt;0, RIGHT(TEXT(AL1102,"0.#"),1)="."),TRUE,FALSE)</formula>
    </cfRule>
  </conditionalFormatting>
  <conditionalFormatting sqref="Y1102:Y1104">
    <cfRule type="expression" dxfId="1" priority="1">
      <formula>IF(RIGHT(TEXT(Y1102,"0.#"),1)=".",FALSE,TRUE)</formula>
    </cfRule>
    <cfRule type="expression" dxfId="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16383" man="1"/>
    <brk id="699" max="16383" man="1"/>
    <brk id="733" max="16383" man="1"/>
    <brk id="778" max="16383" man="1"/>
    <brk id="833" max="16383" man="1"/>
    <brk id="867" max="49" man="1"/>
    <brk id="9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直接実施、委託・請負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t="s">
        <v>480</v>
      </c>
      <c r="M6" s="13" t="str">
        <f t="shared" si="2"/>
        <v>公共事業</v>
      </c>
      <c r="N6" s="13" t="str">
        <f t="shared" si="6"/>
        <v>公共事業</v>
      </c>
      <c r="O6" s="13"/>
      <c r="P6" s="12" t="s">
        <v>193</v>
      </c>
      <c r="Q6" s="17"/>
      <c r="R6" s="13" t="str">
        <f t="shared" si="3"/>
        <v/>
      </c>
      <c r="S6" s="13" t="str">
        <f t="shared" si="4"/>
        <v>直接実施、委託・請負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公共事業</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480</v>
      </c>
      <c r="C8" s="13" t="str">
        <f t="shared" si="0"/>
        <v>交通安全対策</v>
      </c>
      <c r="D8" s="13" t="str">
        <f t="shared" si="8"/>
        <v>交通安全対策</v>
      </c>
      <c r="F8" s="18" t="s">
        <v>233</v>
      </c>
      <c r="G8" s="17"/>
      <c r="H8" s="13" t="str">
        <f t="shared" si="1"/>
        <v/>
      </c>
      <c r="I8" s="13" t="str">
        <f t="shared" si="5"/>
        <v/>
      </c>
      <c r="K8" s="14" t="s">
        <v>226</v>
      </c>
      <c r="L8" s="15"/>
      <c r="M8" s="13" t="str">
        <f t="shared" si="2"/>
        <v/>
      </c>
      <c r="N8" s="13" t="str">
        <f t="shared" si="6"/>
        <v>公共事業</v>
      </c>
      <c r="O8" s="13"/>
      <c r="P8" s="12" t="s">
        <v>195</v>
      </c>
      <c r="Q8" s="17"/>
      <c r="R8" s="13" t="str">
        <f t="shared" si="3"/>
        <v/>
      </c>
      <c r="S8" s="13" t="str">
        <f t="shared" si="4"/>
        <v>直接実施、委託・請負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交通安全対策</v>
      </c>
      <c r="F9" s="18" t="s">
        <v>347</v>
      </c>
      <c r="G9" s="17"/>
      <c r="H9" s="13" t="str">
        <f t="shared" si="1"/>
        <v/>
      </c>
      <c r="I9" s="13" t="str">
        <f t="shared" si="5"/>
        <v/>
      </c>
      <c r="K9" s="14" t="s">
        <v>227</v>
      </c>
      <c r="L9" s="15"/>
      <c r="M9" s="13" t="str">
        <f t="shared" si="2"/>
        <v/>
      </c>
      <c r="N9" s="13" t="str">
        <f t="shared" si="6"/>
        <v>公共事業</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交通安全対策</v>
      </c>
      <c r="F10" s="18" t="s">
        <v>234</v>
      </c>
      <c r="G10" s="17"/>
      <c r="H10" s="13" t="str">
        <f t="shared" si="1"/>
        <v/>
      </c>
      <c r="I10" s="13" t="str">
        <f t="shared" si="5"/>
        <v/>
      </c>
      <c r="K10" s="14" t="s">
        <v>371</v>
      </c>
      <c r="L10" s="15"/>
      <c r="M10" s="13" t="str">
        <f t="shared" si="2"/>
        <v/>
      </c>
      <c r="N10" s="13" t="str">
        <f t="shared" si="6"/>
        <v>公共事業</v>
      </c>
      <c r="O10" s="13"/>
      <c r="P10" s="13" t="str">
        <f>S8</f>
        <v>直接実施、委託・請負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
      </c>
      <c r="K13" s="13" t="str">
        <f>N11</f>
        <v>公共事業</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480</v>
      </c>
      <c r="C19" s="13" t="str">
        <f t="shared" si="0"/>
        <v>ＩＴ戦略</v>
      </c>
      <c r="D19" s="13" t="str">
        <f t="shared" si="8"/>
        <v>交通安全対策、ＩＴ戦略</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交通安全対策、ＩＴ戦略</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交通安全対策、ＩＴ戦略</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交通安全対策、ＩＴ戦略</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交通安全対策、ＩＴ戦略</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交通安全対策、ＩＴ戦略</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交通安全対策、ＩＴ戦略</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交通安全対策、ＩＴ戦略</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t="s">
        <v>480</v>
      </c>
      <c r="H35" s="13" t="str">
        <f t="shared" si="1"/>
        <v>自動車安全特別会計空港整備勘定</v>
      </c>
      <c r="I35" s="13" t="str">
        <f t="shared" si="5"/>
        <v>自動車安全特別会計空港整備勘定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自動車安全特別会計空港整備勘定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自動車安全特別会計空港整備勘定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2019-08-27T01:44:21Z</cp:lastPrinted>
  <dcterms:created xsi:type="dcterms:W3CDTF">2012-03-13T00:50:25Z</dcterms:created>
  <dcterms:modified xsi:type="dcterms:W3CDTF">2020-11-13T07:41:53Z</dcterms:modified>
</cp:coreProperties>
</file>