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4_がっちゃんこ\201119修正済みレビューシート\H29\01_継続\"/>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<sst xmlns="http://schemas.openxmlformats.org/spreadsheetml/2006/main" count="2913" uniqueCount="595">
  <si>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</si>
  <si>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</si>
  <si>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</si>
  <si>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</si>
  <si>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</si>
  <si>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</si>
  <si>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</si>
  <si>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</si>
  <si>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</si>
  <si>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</si>
  <si>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</si>
  <si>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</si>
  <si>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</si>
  <si>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</si>
  <si>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</si>
  <si>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</si>
  <si>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</si>
  <si>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</si>
  <si>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</si>
  <si>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</si>
  <si>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</si>
  <si>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</si>
  <si>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</si>
  <si>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</si>
  <si>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</si>
  <si>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</si>
  <si>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</si>
  <si>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</si>
  <si>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</si>
  <si>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</si>
  <si>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</si>
  <si>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</si>
  <si>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</si>
  <si>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</si>
  <si>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</si>
  <si>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</si>
  <si>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</si>
  <si>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</si>
  <si>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</si>
  <si>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</si>
  <si>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</si>
  <si>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</si>
  <si>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</si>
  <si>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</si>
  <si>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</si>
  <si>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</si>
  <si>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</si>
  <si>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</si>
  <si>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</si>
  <si>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</si>
  <si>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</si>
  <si>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</si>
  <si>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</si>
  <si>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</si>
  <si>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</si>
  <si>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</si>
  <si>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</si>
  <si>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</si>
  <si>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</si>
  <si>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</si>
  <si>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</si>
  <si>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</si>
  <si>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</si>
  <si>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</si>
  <si>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</si>
  <si>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</si>
  <si>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</si>
  <si>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</si>
  <si>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</si>
  <si>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</si>
  <si>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</si>
  <si>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</si>
  <si>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</si>
  <si>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</si>
  <si>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</si>
  <si>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</si>
  <si>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</si>
  <si>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</si>
  <si>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</si>
  <si>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</si>
  <si>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</si>
  <si>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</si>
  <si>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</si>
  <si>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</si>
  <si>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</si>
  <si>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</si>
  <si>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</si>
  <si>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</si>
  <si>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</si>
  <si>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</si>
  <si>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</si>
  <si>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</si>
  <si>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</si>
  <si>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</si>
  <si>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</si>
  <si>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</si>
  <si>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</si>
  <si>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</si>
  <si>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</si>
  <si>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</si>
  <si>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</si>
  <si>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</si>
  <si>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</si>
  <si>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</si>
  <si>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</si>
  <si>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</si>
  <si>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</si>
  <si>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</si>
  <si>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</si>
  <si>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</si>
  <si>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</si>
  <si>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</si>
  <si>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</si>
  <si>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</si>
  <si>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</si>
  <si>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</si>
  <si>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</si>
  <si>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</si>
  <si>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</si>
  <si>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</si>
  <si>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</si>
  <si>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</si>
  <si>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</si>
  <si>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</si>
  <si>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</si>
  <si>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</si>
  <si>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</si>
  <si>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</si>
  <si>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</si>
  <si>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</si>
  <si>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</si>
  <si>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</si>
  <si>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</si>
  <si>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</si>
  <si>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</si>
  <si>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</si>
  <si>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</si>
  <si>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</si>
  <si>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</si>
  <si>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</si>
  <si>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</si>
  <si>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</si>
  <si>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</si>
  <si>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</si>
  <si>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</si>
  <si>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</si>
  <si>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</si>
  <si>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</si>
  <si>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</si>
  <si>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</si>
  <si>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</si>
  <si>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</si>
  <si>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</si>
  <si>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</si>
  <si>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</si>
  <si>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</si>
  <si>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</si>
  <si>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</si>
  <si>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</si>
  <si>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</si>
  <si>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</si>
  <si>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</si>
  <si>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</si>
  <si>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</si>
  <si>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</si>
  <si>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</si>
  <si>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</si>
  <si>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</si>
  <si>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</si>
  <si>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</si>
  <si>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</si>
  <si>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</si>
  <si>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</si>
  <si>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</si>
  <si>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</si>
  <si>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</si>
  <si>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</si>
  <si>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</si>
  <si>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</si>
  <si>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</si>
  <si>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</si>
  <si>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</si>
  <si>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</si>
  <si>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</si>
  <si>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</si>
  <si>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</si>
  <si>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</si>
  <si>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</si>
  <si>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</si>
  <si>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</si>
  <si>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</si>
  <si>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</si>
  <si>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</si>
  <si>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</si>
  <si>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</si>
  <si>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</si>
  <si>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</si>
  <si>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</si>
  <si>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</si>
  <si>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</si>
  <si>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</si>
  <si>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</si>
  <si>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</si>
  <si>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</si>
  <si>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</si>
  <si>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</si>
  <si>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</si>
  <si>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</si>
  <si>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</si>
  <si>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</si>
  <si>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</si>
  <si>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</si>
  <si>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</si>
  <si>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</si>
  <si>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</si>
  <si>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</si>
  <si>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</si>
  <si>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</si>
  <si>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</si>
  <si>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</si>
  <si>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</si>
  <si>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</si>
  <si>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</si>
  <si>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</si>
  <si>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</si>
  <si>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</si>
  <si>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</si>
  <si>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</si>
  <si>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</si>
  <si>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</si>
  <si>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</si>
  <si>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</si>
  <si>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</si>
  <si>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</si>
  <si>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</si>
  <si>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</si>
  <si>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</si>
  <si>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</si>
  <si>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</si>
  <si>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</si>
  <si>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</si>
  <si>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</si>
  <si>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</si>
  <si>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</si>
  <si>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</si>
  <si>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</si>
  <si>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</si>
  <si>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</si>
  <si>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</si>
  <si>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</si>
  <si>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</si>
  <si>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</si>
  <si>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</si>
  <si>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</si>
  <si>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</si>
  <si>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</si>
  <si>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</si>
  <si>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</si>
  <si>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</si>
  <si>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</si>
  <si>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</si>
  <si>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</si>
  <si>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</si>
  <si>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</si>
  <si>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</si>
  <si>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</si>
  <si>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</si>
  <si>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</si>
  <si>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</si>
  <si>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</si>
  <si>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</si>
  <si>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</si>
  <si>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</si>
  <si>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</si>
  <si>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</si>
  <si>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</si>
  <si>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</si>
  <si>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</si>
  <si>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</si>
  <si>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</si>
  <si>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</si>
  <si>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</si>
  <si>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</si>
  <si>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</si>
  <si>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</si>
  <si>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</si>
  <si>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</si>
  <si>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</si>
  <si>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</si>
  <si>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</si>
  <si>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</si>
  <si>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</si>
  <si>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</si>
  <si>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</si>
  <si>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</si>
  <si>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</si>
  <si>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</si>
  <si>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</si>
  <si>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</si>
  <si>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</si>
  <si>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</si>
  <si>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</si>
  <si>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</si>
  <si>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</si>
  <si>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</si>
  <si>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</si>
  <si>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</si>
  <si>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</si>
  <si>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</si>
  <si>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</si>
  <si>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</si>
  <si>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</si>
  <si>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</si>
  <si>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</si>
  <si>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</si>
  <si>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</si>
  <si>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</si>
  <si>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</si>
  <si>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</si>
  <si>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</si>
  <si>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</si>
  <si>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</si>
  <si>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</si>
  <si>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</si>
  <si>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</si>
  <si>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</si>
  <si>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</si>
  <si>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</si>
  <si>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</si>
  <si>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</si>
  <si>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</si>
  <si>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</si>
  <si>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</si>
  <si>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</si>
  <si>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</si>
  <si>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</si>
  <si>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</si>
  <si>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</si>
  <si>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</si>
  <si>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</si>
  <si>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</si>
  <si>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</si>
  <si>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</si>
  <si>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</si>
  <si>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</si>
  <si>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</si>
  <si>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</si>
  <si>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</si>
  <si>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</si>
  <si>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</si>
  <si>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</si>
  <si>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</si>
  <si>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</si>
  <si>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</si>
  <si>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</si>
  <si>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</si>
  <si>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</si>
  <si>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</si>
  <si>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</si>
  <si>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</si>
  <si>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</si>
  <si>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</si>
  <si>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</si>
  <si>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</si>
  <si>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</si>
  <si>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</si>
  <si>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</si>
  <si>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</si>
  <si>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</si>
  <si>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</si>
  <si>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</si>
  <si>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</si>
  <si>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</si>
  <si>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</si>
  <si>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</si>
  <si>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</si>
  <si>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</si>
  <si>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</si>
  <si>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</si>
  <si>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</si>
  <si>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</si>
  <si>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</si>
  <si>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</si>
  <si>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</si>
  <si>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</si>
  <si>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</si>
  <si>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</si>
  <si>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</si>
  <si>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</si>
  <si>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</si>
  <si>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</si>
  <si>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</si>
  <si>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</si>
  <si>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</si>
  <si>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</si>
  <si>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</si>
  <si>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</si>
  <si>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</si>
  <si>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</si>
  <si>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</si>
  <si>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</si>
  <si>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</si>
  <si>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</si>
  <si>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</si>
  <si>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</si>
  <si>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</si>
  <si>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</si>
  <si>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</si>
  <si>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</si>
  <si>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</si>
  <si>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</si>
  <si>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</si>
  <si>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</si>
  <si>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</si>
  <si>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</si>
  <si>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</si>
  <si>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</si>
  <si>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</si>
  <si>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</si>
  <si>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</si>
  <si>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</si>
  <si>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</si>
  <si>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</si>
  <si>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</si>
  <si>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</si>
  <si>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</si>
  <si>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</si>
  <si>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</si>
  <si>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</si>
  <si>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</si>
  <si>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</si>
  <si>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</si>
  <si>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</si>
  <si>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</si>
  <si>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</si>
  <si>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</si>
  <si>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</si>
  <si>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</si>
  <si>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</si>
  <si>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</si>
  <si>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</si>
  <si>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</si>
  <si>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</si>
  <si>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</si>
  <si>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</si>
  <si>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</si>
  <si>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</si>
  <si>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</si>
  <si>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</si>
  <si>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</si>
  <si>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</si>
  <si>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</si>
  <si>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</si>
  <si>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</si>
  <si>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</si>
  <si>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</si>
  <si>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</si>
  <si>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</si>
  <si>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</si>
  <si>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</si>
  <si>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</si>
  <si>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</si>
  <si>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</si>
  <si>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</si>
  <si>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</si>
  <si>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</si>
  <si>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</si>
  <si>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</si>
  <si>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</si>
  <si>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</si>
  <si>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</si>
  <si>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</si>
  <si>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</si>
  <si>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</si>
  <si>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</si>
  <si>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</si>
  <si>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</si>
  <si>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</si>
  <si>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</si>
  <si>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</si>
  <si>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</si>
  <si>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</si>
  <si>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</si>
  <si>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</si>
  <si>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</si>
  <si>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</si>
  <si>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</si>
  <si>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</si>
  <si>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</si>
  <si>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</si>
  <si>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</si>
  <si>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</si>
  <si>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</si>
  <si>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</si>
  <si>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</si>
  <si>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</si>
  <si>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</si>
  <si>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</si>
  <si>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</si>
  <si>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</si>
  <si>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</si>
  <si>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</si>
  <si>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</si>
  <si>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</si>
  <si>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</si>
  <si>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</si>
  <si>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</si>
  <si>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</si>
  <si>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</si>
  <si>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</si>
  <si>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</si>
  <si>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</si>
  <si>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</si>
  <si>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</si>
  <si>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</si>
  <si>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</si>
  <si>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</si>
  <si>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</si>
  <si>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</si>
  <si>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</si>
  <si>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</si>
  <si>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</si>
  <si>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</si>
  <si>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</si>
  <si>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</si>
  <si>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</si>
  <si>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</si>
  <si>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</si>
  <si>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</si>
  <si>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</si>
  <si>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</si>
  <si>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</si>
  <si>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</si>
  <si>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</si>
  <si>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</si>
  <si>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</si>
  <si>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</si>
  <si>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</si>
  <si>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</si>
  <si>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</si>
  <si>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</si>
  <si>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</si>
  <si>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</si>
  <si>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</si>
  <si>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</si>
  <si>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</si>
  <si>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道路空間の機能向上に資する道路空間の再配分に関する調査検討</t>
    <phoneticPr fontId="5"/>
  </si>
  <si>
    <t>国土交通省</t>
  </si>
  <si>
    <t>道路局</t>
    <rPh sb="0" eb="2">
      <t>ドウロ</t>
    </rPh>
    <rPh sb="2" eb="3">
      <t>キョク</t>
    </rPh>
    <phoneticPr fontId="5"/>
  </si>
  <si>
    <t>環境安全課</t>
    <rPh sb="0" eb="5">
      <t>カン</t>
    </rPh>
    <phoneticPr fontId="5"/>
  </si>
  <si>
    <t>○</t>
  </si>
  <si>
    <t>-</t>
    <phoneticPr fontId="5"/>
  </si>
  <si>
    <t>社会資本整備重点計画</t>
    <rPh sb="0" eb="2">
      <t>シャカイ</t>
    </rPh>
    <rPh sb="2" eb="4">
      <t>シホン</t>
    </rPh>
    <rPh sb="4" eb="6">
      <t>セイビ</t>
    </rPh>
    <rPh sb="6" eb="8">
      <t>ジュウテン</t>
    </rPh>
    <rPh sb="8" eb="10">
      <t>ケイカク</t>
    </rPh>
    <phoneticPr fontId="5"/>
  </si>
  <si>
    <t>既存の道路空間の活用方策およびその推進方策に関する検討を行うことで、道路空間の付加価値を高めることを目的とする。</t>
    <phoneticPr fontId="5"/>
  </si>
  <si>
    <t>これまでの道路整備は、新たな路線整備や道路の拡幅など道路ネットワークの整備が主に進められてきたが、交通分担の変化や、沿道住民からのニーズを受けて、道路ストックの有効活用を推進する必要性が高まっている。このため、既存の道路空間の活用方策およびその推進方策に関する検討を行う。</t>
    <phoneticPr fontId="5"/>
  </si>
  <si>
    <t>２　良好な生活環境、自然環境の形成、バリアフリー社会の実現</t>
    <phoneticPr fontId="5"/>
  </si>
  <si>
    <t>無</t>
  </si>
  <si>
    <t>‐</t>
  </si>
  <si>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</si>
  <si>
    <t>快適な道路環境等の創造に寄与。</t>
    <phoneticPr fontId="5"/>
  </si>
  <si>
    <t>地方公共団体に対して道路空間の機能向上に資する事例の周知等を行うもの</t>
    <phoneticPr fontId="5"/>
  </si>
  <si>
    <t>快適な道路環境等の創造に寄与する事業として必要かつ優先度が高い</t>
    <phoneticPr fontId="5"/>
  </si>
  <si>
    <t>入札・契約手続きの透明性・競争性の確保に努めており、支出先は企画競争により選定</t>
    <phoneticPr fontId="5"/>
  </si>
  <si>
    <t>事業目的に即した仕様に基づき適正に執行している。</t>
    <phoneticPr fontId="5"/>
  </si>
  <si>
    <t>道路に係る行政ニーズに効率的かつ効果的に対応するための基礎的検討を実施。</t>
    <phoneticPr fontId="5"/>
  </si>
  <si>
    <t>成果物は施策検討のために活用されている。</t>
    <phoneticPr fontId="5"/>
  </si>
  <si>
    <t>新27-0009</t>
    <rPh sb="0" eb="1">
      <t>シン</t>
    </rPh>
    <phoneticPr fontId="5"/>
  </si>
  <si>
    <t>0042</t>
    <phoneticPr fontId="5"/>
  </si>
  <si>
    <t>道路空間の再配分に関する検討</t>
    <phoneticPr fontId="5"/>
  </si>
  <si>
    <t>５　快適な道路環境等を創造する</t>
    <rPh sb="11" eb="13">
      <t>ソウゾウ</t>
    </rPh>
    <phoneticPr fontId="5"/>
  </si>
  <si>
    <t>日本みち研究所・セントラルコンサルタント共同提案体</t>
    <rPh sb="22" eb="24">
      <t>テイアン</t>
    </rPh>
    <phoneticPr fontId="5"/>
  </si>
  <si>
    <t>-</t>
    <phoneticPr fontId="5"/>
  </si>
  <si>
    <t>-</t>
    <phoneticPr fontId="5"/>
  </si>
  <si>
    <t>地方公共団体に対し周知する事例の整理が完了した。</t>
    <rPh sb="0" eb="2">
      <t>チホウ</t>
    </rPh>
    <rPh sb="2" eb="4">
      <t>コウキョウ</t>
    </rPh>
    <rPh sb="4" eb="6">
      <t>ダンタイ</t>
    </rPh>
    <rPh sb="7" eb="8">
      <t>タイ</t>
    </rPh>
    <rPh sb="9" eb="11">
      <t>シュウチ</t>
    </rPh>
    <rPh sb="13" eb="15">
      <t>ジレイ</t>
    </rPh>
    <rPh sb="16" eb="18">
      <t>セイリ</t>
    </rPh>
    <rPh sb="19" eb="21">
      <t>カンリョウ</t>
    </rPh>
    <phoneticPr fontId="5"/>
  </si>
  <si>
    <t>-</t>
    <phoneticPr fontId="5"/>
  </si>
  <si>
    <t>-</t>
    <phoneticPr fontId="5"/>
  </si>
  <si>
    <t>-</t>
    <phoneticPr fontId="5"/>
  </si>
  <si>
    <t>検討で得られた成果を用いて、引き続き効果的な道路空間の再配分を進める。</t>
    <rPh sb="22" eb="24">
      <t>ドウロ</t>
    </rPh>
    <rPh sb="24" eb="26">
      <t>クウカン</t>
    </rPh>
    <rPh sb="27" eb="30">
      <t>サイハイブン</t>
    </rPh>
    <phoneticPr fontId="5"/>
  </si>
  <si>
    <t>当該予算の執行は国土交通省で実施。
入札及び契約内容の妥当性については、第三者機関により審議いただいている。</t>
    <phoneticPr fontId="5"/>
  </si>
  <si>
    <t>A.日本みち研究所・セントラルコンサルタント
共同提案体</t>
    <rPh sb="2" eb="4">
      <t>ニホン</t>
    </rPh>
    <rPh sb="6" eb="9">
      <t>ケンキュウショ</t>
    </rPh>
    <rPh sb="23" eb="25">
      <t>キョウドウ</t>
    </rPh>
    <rPh sb="25" eb="27">
      <t>テイアン</t>
    </rPh>
    <rPh sb="27" eb="28">
      <t>タイ</t>
    </rPh>
    <phoneticPr fontId="5"/>
  </si>
  <si>
    <t>道路空間の再配分に関する検討</t>
    <rPh sb="0" eb="2">
      <t>ドウロ</t>
    </rPh>
    <rPh sb="2" eb="4">
      <t>クウカン</t>
    </rPh>
    <rPh sb="5" eb="8">
      <t>サイハイブン</t>
    </rPh>
    <rPh sb="9" eb="10">
      <t>カン</t>
    </rPh>
    <rPh sb="12" eb="14">
      <t>ケントウ</t>
    </rPh>
    <phoneticPr fontId="5"/>
  </si>
  <si>
    <t>国土交通省道路局調べ（平成29年6月）</t>
    <rPh sb="0" eb="2">
      <t>コクド</t>
    </rPh>
    <rPh sb="2" eb="5">
      <t>コウツウショウ</t>
    </rPh>
    <rPh sb="5" eb="7">
      <t>ドウロ</t>
    </rPh>
    <rPh sb="7" eb="8">
      <t>キョク</t>
    </rPh>
    <rPh sb="8" eb="9">
      <t>シラ</t>
    </rPh>
    <rPh sb="11" eb="13">
      <t>ヘイセイ</t>
    </rPh>
    <rPh sb="15" eb="16">
      <t>ネン</t>
    </rPh>
    <rPh sb="17" eb="18">
      <t>ガツ</t>
    </rPh>
    <phoneticPr fontId="5"/>
  </si>
  <si>
    <t>件</t>
    <rPh sb="0" eb="1">
      <t>ケン</t>
    </rPh>
    <phoneticPr fontId="5"/>
  </si>
  <si>
    <t>課長　森山　誠二</t>
    <rPh sb="0" eb="2">
      <t>カチョウ</t>
    </rPh>
    <rPh sb="3" eb="5">
      <t>モリヤマ</t>
    </rPh>
    <rPh sb="6" eb="8">
      <t>セイジ</t>
    </rPh>
    <phoneticPr fontId="5"/>
  </si>
  <si>
    <t>-</t>
    <phoneticPr fontId="5"/>
  </si>
  <si>
    <t>道路空間の機能向上に資する取組を促進する</t>
    <rPh sb="16" eb="18">
      <t>ソクシン</t>
    </rPh>
    <phoneticPr fontId="5"/>
  </si>
  <si>
    <t>地方公共団体に紹介する道路空間の機能向上に資する事例集の作成</t>
    <rPh sb="26" eb="27">
      <t>シュウ</t>
    </rPh>
    <rPh sb="28" eb="30">
      <t>サクセイ</t>
    </rPh>
    <phoneticPr fontId="5"/>
  </si>
  <si>
    <t>事例集を参考として道路空間再配分を検討した件数</t>
    <rPh sb="0" eb="2">
      <t>ジレイ</t>
    </rPh>
    <rPh sb="2" eb="3">
      <t>シュウ</t>
    </rPh>
    <rPh sb="4" eb="6">
      <t>サンコウ</t>
    </rPh>
    <rPh sb="9" eb="11">
      <t>ドウロ</t>
    </rPh>
    <rPh sb="11" eb="13">
      <t>クウカン</t>
    </rPh>
    <rPh sb="13" eb="14">
      <t>サイ</t>
    </rPh>
    <rPh sb="14" eb="16">
      <t>ハイブン</t>
    </rPh>
    <rPh sb="17" eb="19">
      <t>ケントウ</t>
    </rPh>
    <rPh sb="21" eb="23">
      <t>ケンスウ</t>
    </rPh>
    <phoneticPr fontId="5"/>
  </si>
  <si>
    <t>終了予定</t>
  </si>
  <si>
    <t>平成２８年度をもって事業終了。</t>
    <rPh sb="0" eb="2">
      <t>ヘイセイ</t>
    </rPh>
    <rPh sb="4" eb="6">
      <t>ネンド</t>
    </rPh>
    <rPh sb="10" eb="12">
      <t>ジギョウ</t>
    </rPh>
    <rPh sb="12" eb="14">
      <t>シュウリョウ</t>
    </rPh>
    <phoneticPr fontId="5"/>
  </si>
  <si>
    <t>-</t>
    <phoneticPr fontId="5"/>
  </si>
  <si>
    <t>-</t>
    <phoneticPr fontId="5"/>
  </si>
  <si>
    <t>○</t>
    <phoneticPr fontId="5"/>
  </si>
  <si>
    <t>活動実績は見込みに見合っている。</t>
    <rPh sb="9" eb="10">
      <t>ミ</t>
    </rPh>
    <phoneticPr fontId="5"/>
  </si>
  <si>
    <t>委託費</t>
    <rPh sb="0" eb="3">
      <t>イタクヒ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</si>
</sst>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194690</xdr:colOff>
      <xdr:row>745</xdr:row>
      <xdr:rowOff>0</xdr:rowOff>
    </xdr:from>
    <xdr:to>
      <xdr:col>31</xdr:col>
      <xdr:colOff>115146</xdr:colOff>
      <xdr:row>746</xdr:row>
      <xdr:rowOff>262750</xdr:rowOff>
    </xdr:to>
    <xdr:sp macro="" textlink="">
      <xdr:nvSpPr>
        <xdr:cNvPr id="2" name="テキスト ボックス 1"/>
        <xdr:cNvSpPr txBox="1"/>
      </xdr:nvSpPr>
      <xdr:spPr>
        <a:xfrm>
          <a:off x="4819607" y="39729833"/>
          <a:ext cx="1529122" cy="6120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17</a:t>
          </a:r>
          <a:r>
            <a:rPr kumimoji="1" lang="ja-JP" altLang="en-US" sz="1100"/>
            <a:t>百万円</a:t>
          </a:r>
          <a:endParaRPr kumimoji="1" lang="en-US" altLang="ja-JP" sz="1100"/>
        </a:p>
      </xdr:txBody>
    </xdr:sp>
    <xdr:clientData/>
  </xdr:twoCellAnchor>
  <xdr:twoCellAnchor>
    <xdr:from>
      <xdr:col>19</xdr:col>
      <xdr:colOff>10583</xdr:colOff>
      <xdr:row>751</xdr:row>
      <xdr:rowOff>88847</xdr:rowOff>
    </xdr:from>
    <xdr:to>
      <xdr:col>36</xdr:col>
      <xdr:colOff>63499</xdr:colOff>
      <xdr:row>754</xdr:row>
      <xdr:rowOff>5605</xdr:rowOff>
    </xdr:to>
    <xdr:sp macro="" textlink="">
      <xdr:nvSpPr>
        <xdr:cNvPr id="3" name="テキスト ボックス 2"/>
        <xdr:cNvSpPr txBox="1"/>
      </xdr:nvSpPr>
      <xdr:spPr>
        <a:xfrm>
          <a:off x="3831166" y="41914180"/>
          <a:ext cx="3471333" cy="964508"/>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日本みち研究所・セントラルコンサルタント共同提案体</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xdr:txBody>
    </xdr:sp>
    <xdr:clientData/>
  </xdr:twoCellAnchor>
  <xdr:twoCellAnchor>
    <xdr:from>
      <xdr:col>17</xdr:col>
      <xdr:colOff>179915</xdr:colOff>
      <xdr:row>754</xdr:row>
      <xdr:rowOff>162485</xdr:rowOff>
    </xdr:from>
    <xdr:to>
      <xdr:col>37</xdr:col>
      <xdr:colOff>169335</xdr:colOff>
      <xdr:row>757</xdr:row>
      <xdr:rowOff>127000</xdr:rowOff>
    </xdr:to>
    <xdr:sp macro="" textlink="">
      <xdr:nvSpPr>
        <xdr:cNvPr id="4" name="大かっこ 3"/>
        <xdr:cNvSpPr/>
      </xdr:nvSpPr>
      <xdr:spPr>
        <a:xfrm>
          <a:off x="3598332" y="43035568"/>
          <a:ext cx="4011086" cy="1329765"/>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道路空間の再配分の有効性の把握に関する調査・検討</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道路空間の効果的な再配分をする方策に関する調査・検討</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道路協力団体等との連携の推進に関する調査・検討</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事例集の作成</a:t>
          </a:r>
          <a:endParaRPr lang="en-US" altLang="ja-JP" sz="1100">
            <a:solidFill>
              <a:schemeClr val="tx1"/>
            </a:solidFill>
            <a:effectLst/>
            <a:latin typeface="+mn-lt"/>
            <a:ea typeface="+mn-ea"/>
            <a:cs typeface="+mn-cs"/>
          </a:endParaRPr>
        </a:p>
      </xdr:txBody>
    </xdr:sp>
    <xdr:clientData/>
  </xdr:twoCellAnchor>
  <xdr:twoCellAnchor>
    <xdr:from>
      <xdr:col>27</xdr:col>
      <xdr:colOff>171253</xdr:colOff>
      <xdr:row>749</xdr:row>
      <xdr:rowOff>98187</xdr:rowOff>
    </xdr:from>
    <xdr:to>
      <xdr:col>27</xdr:col>
      <xdr:colOff>171253</xdr:colOff>
      <xdr:row>750</xdr:row>
      <xdr:rowOff>69105</xdr:rowOff>
    </xdr:to>
    <xdr:cxnSp macro="">
      <xdr:nvCxnSpPr>
        <xdr:cNvPr id="5" name="直線矢印コネクタ 4"/>
        <xdr:cNvCxnSpPr/>
      </xdr:nvCxnSpPr>
      <xdr:spPr>
        <a:xfrm>
          <a:off x="5600503" y="41225020"/>
          <a:ext cx="0" cy="3201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172440</xdr:colOff>
      <xdr:row>747</xdr:row>
      <xdr:rowOff>17077</xdr:rowOff>
    </xdr:from>
    <xdr:to>
      <xdr:col>33</xdr:col>
      <xdr:colOff>171672</xdr:colOff>
      <xdr:row>748</xdr:row>
      <xdr:rowOff>279827</xdr:rowOff>
    </xdr:to>
    <xdr:sp macro="" textlink="">
      <xdr:nvSpPr>
        <xdr:cNvPr id="6" name="大かっこ 5"/>
        <xdr:cNvSpPr/>
      </xdr:nvSpPr>
      <xdr:spPr>
        <a:xfrm>
          <a:off x="4395190" y="40445410"/>
          <a:ext cx="2412232" cy="61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・検討の企画立案・実施</a:t>
          </a:r>
          <a:endParaRPr lang="en-US" altLang="ja-JP"/>
        </a:p>
      </xdr:txBody>
    </xdr:sp>
    <xdr:clientData/>
  </xdr:twoCellAnchor>
  <xdr:oneCellAnchor>
    <xdr:from>
      <xdr:col>25</xdr:col>
      <xdr:colOff>68476</xdr:colOff>
      <xdr:row>750</xdr:row>
      <xdr:rowOff>96319</xdr:rowOff>
    </xdr:from>
    <xdr:ext cx="889987" cy="275717"/>
    <xdr:sp macro="" textlink="">
      <xdr:nvSpPr>
        <xdr:cNvPr id="7" name="テキスト ボックス 6"/>
        <xdr:cNvSpPr txBox="1"/>
      </xdr:nvSpPr>
      <xdr:spPr>
        <a:xfrm>
          <a:off x="5095559" y="41572402"/>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38</xdr:col>
      <xdr:colOff>179917</xdr:colOff>
      <xdr:row>11</xdr:row>
      <xdr:rowOff>211668</xdr:rowOff>
    </xdr:from>
    <xdr:ext cx="247504" cy="342786"/>
    <xdr:sp macro="" textlink="">
      <xdr:nvSpPr>
        <xdr:cNvPr id="8" name="テキスト ボックス 7"/>
        <xdr:cNvSpPr txBox="1"/>
      </xdr:nvSpPr>
      <xdr:spPr>
        <a:xfrm>
          <a:off x="7821084" y="6191251"/>
          <a:ext cx="24750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endParaRPr kumimoji="1" lang="ja-JP" altLang="en-US" sz="1600"/>
        </a:p>
      </xdr:txBody>
    </xdr:sp>
    <xdr:clientData/>
  </xdr:oneCellAnchor>
  <xdr:oneCellAnchor>
    <xdr:from>
      <xdr:col>46</xdr:col>
      <xdr:colOff>137583</xdr:colOff>
      <xdr:row>11</xdr:row>
      <xdr:rowOff>222250</xdr:rowOff>
    </xdr:from>
    <xdr:ext cx="247504" cy="342786"/>
    <xdr:sp macro="" textlink="">
      <xdr:nvSpPr>
        <xdr:cNvPr id="9" name="テキスト ボックス 8"/>
        <xdr:cNvSpPr txBox="1"/>
      </xdr:nvSpPr>
      <xdr:spPr>
        <a:xfrm>
          <a:off x="9387416" y="6201833"/>
          <a:ext cx="24750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endParaRPr kumimoji="1" lang="ja-JP" altLang="en-US" sz="16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70" zoomScaleNormal="75" zoomScaleSheetLayoutView="70" zoomScalePageLayoutView="85" workbookViewId="0">
      <selection activeCell="BF715" sqref="BF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40</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547</v>
      </c>
      <c r="AK3" s="894"/>
      <c r="AL3" s="894"/>
      <c r="AM3" s="894"/>
      <c r="AN3" s="894"/>
      <c r="AO3" s="894"/>
      <c r="AP3" s="894"/>
      <c r="AQ3" s="894"/>
      <c r="AR3" s="894"/>
      <c r="AS3" s="894"/>
      <c r="AT3" s="894"/>
      <c r="AU3" s="894"/>
      <c r="AV3" s="894"/>
      <c r="AW3" s="894"/>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4" t="s">
        <v>74</v>
      </c>
      <c r="H5" s="865"/>
      <c r="I5" s="865"/>
      <c r="J5" s="865"/>
      <c r="K5" s="865"/>
      <c r="L5" s="865"/>
      <c r="M5" s="866" t="s">
        <v>67</v>
      </c>
      <c r="N5" s="867"/>
      <c r="O5" s="867"/>
      <c r="P5" s="867"/>
      <c r="Q5" s="867"/>
      <c r="R5" s="868"/>
      <c r="S5" s="869" t="s">
        <v>76</v>
      </c>
      <c r="T5" s="865"/>
      <c r="U5" s="865"/>
      <c r="V5" s="865"/>
      <c r="W5" s="865"/>
      <c r="X5" s="870"/>
      <c r="Y5" s="721" t="s">
        <v>3</v>
      </c>
      <c r="Z5" s="554"/>
      <c r="AA5" s="554"/>
      <c r="AB5" s="554"/>
      <c r="AC5" s="554"/>
      <c r="AD5" s="555"/>
      <c r="AE5" s="722" t="s">
        <v>549</v>
      </c>
      <c r="AF5" s="722"/>
      <c r="AG5" s="722"/>
      <c r="AH5" s="722"/>
      <c r="AI5" s="722"/>
      <c r="AJ5" s="722"/>
      <c r="AK5" s="722"/>
      <c r="AL5" s="722"/>
      <c r="AM5" s="722"/>
      <c r="AN5" s="722"/>
      <c r="AO5" s="722"/>
      <c r="AP5" s="723"/>
      <c r="AQ5" s="724" t="s">
        <v>583</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552</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4" t="str">
        <f>入力規則等!A26</f>
        <v>-</v>
      </c>
      <c r="H8" s="743"/>
      <c r="I8" s="743"/>
      <c r="J8" s="743"/>
      <c r="K8" s="743"/>
      <c r="L8" s="743"/>
      <c r="M8" s="743"/>
      <c r="N8" s="743"/>
      <c r="O8" s="743"/>
      <c r="P8" s="743"/>
      <c r="Q8" s="743"/>
      <c r="R8" s="743"/>
      <c r="S8" s="743"/>
      <c r="T8" s="743"/>
      <c r="U8" s="743"/>
      <c r="V8" s="743"/>
      <c r="W8" s="743"/>
      <c r="X8" s="965"/>
      <c r="Y8" s="871" t="s">
        <v>392</v>
      </c>
      <c r="Z8" s="872"/>
      <c r="AA8" s="872"/>
      <c r="AB8" s="872"/>
      <c r="AC8" s="872"/>
      <c r="AD8" s="873"/>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4" t="s">
        <v>24</v>
      </c>
      <c r="B9" s="875"/>
      <c r="C9" s="875"/>
      <c r="D9" s="875"/>
      <c r="E9" s="875"/>
      <c r="F9" s="875"/>
      <c r="G9" s="876" t="s">
        <v>553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1" t="s">
        <v>31</v>
      </c>
      <c r="B10" s="682"/>
      <c r="C10" s="682"/>
      <c r="D10" s="682"/>
      <c r="E10" s="682"/>
      <c r="F10" s="682"/>
      <c r="G10" s="772" t="s">
        <v>554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8" t="s">
        <v>25</v>
      </c>
      <c r="B12" s="969"/>
      <c r="C12" s="969"/>
      <c r="D12" s="969"/>
      <c r="E12" s="969"/>
      <c r="F12" s="970"/>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551</v>
      </c>
      <c r="Q13" s="679"/>
      <c r="R13" s="679"/>
      <c r="S13" s="679"/>
      <c r="T13" s="679"/>
      <c r="U13" s="679"/>
      <c r="V13" s="680"/>
      <c r="W13" s="678">
        <v>19</v>
      </c>
      <c r="X13" s="679"/>
      <c r="Y13" s="679"/>
      <c r="Z13" s="679"/>
      <c r="AA13" s="679"/>
      <c r="AB13" s="679"/>
      <c r="AC13" s="680"/>
      <c r="AD13" s="678">
        <v>17</v>
      </c>
      <c r="AE13" s="679"/>
      <c r="AF13" s="679"/>
      <c r="AG13" s="679"/>
      <c r="AH13" s="679"/>
      <c r="AI13" s="679"/>
      <c r="AJ13" s="680"/>
      <c r="AK13" s="678"/>
      <c r="AL13" s="679"/>
      <c r="AM13" s="679"/>
      <c r="AN13" s="679"/>
      <c r="AO13" s="679"/>
      <c r="AP13" s="679"/>
      <c r="AQ13" s="680"/>
      <c r="AR13" s="943"/>
      <c r="AS13" s="944"/>
      <c r="AT13" s="944"/>
      <c r="AU13" s="944"/>
      <c r="AV13" s="944"/>
      <c r="AW13" s="944"/>
      <c r="AX13" s="945"/>
    </row>
    <row r="14" spans="1:50" ht="21" customHeight="1" x14ac:dyDescent="0.15">
      <c r="A14" s="637"/>
      <c r="B14" s="638"/>
      <c r="C14" s="638"/>
      <c r="D14" s="638"/>
      <c r="E14" s="638"/>
      <c r="F14" s="639"/>
      <c r="G14" s="748"/>
      <c r="H14" s="749"/>
      <c r="I14" s="734" t="s">
        <v>9</v>
      </c>
      <c r="J14" s="783"/>
      <c r="K14" s="783"/>
      <c r="L14" s="783"/>
      <c r="M14" s="783"/>
      <c r="N14" s="783"/>
      <c r="O14" s="784"/>
      <c r="P14" s="678" t="s">
        <v>551</v>
      </c>
      <c r="Q14" s="679"/>
      <c r="R14" s="679"/>
      <c r="S14" s="679"/>
      <c r="T14" s="679"/>
      <c r="U14" s="679"/>
      <c r="V14" s="680"/>
      <c r="W14" s="678" t="s">
        <v>551</v>
      </c>
      <c r="X14" s="679"/>
      <c r="Y14" s="679"/>
      <c r="Z14" s="679"/>
      <c r="AA14" s="679"/>
      <c r="AB14" s="679"/>
      <c r="AC14" s="680"/>
      <c r="AD14" s="678" t="s">
        <v>551</v>
      </c>
      <c r="AE14" s="679"/>
      <c r="AF14" s="679"/>
      <c r="AG14" s="679"/>
      <c r="AH14" s="679"/>
      <c r="AI14" s="679"/>
      <c r="AJ14" s="680"/>
      <c r="AK14" s="678" t="s">
        <v>551</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551</v>
      </c>
      <c r="Q15" s="679"/>
      <c r="R15" s="679"/>
      <c r="S15" s="679"/>
      <c r="T15" s="679"/>
      <c r="U15" s="679"/>
      <c r="V15" s="680"/>
      <c r="W15" s="678" t="s">
        <v>551</v>
      </c>
      <c r="X15" s="679"/>
      <c r="Y15" s="679"/>
      <c r="Z15" s="679"/>
      <c r="AA15" s="679"/>
      <c r="AB15" s="679"/>
      <c r="AC15" s="680"/>
      <c r="AD15" s="678" t="s">
        <v>551</v>
      </c>
      <c r="AE15" s="679"/>
      <c r="AF15" s="679"/>
      <c r="AG15" s="679"/>
      <c r="AH15" s="679"/>
      <c r="AI15" s="679"/>
      <c r="AJ15" s="680"/>
      <c r="AK15" s="678" t="s">
        <v>551</v>
      </c>
      <c r="AL15" s="679"/>
      <c r="AM15" s="679"/>
      <c r="AN15" s="679"/>
      <c r="AO15" s="679"/>
      <c r="AP15" s="679"/>
      <c r="AQ15" s="680"/>
      <c r="AR15" s="678" t="s">
        <v>551</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551</v>
      </c>
      <c r="Q16" s="679"/>
      <c r="R16" s="679"/>
      <c r="S16" s="679"/>
      <c r="T16" s="679"/>
      <c r="U16" s="679"/>
      <c r="V16" s="680"/>
      <c r="W16" s="678" t="s">
        <v>551</v>
      </c>
      <c r="X16" s="679"/>
      <c r="Y16" s="679"/>
      <c r="Z16" s="679"/>
      <c r="AA16" s="679"/>
      <c r="AB16" s="679"/>
      <c r="AC16" s="680"/>
      <c r="AD16" s="678" t="s">
        <v>551</v>
      </c>
      <c r="AE16" s="679"/>
      <c r="AF16" s="679"/>
      <c r="AG16" s="679"/>
      <c r="AH16" s="679"/>
      <c r="AI16" s="679"/>
      <c r="AJ16" s="680"/>
      <c r="AK16" s="678" t="s">
        <v>551</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551</v>
      </c>
      <c r="Q17" s="679"/>
      <c r="R17" s="679"/>
      <c r="S17" s="679"/>
      <c r="T17" s="679"/>
      <c r="U17" s="679"/>
      <c r="V17" s="680"/>
      <c r="W17" s="678" t="s">
        <v>551</v>
      </c>
      <c r="X17" s="679"/>
      <c r="Y17" s="679"/>
      <c r="Z17" s="679"/>
      <c r="AA17" s="679"/>
      <c r="AB17" s="679"/>
      <c r="AC17" s="680"/>
      <c r="AD17" s="678" t="s">
        <v>551</v>
      </c>
      <c r="AE17" s="679"/>
      <c r="AF17" s="679"/>
      <c r="AG17" s="679"/>
      <c r="AH17" s="679"/>
      <c r="AI17" s="679"/>
      <c r="AJ17" s="680"/>
      <c r="AK17" s="678" t="s">
        <v>551</v>
      </c>
      <c r="AL17" s="679"/>
      <c r="AM17" s="679"/>
      <c r="AN17" s="679"/>
      <c r="AO17" s="679"/>
      <c r="AP17" s="679"/>
      <c r="AQ17" s="680"/>
      <c r="AR17" s="941"/>
      <c r="AS17" s="941"/>
      <c r="AT17" s="941"/>
      <c r="AU17" s="941"/>
      <c r="AV17" s="941"/>
      <c r="AW17" s="941"/>
      <c r="AX17" s="942"/>
    </row>
    <row r="18" spans="1:50" ht="24.75" customHeight="1" x14ac:dyDescent="0.15">
      <c r="A18" s="637"/>
      <c r="B18" s="638"/>
      <c r="C18" s="638"/>
      <c r="D18" s="638"/>
      <c r="E18" s="638"/>
      <c r="F18" s="639"/>
      <c r="G18" s="750"/>
      <c r="H18" s="751"/>
      <c r="I18" s="739" t="s">
        <v>21</v>
      </c>
      <c r="J18" s="740"/>
      <c r="K18" s="740"/>
      <c r="L18" s="740"/>
      <c r="M18" s="740"/>
      <c r="N18" s="740"/>
      <c r="O18" s="741"/>
      <c r="P18" s="903">
        <f>SUM(P13:V17)</f>
        <v>0</v>
      </c>
      <c r="Q18" s="904"/>
      <c r="R18" s="904"/>
      <c r="S18" s="904"/>
      <c r="T18" s="904"/>
      <c r="U18" s="904"/>
      <c r="V18" s="905"/>
      <c r="W18" s="903">
        <f>SUM(W13:AC17)</f>
        <v>19</v>
      </c>
      <c r="X18" s="904"/>
      <c r="Y18" s="904"/>
      <c r="Z18" s="904"/>
      <c r="AA18" s="904"/>
      <c r="AB18" s="904"/>
      <c r="AC18" s="905"/>
      <c r="AD18" s="903">
        <f>SUM(AD13:AJ17)</f>
        <v>17</v>
      </c>
      <c r="AE18" s="904"/>
      <c r="AF18" s="904"/>
      <c r="AG18" s="904"/>
      <c r="AH18" s="904"/>
      <c r="AI18" s="904"/>
      <c r="AJ18" s="905"/>
      <c r="AK18" s="903">
        <f>SUM(AK13:AQ17)</f>
        <v>0</v>
      </c>
      <c r="AL18" s="904"/>
      <c r="AM18" s="904"/>
      <c r="AN18" s="904"/>
      <c r="AO18" s="904"/>
      <c r="AP18" s="904"/>
      <c r="AQ18" s="905"/>
      <c r="AR18" s="903">
        <f>SUM(AR13:AX17)</f>
        <v>0</v>
      </c>
      <c r="AS18" s="904"/>
      <c r="AT18" s="904"/>
      <c r="AU18" s="904"/>
      <c r="AV18" s="904"/>
      <c r="AW18" s="904"/>
      <c r="AX18" s="906"/>
    </row>
    <row r="19" spans="1:50" ht="24.75" customHeight="1" x14ac:dyDescent="0.15">
      <c r="A19" s="637"/>
      <c r="B19" s="638"/>
      <c r="C19" s="638"/>
      <c r="D19" s="638"/>
      <c r="E19" s="638"/>
      <c r="F19" s="639"/>
      <c r="G19" s="901" t="s">
        <v>10</v>
      </c>
      <c r="H19" s="902"/>
      <c r="I19" s="902"/>
      <c r="J19" s="902"/>
      <c r="K19" s="902"/>
      <c r="L19" s="902"/>
      <c r="M19" s="902"/>
      <c r="N19" s="902"/>
      <c r="O19" s="902"/>
      <c r="P19" s="678">
        <v>0</v>
      </c>
      <c r="Q19" s="679"/>
      <c r="R19" s="679"/>
      <c r="S19" s="679"/>
      <c r="T19" s="679"/>
      <c r="U19" s="679"/>
      <c r="V19" s="680"/>
      <c r="W19" s="678">
        <v>18</v>
      </c>
      <c r="X19" s="679"/>
      <c r="Y19" s="679"/>
      <c r="Z19" s="679"/>
      <c r="AA19" s="679"/>
      <c r="AB19" s="679"/>
      <c r="AC19" s="680"/>
      <c r="AD19" s="678">
        <v>17</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1" t="s">
        <v>11</v>
      </c>
      <c r="H20" s="902"/>
      <c r="I20" s="902"/>
      <c r="J20" s="902"/>
      <c r="K20" s="902"/>
      <c r="L20" s="902"/>
      <c r="M20" s="902"/>
      <c r="N20" s="902"/>
      <c r="O20" s="902"/>
      <c r="P20" s="351" t="str">
        <f>IF(P18=0, "-", SUM(P19)/P18)</f>
        <v>-</v>
      </c>
      <c r="Q20" s="351"/>
      <c r="R20" s="351"/>
      <c r="S20" s="351"/>
      <c r="T20" s="351"/>
      <c r="U20" s="351"/>
      <c r="V20" s="351"/>
      <c r="W20" s="351">
        <f t="shared" ref="W20" si="0">IF(W18=0, "-", SUM(W19)/W18)</f>
        <v>0.94736842105263153</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0.94736842105263153</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591</v>
      </c>
      <c r="H23" s="978"/>
      <c r="I23" s="978"/>
      <c r="J23" s="978"/>
      <c r="K23" s="978"/>
      <c r="L23" s="978"/>
      <c r="M23" s="978"/>
      <c r="N23" s="978"/>
      <c r="O23" s="979"/>
      <c r="P23" s="943" t="s">
        <v>590</v>
      </c>
      <c r="Q23" s="944"/>
      <c r="R23" s="944"/>
      <c r="S23" s="944"/>
      <c r="T23" s="944"/>
      <c r="U23" s="944"/>
      <c r="V23" s="967"/>
      <c r="W23" s="943" t="s">
        <v>590</v>
      </c>
      <c r="X23" s="944"/>
      <c r="Y23" s="944"/>
      <c r="Z23" s="944"/>
      <c r="AA23" s="944"/>
      <c r="AB23" s="944"/>
      <c r="AC23" s="967"/>
      <c r="AD23" s="999" t="s">
        <v>590</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591</v>
      </c>
      <c r="H24" s="981"/>
      <c r="I24" s="981"/>
      <c r="J24" s="981"/>
      <c r="K24" s="981"/>
      <c r="L24" s="981"/>
      <c r="M24" s="981"/>
      <c r="N24" s="981"/>
      <c r="O24" s="982"/>
      <c r="P24" s="678" t="s">
        <v>591</v>
      </c>
      <c r="Q24" s="679"/>
      <c r="R24" s="679"/>
      <c r="S24" s="679"/>
      <c r="T24" s="679"/>
      <c r="U24" s="679"/>
      <c r="V24" s="680"/>
      <c r="W24" s="678" t="s">
        <v>591</v>
      </c>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591</v>
      </c>
      <c r="H25" s="981"/>
      <c r="I25" s="981"/>
      <c r="J25" s="981"/>
      <c r="K25" s="981"/>
      <c r="L25" s="981"/>
      <c r="M25" s="981"/>
      <c r="N25" s="981"/>
      <c r="O25" s="982"/>
      <c r="P25" s="678" t="s">
        <v>591</v>
      </c>
      <c r="Q25" s="679"/>
      <c r="R25" s="679"/>
      <c r="S25" s="679"/>
      <c r="T25" s="679"/>
      <c r="U25" s="679"/>
      <c r="V25" s="680"/>
      <c r="W25" s="678" t="s">
        <v>591</v>
      </c>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t="s">
        <v>591</v>
      </c>
      <c r="H26" s="981"/>
      <c r="I26" s="981"/>
      <c r="J26" s="981"/>
      <c r="K26" s="981"/>
      <c r="L26" s="981"/>
      <c r="M26" s="981"/>
      <c r="N26" s="981"/>
      <c r="O26" s="982"/>
      <c r="P26" s="678" t="s">
        <v>591</v>
      </c>
      <c r="Q26" s="679"/>
      <c r="R26" s="679"/>
      <c r="S26" s="679"/>
      <c r="T26" s="679"/>
      <c r="U26" s="679"/>
      <c r="V26" s="680"/>
      <c r="W26" s="678" t="s">
        <v>591</v>
      </c>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t="s">
        <v>591</v>
      </c>
      <c r="H27" s="981"/>
      <c r="I27" s="981"/>
      <c r="J27" s="981"/>
      <c r="K27" s="981"/>
      <c r="L27" s="981"/>
      <c r="M27" s="981"/>
      <c r="N27" s="981"/>
      <c r="O27" s="982"/>
      <c r="P27" s="678" t="s">
        <v>591</v>
      </c>
      <c r="Q27" s="679"/>
      <c r="R27" s="679"/>
      <c r="S27" s="679"/>
      <c r="T27" s="679"/>
      <c r="U27" s="679"/>
      <c r="V27" s="680"/>
      <c r="W27" s="678" t="s">
        <v>591</v>
      </c>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0</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7" t="s">
        <v>266</v>
      </c>
      <c r="H30" s="798"/>
      <c r="I30" s="798"/>
      <c r="J30" s="798"/>
      <c r="K30" s="798"/>
      <c r="L30" s="798"/>
      <c r="M30" s="798"/>
      <c r="N30" s="798"/>
      <c r="O30" s="799"/>
      <c r="P30" s="882" t="s">
        <v>60</v>
      </c>
      <c r="Q30" s="798"/>
      <c r="R30" s="798"/>
      <c r="S30" s="798"/>
      <c r="T30" s="798"/>
      <c r="U30" s="798"/>
      <c r="V30" s="798"/>
      <c r="W30" s="798"/>
      <c r="X30" s="799"/>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1" t="s">
        <v>356</v>
      </c>
      <c r="AR30" s="792"/>
      <c r="AS30" s="792"/>
      <c r="AT30" s="793"/>
      <c r="AU30" s="798" t="s">
        <v>254</v>
      </c>
      <c r="AV30" s="798"/>
      <c r="AW30" s="798"/>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551</v>
      </c>
      <c r="AR31" s="187"/>
      <c r="AS31" s="131" t="s">
        <v>357</v>
      </c>
      <c r="AT31" s="132"/>
      <c r="AU31" s="186">
        <v>29</v>
      </c>
      <c r="AV31" s="186"/>
      <c r="AW31" s="429" t="s">
        <v>301</v>
      </c>
      <c r="AX31" s="430"/>
    </row>
    <row r="32" spans="1:50" ht="23.25" customHeight="1" x14ac:dyDescent="0.15">
      <c r="A32" s="434"/>
      <c r="B32" s="432"/>
      <c r="C32" s="432"/>
      <c r="D32" s="432"/>
      <c r="E32" s="432"/>
      <c r="F32" s="433"/>
      <c r="G32" s="575" t="s">
        <v>585</v>
      </c>
      <c r="H32" s="576"/>
      <c r="I32" s="576"/>
      <c r="J32" s="576"/>
      <c r="K32" s="576"/>
      <c r="L32" s="576"/>
      <c r="M32" s="576"/>
      <c r="N32" s="576"/>
      <c r="O32" s="577"/>
      <c r="P32" s="100" t="s">
        <v>587</v>
      </c>
      <c r="Q32" s="100"/>
      <c r="R32" s="100"/>
      <c r="S32" s="100"/>
      <c r="T32" s="100"/>
      <c r="U32" s="100"/>
      <c r="V32" s="100"/>
      <c r="W32" s="100"/>
      <c r="X32" s="101"/>
      <c r="Y32" s="497" t="s">
        <v>13</v>
      </c>
      <c r="Z32" s="544"/>
      <c r="AA32" s="545"/>
      <c r="AB32" s="482" t="s">
        <v>582</v>
      </c>
      <c r="AC32" s="482"/>
      <c r="AD32" s="482"/>
      <c r="AE32" s="239" t="s">
        <v>551</v>
      </c>
      <c r="AF32" s="240"/>
      <c r="AG32" s="240"/>
      <c r="AH32" s="240"/>
      <c r="AI32" s="239" t="s">
        <v>575</v>
      </c>
      <c r="AJ32" s="240"/>
      <c r="AK32" s="240"/>
      <c r="AL32" s="240"/>
      <c r="AM32" s="239" t="s">
        <v>575</v>
      </c>
      <c r="AN32" s="240"/>
      <c r="AO32" s="240"/>
      <c r="AP32" s="240"/>
      <c r="AQ32" s="359" t="s">
        <v>551</v>
      </c>
      <c r="AR32" s="194"/>
      <c r="AS32" s="194"/>
      <c r="AT32" s="360"/>
      <c r="AU32" s="240" t="s">
        <v>574</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582</v>
      </c>
      <c r="AC33" s="536"/>
      <c r="AD33" s="536"/>
      <c r="AE33" s="239" t="s">
        <v>551</v>
      </c>
      <c r="AF33" s="240"/>
      <c r="AG33" s="240"/>
      <c r="AH33" s="240"/>
      <c r="AI33" s="239" t="s">
        <v>551</v>
      </c>
      <c r="AJ33" s="240"/>
      <c r="AK33" s="240"/>
      <c r="AL33" s="240"/>
      <c r="AM33" s="239" t="s">
        <v>575</v>
      </c>
      <c r="AN33" s="240"/>
      <c r="AO33" s="240"/>
      <c r="AP33" s="240"/>
      <c r="AQ33" s="359" t="s">
        <v>551</v>
      </c>
      <c r="AR33" s="194"/>
      <c r="AS33" s="194"/>
      <c r="AT33" s="360"/>
      <c r="AU33" s="240">
        <v>10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551</v>
      </c>
      <c r="AF34" s="240"/>
      <c r="AG34" s="240"/>
      <c r="AH34" s="240"/>
      <c r="AI34" s="239" t="s">
        <v>575</v>
      </c>
      <c r="AJ34" s="240"/>
      <c r="AK34" s="240"/>
      <c r="AL34" s="240"/>
      <c r="AM34" s="239" t="s">
        <v>575</v>
      </c>
      <c r="AN34" s="240"/>
      <c r="AO34" s="240"/>
      <c r="AP34" s="240"/>
      <c r="AQ34" s="359" t="s">
        <v>551</v>
      </c>
      <c r="AR34" s="194"/>
      <c r="AS34" s="194"/>
      <c r="AT34" s="360"/>
      <c r="AU34" s="240" t="s">
        <v>574</v>
      </c>
      <c r="AV34" s="240"/>
      <c r="AW34" s="240"/>
      <c r="AX34" s="242"/>
    </row>
    <row r="35" spans="1:50" ht="23.25" customHeight="1" x14ac:dyDescent="0.15">
      <c r="A35" s="225" t="s">
        <v>539</v>
      </c>
      <c r="B35" s="226"/>
      <c r="C35" s="226"/>
      <c r="D35" s="226"/>
      <c r="E35" s="226"/>
      <c r="F35" s="227"/>
      <c r="G35" s="231" t="s">
        <v>581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4"/>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2"/>
    </row>
    <row r="80" spans="1:50" ht="18.75" hidden="1" customHeight="1" x14ac:dyDescent="0.15">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0"/>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x14ac:dyDescent="0.15">
      <c r="A83" s="890"/>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x14ac:dyDescent="0.15">
      <c r="A84" s="890"/>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586</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582</v>
      </c>
      <c r="AC101" s="482"/>
      <c r="AD101" s="482"/>
      <c r="AE101" s="239" t="s">
        <v>551</v>
      </c>
      <c r="AF101" s="240"/>
      <c r="AG101" s="240"/>
      <c r="AH101" s="241"/>
      <c r="AI101" s="239" t="s">
        <v>575</v>
      </c>
      <c r="AJ101" s="240"/>
      <c r="AK101" s="240"/>
      <c r="AL101" s="241"/>
      <c r="AM101" s="239">
        <v>1</v>
      </c>
      <c r="AN101" s="240"/>
      <c r="AO101" s="240"/>
      <c r="AP101" s="241"/>
      <c r="AQ101" s="239" t="s">
        <v>551</v>
      </c>
      <c r="AR101" s="240"/>
      <c r="AS101" s="240"/>
      <c r="AT101" s="241"/>
      <c r="AU101" s="239" t="s">
        <v>551</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582</v>
      </c>
      <c r="AC102" s="482"/>
      <c r="AD102" s="482"/>
      <c r="AE102" s="452" t="s">
        <v>551</v>
      </c>
      <c r="AF102" s="452"/>
      <c r="AG102" s="452"/>
      <c r="AH102" s="452"/>
      <c r="AI102" s="452" t="s">
        <v>551</v>
      </c>
      <c r="AJ102" s="452"/>
      <c r="AK102" s="452"/>
      <c r="AL102" s="452"/>
      <c r="AM102" s="452">
        <v>1</v>
      </c>
      <c r="AN102" s="452"/>
      <c r="AO102" s="452"/>
      <c r="AP102" s="452"/>
      <c r="AQ102" s="237" t="s">
        <v>551</v>
      </c>
      <c r="AR102" s="238"/>
      <c r="AS102" s="238"/>
      <c r="AT102" s="334"/>
      <c r="AU102" s="237" t="s">
        <v>551</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576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576</v>
      </c>
      <c r="AC116" s="484"/>
      <c r="AD116" s="485"/>
      <c r="AE116" s="452" t="s">
        <v>551</v>
      </c>
      <c r="AF116" s="452"/>
      <c r="AG116" s="452"/>
      <c r="AH116" s="452"/>
      <c r="AI116" s="452" t="s">
        <v>551</v>
      </c>
      <c r="AJ116" s="452"/>
      <c r="AK116" s="452"/>
      <c r="AL116" s="452"/>
      <c r="AM116" s="452" t="s">
        <v>575</v>
      </c>
      <c r="AN116" s="452"/>
      <c r="AO116" s="452"/>
      <c r="AP116" s="452"/>
      <c r="AQ116" s="239" t="s">
        <v>551</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576</v>
      </c>
      <c r="AC117" s="499"/>
      <c r="AD117" s="500"/>
      <c r="AE117" s="548" t="s">
        <v>551</v>
      </c>
      <c r="AF117" s="548"/>
      <c r="AG117" s="548"/>
      <c r="AH117" s="548"/>
      <c r="AI117" s="548" t="s">
        <v>551</v>
      </c>
      <c r="AJ117" s="548"/>
      <c r="AK117" s="548"/>
      <c r="AL117" s="548"/>
      <c r="AM117" s="548" t="s">
        <v>576</v>
      </c>
      <c r="AN117" s="548"/>
      <c r="AO117" s="548"/>
      <c r="AP117" s="548"/>
      <c r="AQ117" s="548" t="s">
        <v>551</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551</v>
      </c>
      <c r="AR133" s="186"/>
      <c r="AS133" s="131" t="s">
        <v>357</v>
      </c>
      <c r="AT133" s="132"/>
      <c r="AU133" s="187" t="s">
        <v>551</v>
      </c>
      <c r="AV133" s="187"/>
      <c r="AW133" s="131" t="s">
        <v>301</v>
      </c>
      <c r="AX133" s="170"/>
    </row>
    <row r="134" spans="1:50" ht="39.75" customHeight="1" x14ac:dyDescent="0.15">
      <c r="A134" s="144"/>
      <c r="B134" s="140"/>
      <c r="C134" s="139"/>
      <c r="D134" s="140"/>
      <c r="E134" s="139"/>
      <c r="F134" s="213"/>
      <c r="G134" s="99" t="s">
        <v>551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551</v>
      </c>
      <c r="AC134" s="192"/>
      <c r="AD134" s="192"/>
      <c r="AE134" s="193" t="s">
        <v>551</v>
      </c>
      <c r="AF134" s="194"/>
      <c r="AG134" s="194"/>
      <c r="AH134" s="194"/>
      <c r="AI134" s="193" t="s">
        <v>551</v>
      </c>
      <c r="AJ134" s="194"/>
      <c r="AK134" s="194"/>
      <c r="AL134" s="194"/>
      <c r="AM134" s="193" t="s">
        <v>551</v>
      </c>
      <c r="AN134" s="194"/>
      <c r="AO134" s="194"/>
      <c r="AP134" s="194"/>
      <c r="AQ134" s="193" t="s">
        <v>551</v>
      </c>
      <c r="AR134" s="194"/>
      <c r="AS134" s="194"/>
      <c r="AT134" s="194"/>
      <c r="AU134" s="193" t="s">
        <v>551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551</v>
      </c>
      <c r="AC135" s="200"/>
      <c r="AD135" s="200"/>
      <c r="AE135" s="193" t="s">
        <v>551</v>
      </c>
      <c r="AF135" s="194"/>
      <c r="AG135" s="194"/>
      <c r="AH135" s="194"/>
      <c r="AI135" s="193" t="s">
        <v>551</v>
      </c>
      <c r="AJ135" s="194"/>
      <c r="AK135" s="194"/>
      <c r="AL135" s="194"/>
      <c r="AM135" s="193" t="s">
        <v>551</v>
      </c>
      <c r="AN135" s="194"/>
      <c r="AO135" s="194"/>
      <c r="AP135" s="194"/>
      <c r="AQ135" s="193" t="s">
        <v>551</v>
      </c>
      <c r="AR135" s="194"/>
      <c r="AS135" s="194"/>
      <c r="AT135" s="194"/>
      <c r="AU135" s="193" t="s">
        <v>551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551</v>
      </c>
      <c r="K430" s="925"/>
      <c r="L430" s="925"/>
      <c r="M430" s="925"/>
      <c r="N430" s="925"/>
      <c r="O430" s="925"/>
      <c r="P430" s="925"/>
      <c r="Q430" s="925"/>
      <c r="R430" s="925"/>
      <c r="S430" s="925"/>
      <c r="T430" s="926"/>
      <c r="U430" s="602" t="s">
        <v>551</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551</v>
      </c>
      <c r="AF432" s="187"/>
      <c r="AG432" s="131" t="s">
        <v>357</v>
      </c>
      <c r="AH432" s="132"/>
      <c r="AI432" s="182"/>
      <c r="AJ432" s="182"/>
      <c r="AK432" s="182"/>
      <c r="AL432" s="160"/>
      <c r="AM432" s="182"/>
      <c r="AN432" s="182"/>
      <c r="AO432" s="182"/>
      <c r="AP432" s="160"/>
      <c r="AQ432" s="604" t="s">
        <v>551</v>
      </c>
      <c r="AR432" s="187"/>
      <c r="AS432" s="131" t="s">
        <v>357</v>
      </c>
      <c r="AT432" s="132"/>
      <c r="AU432" s="187" t="s">
        <v>551</v>
      </c>
      <c r="AV432" s="187"/>
      <c r="AW432" s="131" t="s">
        <v>301</v>
      </c>
      <c r="AX432" s="170"/>
    </row>
    <row r="433" spans="1:50" ht="23.25" customHeight="1" x14ac:dyDescent="0.15">
      <c r="A433" s="144"/>
      <c r="B433" s="140"/>
      <c r="C433" s="139"/>
      <c r="D433" s="140"/>
      <c r="E433" s="361"/>
      <c r="F433" s="362"/>
      <c r="G433" s="99" t="s">
        <v>551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551</v>
      </c>
      <c r="AC433" s="200"/>
      <c r="AD433" s="200"/>
      <c r="AE433" s="359" t="s">
        <v>551</v>
      </c>
      <c r="AF433" s="194"/>
      <c r="AG433" s="194"/>
      <c r="AH433" s="194"/>
      <c r="AI433" s="359" t="s">
        <v>551</v>
      </c>
      <c r="AJ433" s="194"/>
      <c r="AK433" s="194"/>
      <c r="AL433" s="194"/>
      <c r="AM433" s="359" t="s">
        <v>551</v>
      </c>
      <c r="AN433" s="194"/>
      <c r="AO433" s="194"/>
      <c r="AP433" s="360"/>
      <c r="AQ433" s="359" t="s">
        <v>551</v>
      </c>
      <c r="AR433" s="194"/>
      <c r="AS433" s="194"/>
      <c r="AT433" s="360"/>
      <c r="AU433" s="194" t="s">
        <v>551</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551</v>
      </c>
      <c r="AC434" s="192"/>
      <c r="AD434" s="192"/>
      <c r="AE434" s="359" t="s">
        <v>551</v>
      </c>
      <c r="AF434" s="194"/>
      <c r="AG434" s="194"/>
      <c r="AH434" s="360"/>
      <c r="AI434" s="359" t="s">
        <v>551</v>
      </c>
      <c r="AJ434" s="194"/>
      <c r="AK434" s="194"/>
      <c r="AL434" s="194"/>
      <c r="AM434" s="359" t="s">
        <v>551</v>
      </c>
      <c r="AN434" s="194"/>
      <c r="AO434" s="194"/>
      <c r="AP434" s="360"/>
      <c r="AQ434" s="359" t="s">
        <v>551</v>
      </c>
      <c r="AR434" s="194"/>
      <c r="AS434" s="194"/>
      <c r="AT434" s="360"/>
      <c r="AU434" s="194" t="s">
        <v>551</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551</v>
      </c>
      <c r="AF435" s="194"/>
      <c r="AG435" s="194"/>
      <c r="AH435" s="360"/>
      <c r="AI435" s="359" t="s">
        <v>551</v>
      </c>
      <c r="AJ435" s="194"/>
      <c r="AK435" s="194"/>
      <c r="AL435" s="194"/>
      <c r="AM435" s="359" t="s">
        <v>551</v>
      </c>
      <c r="AN435" s="194"/>
      <c r="AO435" s="194"/>
      <c r="AP435" s="360"/>
      <c r="AQ435" s="359" t="s">
        <v>551</v>
      </c>
      <c r="AR435" s="194"/>
      <c r="AS435" s="194"/>
      <c r="AT435" s="360"/>
      <c r="AU435" s="194" t="s">
        <v>551</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584</v>
      </c>
      <c r="AF457" s="187"/>
      <c r="AG457" s="131" t="s">
        <v>357</v>
      </c>
      <c r="AH457" s="132"/>
      <c r="AI457" s="182"/>
      <c r="AJ457" s="182"/>
      <c r="AK457" s="182"/>
      <c r="AL457" s="160"/>
      <c r="AM457" s="182"/>
      <c r="AN457" s="182"/>
      <c r="AO457" s="182"/>
      <c r="AP457" s="160"/>
      <c r="AQ457" s="604" t="s">
        <v>584</v>
      </c>
      <c r="AR457" s="187"/>
      <c r="AS457" s="131" t="s">
        <v>357</v>
      </c>
      <c r="AT457" s="132"/>
      <c r="AU457" s="187" t="s">
        <v>584</v>
      </c>
      <c r="AV457" s="187"/>
      <c r="AW457" s="131" t="s">
        <v>301</v>
      </c>
      <c r="AX457" s="170"/>
    </row>
    <row r="458" spans="1:50" ht="23.25" customHeight="1" x14ac:dyDescent="0.15">
      <c r="A458" s="144"/>
      <c r="B458" s="140"/>
      <c r="C458" s="139"/>
      <c r="D458" s="140"/>
      <c r="E458" s="361"/>
      <c r="F458" s="362"/>
      <c r="G458" s="99" t="s">
        <v>584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584</v>
      </c>
      <c r="AC458" s="200"/>
      <c r="AD458" s="200"/>
      <c r="AE458" s="359" t="s">
        <v>584</v>
      </c>
      <c r="AF458" s="194"/>
      <c r="AG458" s="194"/>
      <c r="AH458" s="194"/>
      <c r="AI458" s="359" t="s">
        <v>584</v>
      </c>
      <c r="AJ458" s="194"/>
      <c r="AK458" s="194"/>
      <c r="AL458" s="194"/>
      <c r="AM458" s="359" t="s">
        <v>584</v>
      </c>
      <c r="AN458" s="194"/>
      <c r="AO458" s="194"/>
      <c r="AP458" s="360"/>
      <c r="AQ458" s="359" t="s">
        <v>584</v>
      </c>
      <c r="AR458" s="194"/>
      <c r="AS458" s="194"/>
      <c r="AT458" s="360"/>
      <c r="AU458" s="194" t="s">
        <v>584</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584</v>
      </c>
      <c r="AC459" s="192"/>
      <c r="AD459" s="192"/>
      <c r="AE459" s="359" t="s">
        <v>584</v>
      </c>
      <c r="AF459" s="194"/>
      <c r="AG459" s="194"/>
      <c r="AH459" s="360"/>
      <c r="AI459" s="359" t="s">
        <v>584</v>
      </c>
      <c r="AJ459" s="194"/>
      <c r="AK459" s="194"/>
      <c r="AL459" s="194"/>
      <c r="AM459" s="359" t="s">
        <v>584</v>
      </c>
      <c r="AN459" s="194"/>
      <c r="AO459" s="194"/>
      <c r="AP459" s="360"/>
      <c r="AQ459" s="359" t="s">
        <v>584</v>
      </c>
      <c r="AR459" s="194"/>
      <c r="AS459" s="194"/>
      <c r="AT459" s="360"/>
      <c r="AU459" s="194" t="s">
        <v>584</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584</v>
      </c>
      <c r="AF460" s="194"/>
      <c r="AG460" s="194"/>
      <c r="AH460" s="360"/>
      <c r="AI460" s="359" t="s">
        <v>584</v>
      </c>
      <c r="AJ460" s="194"/>
      <c r="AK460" s="194"/>
      <c r="AL460" s="194"/>
      <c r="AM460" s="359" t="s">
        <v>584</v>
      </c>
      <c r="AN460" s="194"/>
      <c r="AO460" s="194"/>
      <c r="AP460" s="360"/>
      <c r="AQ460" s="359" t="s">
        <v>584</v>
      </c>
      <c r="AR460" s="194"/>
      <c r="AS460" s="194"/>
      <c r="AT460" s="360"/>
      <c r="AU460" s="194" t="s">
        <v>584</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27" customHeight="1" x14ac:dyDescent="0.15">
      <c r="A702" s="895" t="s">
        <v>260</v>
      </c>
      <c r="B702" s="896"/>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559</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550</v>
      </c>
      <c r="AE703" s="348"/>
      <c r="AF703" s="348"/>
      <c r="AG703" s="117" t="s">
        <v>560</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6" t="s">
        <v>550</v>
      </c>
      <c r="AE704" s="807"/>
      <c r="AF704" s="807"/>
      <c r="AG704" s="134" t="s">
        <v>561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6" t="s">
        <v>42</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7" t="s">
        <v>550</v>
      </c>
      <c r="AE705" s="738"/>
      <c r="AF705" s="738"/>
      <c r="AG705" s="123" t="s">
        <v>562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9"/>
      <c r="D706" s="820"/>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556</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1"/>
      <c r="D707" s="822"/>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0" t="s">
        <v>556</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557</v>
      </c>
      <c r="AE708" s="628"/>
      <c r="AF708" s="628"/>
      <c r="AG708" s="766" t="s">
        <v>551</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558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557</v>
      </c>
      <c r="AE710" s="348"/>
      <c r="AF710" s="348"/>
      <c r="AG710" s="117" t="s">
        <v>551</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563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557</v>
      </c>
      <c r="AE712" s="807"/>
      <c r="AF712" s="807"/>
      <c r="AG712" s="835" t="s">
        <v>551</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7"/>
      <c r="B713" s="669"/>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557</v>
      </c>
      <c r="AE713" s="348"/>
      <c r="AF713" s="684"/>
      <c r="AG713" s="117" t="s">
        <v>551</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557</v>
      </c>
      <c r="AE714" s="833"/>
      <c r="AF714" s="834"/>
      <c r="AG714" s="760" t="s">
        <v>551</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550</v>
      </c>
      <c r="AE715" s="628"/>
      <c r="AF715" s="752"/>
      <c r="AG715" s="766" t="s">
        <v>573</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550</v>
      </c>
      <c r="AE716" s="652"/>
      <c r="AF716" s="652"/>
      <c r="AG716" s="117" t="s">
        <v>564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592</v>
      </c>
      <c r="AE717" s="348"/>
      <c r="AF717" s="348"/>
      <c r="AG717" s="117" t="s">
        <v>593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5" t="s">
        <v>565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557</v>
      </c>
      <c r="AE719" s="628"/>
      <c r="AF719" s="628"/>
      <c r="AG719" s="123" t="s">
        <v>572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t="s">
        <v>571</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t="s">
        <v>572</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t="s">
        <v>572</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t="s">
        <v>572</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t="s">
        <v>572</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7"/>
      <c r="C726" s="840" t="s">
        <v>54</v>
      </c>
      <c r="D726" s="862"/>
      <c r="E726" s="862"/>
      <c r="F726" s="863"/>
      <c r="G726" s="613" t="s">
        <v>578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8"/>
      <c r="B727" s="829"/>
      <c r="C727" s="608" t="s">
        <v>58</v>
      </c>
      <c r="D727" s="609"/>
      <c r="E727" s="609"/>
      <c r="F727" s="610"/>
      <c r="G727" s="611" t="s">
        <v>577</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4" t="s">
        <v>588</v>
      </c>
      <c r="B731" s="825"/>
      <c r="C731" s="825"/>
      <c r="D731" s="825"/>
      <c r="E731" s="826"/>
      <c r="F731" s="753" t="s">
        <v>589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541</v>
      </c>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1" t="s">
        <v>433</v>
      </c>
      <c r="B737" s="326"/>
      <c r="C737" s="326"/>
      <c r="D737" s="326"/>
      <c r="E737" s="326"/>
      <c r="F737" s="326"/>
      <c r="G737" s="313" t="s">
        <v>551</v>
      </c>
      <c r="H737" s="314"/>
      <c r="I737" s="314"/>
      <c r="J737" s="314"/>
      <c r="K737" s="314"/>
      <c r="L737" s="314"/>
      <c r="M737" s="314"/>
      <c r="N737" s="314"/>
      <c r="O737" s="314"/>
      <c r="P737" s="315"/>
      <c r="Q737" s="326" t="s">
        <v>360</v>
      </c>
      <c r="R737" s="326"/>
      <c r="S737" s="326"/>
      <c r="T737" s="326"/>
      <c r="U737" s="326"/>
      <c r="V737" s="326"/>
      <c r="W737" s="313" t="s">
        <v>551</v>
      </c>
      <c r="X737" s="314"/>
      <c r="Y737" s="314"/>
      <c r="Z737" s="314"/>
      <c r="AA737" s="314"/>
      <c r="AB737" s="314"/>
      <c r="AC737" s="314"/>
      <c r="AD737" s="314"/>
      <c r="AE737" s="314"/>
      <c r="AF737" s="315"/>
      <c r="AG737" s="326" t="s">
        <v>361</v>
      </c>
      <c r="AH737" s="326"/>
      <c r="AI737" s="326"/>
      <c r="AJ737" s="326"/>
      <c r="AK737" s="326"/>
      <c r="AL737" s="326"/>
      <c r="AM737" s="313" t="s">
        <v>551</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551</v>
      </c>
      <c r="H738" s="314"/>
      <c r="I738" s="314"/>
      <c r="J738" s="314"/>
      <c r="K738" s="314"/>
      <c r="L738" s="314"/>
      <c r="M738" s="314"/>
      <c r="N738" s="314"/>
      <c r="O738" s="314"/>
      <c r="P738" s="314"/>
      <c r="Q738" s="326" t="s">
        <v>363</v>
      </c>
      <c r="R738" s="326"/>
      <c r="S738" s="326"/>
      <c r="T738" s="326"/>
      <c r="U738" s="326"/>
      <c r="V738" s="326"/>
      <c r="W738" s="313" t="s">
        <v>566</v>
      </c>
      <c r="X738" s="314"/>
      <c r="Y738" s="314"/>
      <c r="Z738" s="314"/>
      <c r="AA738" s="314"/>
      <c r="AB738" s="314"/>
      <c r="AC738" s="314"/>
      <c r="AD738" s="314"/>
      <c r="AE738" s="314"/>
      <c r="AF738" s="315"/>
      <c r="AG738" s="279" t="s">
        <v>364</v>
      </c>
      <c r="AH738" s="279"/>
      <c r="AI738" s="279"/>
      <c r="AJ738" s="279"/>
      <c r="AK738" s="279"/>
      <c r="AL738" s="279"/>
      <c r="AM738" s="313" t="s">
        <v>566</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567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5" customHeight="1" x14ac:dyDescent="0.15">
      <c r="A779" s="653" t="s">
        <v>545</v>
      </c>
      <c r="B779" s="654"/>
      <c r="C779" s="654"/>
      <c r="D779" s="654"/>
      <c r="E779" s="654"/>
      <c r="F779" s="655"/>
      <c r="G779" s="618" t="s">
        <v>579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817"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x14ac:dyDescent="0.15">
      <c r="A780" s="656"/>
      <c r="B780" s="657"/>
      <c r="C780" s="657"/>
      <c r="D780" s="657"/>
      <c r="E780" s="657"/>
      <c r="F780" s="658"/>
      <c r="G780" s="840"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3"/>
      <c r="AC780" s="840"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594</v>
      </c>
      <c r="H781" s="694"/>
      <c r="I781" s="694"/>
      <c r="J781" s="694"/>
      <c r="K781" s="695"/>
      <c r="L781" s="687" t="s">
        <v>580</v>
      </c>
      <c r="M781" s="688"/>
      <c r="N781" s="688"/>
      <c r="O781" s="688"/>
      <c r="P781" s="688"/>
      <c r="Q781" s="688"/>
      <c r="R781" s="688"/>
      <c r="S781" s="688"/>
      <c r="T781" s="688"/>
      <c r="U781" s="688"/>
      <c r="V781" s="688"/>
      <c r="W781" s="688"/>
      <c r="X781" s="689"/>
      <c r="Y781" s="413">
        <v>17</v>
      </c>
      <c r="Z781" s="414"/>
      <c r="AA781" s="414"/>
      <c r="AB781" s="830"/>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1" t="s">
        <v>21</v>
      </c>
      <c r="H791" s="852"/>
      <c r="I791" s="852"/>
      <c r="J791" s="852"/>
      <c r="K791" s="852"/>
      <c r="L791" s="853"/>
      <c r="M791" s="854"/>
      <c r="N791" s="854"/>
      <c r="O791" s="854"/>
      <c r="P791" s="854"/>
      <c r="Q791" s="854"/>
      <c r="R791" s="854"/>
      <c r="S791" s="854"/>
      <c r="T791" s="854"/>
      <c r="U791" s="854"/>
      <c r="V791" s="854"/>
      <c r="W791" s="854"/>
      <c r="X791" s="855"/>
      <c r="Y791" s="856">
        <f>SUM(Y781:AB790)</f>
        <v>17</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6"/>
      <c r="B792" s="657"/>
      <c r="C792" s="657"/>
      <c r="D792" s="657"/>
      <c r="E792" s="657"/>
      <c r="F792" s="658"/>
      <c r="G792" s="817"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817"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hidden="1" customHeight="1" x14ac:dyDescent="0.15">
      <c r="A793" s="656"/>
      <c r="B793" s="657"/>
      <c r="C793" s="657"/>
      <c r="D793" s="657"/>
      <c r="E793" s="657"/>
      <c r="F793" s="658"/>
      <c r="G793" s="840"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3"/>
      <c r="AC793" s="840"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30"/>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6"/>
      <c r="B805" s="657"/>
      <c r="C805" s="657"/>
      <c r="D805" s="657"/>
      <c r="E805" s="657"/>
      <c r="F805" s="658"/>
      <c r="G805" s="817"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817"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hidden="1" customHeight="1" x14ac:dyDescent="0.15">
      <c r="A806" s="656"/>
      <c r="B806" s="657"/>
      <c r="C806" s="657"/>
      <c r="D806" s="657"/>
      <c r="E806" s="657"/>
      <c r="F806" s="658"/>
      <c r="G806" s="840"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3"/>
      <c r="AC806" s="840"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0"/>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6"/>
      <c r="B818" s="657"/>
      <c r="C818" s="657"/>
      <c r="D818" s="657"/>
      <c r="E818" s="657"/>
      <c r="F818" s="658"/>
      <c r="G818" s="817"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817"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x14ac:dyDescent="0.15">
      <c r="A819" s="656"/>
      <c r="B819" s="657"/>
      <c r="C819" s="657"/>
      <c r="D819" s="657"/>
      <c r="E819" s="657"/>
      <c r="F819" s="658"/>
      <c r="G819" s="840"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3"/>
      <c r="AC819" s="840"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0"/>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3.5" customHeight="1" x14ac:dyDescent="0.15">
      <c r="A837" s="401">
        <v>1</v>
      </c>
      <c r="B837" s="401">
        <v>1</v>
      </c>
      <c r="C837" s="387" t="s">
        <v>570</v>
      </c>
      <c r="D837" s="369"/>
      <c r="E837" s="369"/>
      <c r="F837" s="369"/>
      <c r="G837" s="369"/>
      <c r="H837" s="369"/>
      <c r="I837" s="369"/>
      <c r="J837" s="370" t="s">
        <v>551</v>
      </c>
      <c r="K837" s="371"/>
      <c r="L837" s="371"/>
      <c r="M837" s="371"/>
      <c r="N837" s="371"/>
      <c r="O837" s="371"/>
      <c r="P837" s="388" t="s">
        <v>568</v>
      </c>
      <c r="Q837" s="372"/>
      <c r="R837" s="372"/>
      <c r="S837" s="372"/>
      <c r="T837" s="372"/>
      <c r="U837" s="372"/>
      <c r="V837" s="372"/>
      <c r="W837" s="372"/>
      <c r="X837" s="372"/>
      <c r="Y837" s="373">
        <v>17</v>
      </c>
      <c r="Z837" s="374"/>
      <c r="AA837" s="374"/>
      <c r="AB837" s="375"/>
      <c r="AC837" s="383" t="s">
        <v>535</v>
      </c>
      <c r="AD837" s="384"/>
      <c r="AE837" s="384"/>
      <c r="AF837" s="384"/>
      <c r="AG837" s="384"/>
      <c r="AH837" s="385">
        <v>3</v>
      </c>
      <c r="AI837" s="386"/>
      <c r="AJ837" s="386"/>
      <c r="AK837" s="386"/>
      <c r="AL837" s="379">
        <v>100</v>
      </c>
      <c r="AM837" s="380"/>
      <c r="AN837" s="380"/>
      <c r="AO837" s="381"/>
      <c r="AP837" s="382" t="s">
        <v>551</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551</v>
      </c>
      <c r="F1102" s="400"/>
      <c r="G1102" s="400"/>
      <c r="H1102" s="400"/>
      <c r="I1102" s="400"/>
      <c r="J1102" s="370" t="s">
        <v>551</v>
      </c>
      <c r="K1102" s="371"/>
      <c r="L1102" s="371"/>
      <c r="M1102" s="371"/>
      <c r="N1102" s="371"/>
      <c r="O1102" s="371"/>
      <c r="P1102" s="388" t="s">
        <v>551</v>
      </c>
      <c r="Q1102" s="372"/>
      <c r="R1102" s="372"/>
      <c r="S1102" s="372"/>
      <c r="T1102" s="372"/>
      <c r="U1102" s="372"/>
      <c r="V1102" s="372"/>
      <c r="W1102" s="372"/>
      <c r="X1102" s="372"/>
      <c r="Y1102" s="373" t="s">
        <v>551</v>
      </c>
      <c r="Z1102" s="374"/>
      <c r="AA1102" s="374"/>
      <c r="AB1102" s="375"/>
      <c r="AC1102" s="376"/>
      <c r="AD1102" s="376"/>
      <c r="AE1102" s="376"/>
      <c r="AF1102" s="376"/>
      <c r="AG1102" s="376"/>
      <c r="AH1102" s="377" t="s">
        <v>551</v>
      </c>
      <c r="AI1102" s="378"/>
      <c r="AJ1102" s="378"/>
      <c r="AK1102" s="378"/>
      <c r="AL1102" s="379" t="s">
        <v>551</v>
      </c>
      <c r="AM1102" s="380"/>
      <c r="AN1102" s="380"/>
      <c r="AO1102" s="381"/>
      <c r="AP1102" s="382" t="s">
        <v>551</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9" max="49" man="1"/>
    <brk id="6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817" t="s">
        <v>525</v>
      </c>
      <c r="H2" s="619"/>
      <c r="I2" s="619"/>
      <c r="J2" s="619"/>
      <c r="K2" s="619"/>
      <c r="L2" s="619"/>
      <c r="M2" s="619"/>
      <c r="N2" s="619"/>
      <c r="O2" s="619"/>
      <c r="P2" s="619"/>
      <c r="Q2" s="619"/>
      <c r="R2" s="619"/>
      <c r="S2" s="619"/>
      <c r="T2" s="619"/>
      <c r="U2" s="619"/>
      <c r="V2" s="619"/>
      <c r="W2" s="619"/>
      <c r="X2" s="619"/>
      <c r="Y2" s="619"/>
      <c r="Z2" s="619"/>
      <c r="AA2" s="619"/>
      <c r="AB2" s="620"/>
      <c r="AC2" s="817"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1"/>
      <c r="I3" s="691"/>
      <c r="J3" s="691"/>
      <c r="K3" s="691"/>
      <c r="L3" s="690" t="s">
        <v>19</v>
      </c>
      <c r="M3" s="691"/>
      <c r="N3" s="691"/>
      <c r="O3" s="691"/>
      <c r="P3" s="691"/>
      <c r="Q3" s="691"/>
      <c r="R3" s="691"/>
      <c r="S3" s="691"/>
      <c r="T3" s="691"/>
      <c r="U3" s="691"/>
      <c r="V3" s="691"/>
      <c r="W3" s="691"/>
      <c r="X3" s="692"/>
      <c r="Y3" s="615" t="s">
        <v>20</v>
      </c>
      <c r="Z3" s="616"/>
      <c r="AA3" s="616"/>
      <c r="AB3" s="823"/>
      <c r="AC3" s="840"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6"/>
      <c r="B4" s="1057"/>
      <c r="C4" s="1057"/>
      <c r="D4" s="1057"/>
      <c r="E4" s="1057"/>
      <c r="F4" s="1058"/>
      <c r="G4" s="693"/>
      <c r="H4" s="694"/>
      <c r="I4" s="694"/>
      <c r="J4" s="694"/>
      <c r="K4" s="695"/>
      <c r="L4" s="687"/>
      <c r="M4" s="688"/>
      <c r="N4" s="688"/>
      <c r="O4" s="688"/>
      <c r="P4" s="688"/>
      <c r="Q4" s="688"/>
      <c r="R4" s="688"/>
      <c r="S4" s="688"/>
      <c r="T4" s="688"/>
      <c r="U4" s="688"/>
      <c r="V4" s="688"/>
      <c r="W4" s="688"/>
      <c r="X4" s="689"/>
      <c r="Y4" s="413"/>
      <c r="Z4" s="414"/>
      <c r="AA4" s="414"/>
      <c r="AB4" s="830"/>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817" t="s">
        <v>404</v>
      </c>
      <c r="H15" s="619"/>
      <c r="I15" s="619"/>
      <c r="J15" s="619"/>
      <c r="K15" s="619"/>
      <c r="L15" s="619"/>
      <c r="M15" s="619"/>
      <c r="N15" s="619"/>
      <c r="O15" s="619"/>
      <c r="P15" s="619"/>
      <c r="Q15" s="619"/>
      <c r="R15" s="619"/>
      <c r="S15" s="619"/>
      <c r="T15" s="619"/>
      <c r="U15" s="619"/>
      <c r="V15" s="619"/>
      <c r="W15" s="619"/>
      <c r="X15" s="619"/>
      <c r="Y15" s="619"/>
      <c r="Z15" s="619"/>
      <c r="AA15" s="619"/>
      <c r="AB15" s="620"/>
      <c r="AC15" s="817"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56"/>
      <c r="B16" s="1057"/>
      <c r="C16" s="1057"/>
      <c r="D16" s="1057"/>
      <c r="E16" s="1057"/>
      <c r="F16" s="1058"/>
      <c r="G16" s="840"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3"/>
      <c r="AC16" s="840"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6"/>
      <c r="B17" s="1057"/>
      <c r="C17" s="1057"/>
      <c r="D17" s="1057"/>
      <c r="E17" s="1057"/>
      <c r="F17" s="1058"/>
      <c r="G17" s="693"/>
      <c r="H17" s="694"/>
      <c r="I17" s="694"/>
      <c r="J17" s="694"/>
      <c r="K17" s="695"/>
      <c r="L17" s="687"/>
      <c r="M17" s="688"/>
      <c r="N17" s="688"/>
      <c r="O17" s="688"/>
      <c r="P17" s="688"/>
      <c r="Q17" s="688"/>
      <c r="R17" s="688"/>
      <c r="S17" s="688"/>
      <c r="T17" s="688"/>
      <c r="U17" s="688"/>
      <c r="V17" s="688"/>
      <c r="W17" s="688"/>
      <c r="X17" s="689"/>
      <c r="Y17" s="413"/>
      <c r="Z17" s="414"/>
      <c r="AA17" s="414"/>
      <c r="AB17" s="830"/>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817" t="s">
        <v>403</v>
      </c>
      <c r="H28" s="619"/>
      <c r="I28" s="619"/>
      <c r="J28" s="619"/>
      <c r="K28" s="619"/>
      <c r="L28" s="619"/>
      <c r="M28" s="619"/>
      <c r="N28" s="619"/>
      <c r="O28" s="619"/>
      <c r="P28" s="619"/>
      <c r="Q28" s="619"/>
      <c r="R28" s="619"/>
      <c r="S28" s="619"/>
      <c r="T28" s="619"/>
      <c r="U28" s="619"/>
      <c r="V28" s="619"/>
      <c r="W28" s="619"/>
      <c r="X28" s="619"/>
      <c r="Y28" s="619"/>
      <c r="Z28" s="619"/>
      <c r="AA28" s="619"/>
      <c r="AB28" s="620"/>
      <c r="AC28" s="817"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56"/>
      <c r="B29" s="1057"/>
      <c r="C29" s="1057"/>
      <c r="D29" s="1057"/>
      <c r="E29" s="1057"/>
      <c r="F29" s="1058"/>
      <c r="G29" s="840"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3"/>
      <c r="AC29" s="840"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6"/>
      <c r="B30" s="1057"/>
      <c r="C30" s="1057"/>
      <c r="D30" s="1057"/>
      <c r="E30" s="1057"/>
      <c r="F30" s="1058"/>
      <c r="G30" s="693"/>
      <c r="H30" s="694"/>
      <c r="I30" s="694"/>
      <c r="J30" s="694"/>
      <c r="K30" s="695"/>
      <c r="L30" s="687"/>
      <c r="M30" s="688"/>
      <c r="N30" s="688"/>
      <c r="O30" s="688"/>
      <c r="P30" s="688"/>
      <c r="Q30" s="688"/>
      <c r="R30" s="688"/>
      <c r="S30" s="688"/>
      <c r="T30" s="688"/>
      <c r="U30" s="688"/>
      <c r="V30" s="688"/>
      <c r="W30" s="688"/>
      <c r="X30" s="689"/>
      <c r="Y30" s="413"/>
      <c r="Z30" s="414"/>
      <c r="AA30" s="414"/>
      <c r="AB30" s="830"/>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817" t="s">
        <v>453</v>
      </c>
      <c r="H41" s="619"/>
      <c r="I41" s="619"/>
      <c r="J41" s="619"/>
      <c r="K41" s="619"/>
      <c r="L41" s="619"/>
      <c r="M41" s="619"/>
      <c r="N41" s="619"/>
      <c r="O41" s="619"/>
      <c r="P41" s="619"/>
      <c r="Q41" s="619"/>
      <c r="R41" s="619"/>
      <c r="S41" s="619"/>
      <c r="T41" s="619"/>
      <c r="U41" s="619"/>
      <c r="V41" s="619"/>
      <c r="W41" s="619"/>
      <c r="X41" s="619"/>
      <c r="Y41" s="619"/>
      <c r="Z41" s="619"/>
      <c r="AA41" s="619"/>
      <c r="AB41" s="620"/>
      <c r="AC41" s="817"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56"/>
      <c r="B42" s="1057"/>
      <c r="C42" s="1057"/>
      <c r="D42" s="1057"/>
      <c r="E42" s="1057"/>
      <c r="F42" s="1058"/>
      <c r="G42" s="840"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3"/>
      <c r="AC42" s="840"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6"/>
      <c r="B43" s="1057"/>
      <c r="C43" s="1057"/>
      <c r="D43" s="1057"/>
      <c r="E43" s="1057"/>
      <c r="F43" s="1058"/>
      <c r="G43" s="693"/>
      <c r="H43" s="694"/>
      <c r="I43" s="694"/>
      <c r="J43" s="694"/>
      <c r="K43" s="695"/>
      <c r="L43" s="687"/>
      <c r="M43" s="688"/>
      <c r="N43" s="688"/>
      <c r="O43" s="688"/>
      <c r="P43" s="688"/>
      <c r="Q43" s="688"/>
      <c r="R43" s="688"/>
      <c r="S43" s="688"/>
      <c r="T43" s="688"/>
      <c r="U43" s="688"/>
      <c r="V43" s="688"/>
      <c r="W43" s="688"/>
      <c r="X43" s="689"/>
      <c r="Y43" s="413"/>
      <c r="Z43" s="414"/>
      <c r="AA43" s="414"/>
      <c r="AB43" s="830"/>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817" t="s">
        <v>305</v>
      </c>
      <c r="H55" s="619"/>
      <c r="I55" s="619"/>
      <c r="J55" s="619"/>
      <c r="K55" s="619"/>
      <c r="L55" s="619"/>
      <c r="M55" s="619"/>
      <c r="N55" s="619"/>
      <c r="O55" s="619"/>
      <c r="P55" s="619"/>
      <c r="Q55" s="619"/>
      <c r="R55" s="619"/>
      <c r="S55" s="619"/>
      <c r="T55" s="619"/>
      <c r="U55" s="619"/>
      <c r="V55" s="619"/>
      <c r="W55" s="619"/>
      <c r="X55" s="619"/>
      <c r="Y55" s="619"/>
      <c r="Z55" s="619"/>
      <c r="AA55" s="619"/>
      <c r="AB55" s="620"/>
      <c r="AC55" s="817"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56"/>
      <c r="B56" s="1057"/>
      <c r="C56" s="1057"/>
      <c r="D56" s="1057"/>
      <c r="E56" s="1057"/>
      <c r="F56" s="1058"/>
      <c r="G56" s="840"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3"/>
      <c r="AC56" s="840"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6"/>
      <c r="B57" s="1057"/>
      <c r="C57" s="1057"/>
      <c r="D57" s="1057"/>
      <c r="E57" s="1057"/>
      <c r="F57" s="1058"/>
      <c r="G57" s="693"/>
      <c r="H57" s="694"/>
      <c r="I57" s="694"/>
      <c r="J57" s="694"/>
      <c r="K57" s="695"/>
      <c r="L57" s="687"/>
      <c r="M57" s="688"/>
      <c r="N57" s="688"/>
      <c r="O57" s="688"/>
      <c r="P57" s="688"/>
      <c r="Q57" s="688"/>
      <c r="R57" s="688"/>
      <c r="S57" s="688"/>
      <c r="T57" s="688"/>
      <c r="U57" s="688"/>
      <c r="V57" s="688"/>
      <c r="W57" s="688"/>
      <c r="X57" s="689"/>
      <c r="Y57" s="413"/>
      <c r="Z57" s="414"/>
      <c r="AA57" s="414"/>
      <c r="AB57" s="830"/>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817" t="s">
        <v>408</v>
      </c>
      <c r="H68" s="619"/>
      <c r="I68" s="619"/>
      <c r="J68" s="619"/>
      <c r="K68" s="619"/>
      <c r="L68" s="619"/>
      <c r="M68" s="619"/>
      <c r="N68" s="619"/>
      <c r="O68" s="619"/>
      <c r="P68" s="619"/>
      <c r="Q68" s="619"/>
      <c r="R68" s="619"/>
      <c r="S68" s="619"/>
      <c r="T68" s="619"/>
      <c r="U68" s="619"/>
      <c r="V68" s="619"/>
      <c r="W68" s="619"/>
      <c r="X68" s="619"/>
      <c r="Y68" s="619"/>
      <c r="Z68" s="619"/>
      <c r="AA68" s="619"/>
      <c r="AB68" s="620"/>
      <c r="AC68" s="817"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56"/>
      <c r="B69" s="1057"/>
      <c r="C69" s="1057"/>
      <c r="D69" s="1057"/>
      <c r="E69" s="1057"/>
      <c r="F69" s="1058"/>
      <c r="G69" s="840"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3"/>
      <c r="AC69" s="840"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6"/>
      <c r="B70" s="1057"/>
      <c r="C70" s="1057"/>
      <c r="D70" s="1057"/>
      <c r="E70" s="1057"/>
      <c r="F70" s="1058"/>
      <c r="G70" s="693"/>
      <c r="H70" s="694"/>
      <c r="I70" s="694"/>
      <c r="J70" s="694"/>
      <c r="K70" s="695"/>
      <c r="L70" s="687"/>
      <c r="M70" s="688"/>
      <c r="N70" s="688"/>
      <c r="O70" s="688"/>
      <c r="P70" s="688"/>
      <c r="Q70" s="688"/>
      <c r="R70" s="688"/>
      <c r="S70" s="688"/>
      <c r="T70" s="688"/>
      <c r="U70" s="688"/>
      <c r="V70" s="688"/>
      <c r="W70" s="688"/>
      <c r="X70" s="689"/>
      <c r="Y70" s="413"/>
      <c r="Z70" s="414"/>
      <c r="AA70" s="414"/>
      <c r="AB70" s="830"/>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817" t="s">
        <v>410</v>
      </c>
      <c r="H81" s="619"/>
      <c r="I81" s="619"/>
      <c r="J81" s="619"/>
      <c r="K81" s="619"/>
      <c r="L81" s="619"/>
      <c r="M81" s="619"/>
      <c r="N81" s="619"/>
      <c r="O81" s="619"/>
      <c r="P81" s="619"/>
      <c r="Q81" s="619"/>
      <c r="R81" s="619"/>
      <c r="S81" s="619"/>
      <c r="T81" s="619"/>
      <c r="U81" s="619"/>
      <c r="V81" s="619"/>
      <c r="W81" s="619"/>
      <c r="X81" s="619"/>
      <c r="Y81" s="619"/>
      <c r="Z81" s="619"/>
      <c r="AA81" s="619"/>
      <c r="AB81" s="620"/>
      <c r="AC81" s="817"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56"/>
      <c r="B82" s="1057"/>
      <c r="C82" s="1057"/>
      <c r="D82" s="1057"/>
      <c r="E82" s="1057"/>
      <c r="F82" s="1058"/>
      <c r="G82" s="840"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3"/>
      <c r="AC82" s="840"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6"/>
      <c r="B83" s="1057"/>
      <c r="C83" s="1057"/>
      <c r="D83" s="1057"/>
      <c r="E83" s="1057"/>
      <c r="F83" s="1058"/>
      <c r="G83" s="693"/>
      <c r="H83" s="694"/>
      <c r="I83" s="694"/>
      <c r="J83" s="694"/>
      <c r="K83" s="695"/>
      <c r="L83" s="687"/>
      <c r="M83" s="688"/>
      <c r="N83" s="688"/>
      <c r="O83" s="688"/>
      <c r="P83" s="688"/>
      <c r="Q83" s="688"/>
      <c r="R83" s="688"/>
      <c r="S83" s="688"/>
      <c r="T83" s="688"/>
      <c r="U83" s="688"/>
      <c r="V83" s="688"/>
      <c r="W83" s="688"/>
      <c r="X83" s="689"/>
      <c r="Y83" s="413"/>
      <c r="Z83" s="414"/>
      <c r="AA83" s="414"/>
      <c r="AB83" s="830"/>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817" t="s">
        <v>412</v>
      </c>
      <c r="H94" s="619"/>
      <c r="I94" s="619"/>
      <c r="J94" s="619"/>
      <c r="K94" s="619"/>
      <c r="L94" s="619"/>
      <c r="M94" s="619"/>
      <c r="N94" s="619"/>
      <c r="O94" s="619"/>
      <c r="P94" s="619"/>
      <c r="Q94" s="619"/>
      <c r="R94" s="619"/>
      <c r="S94" s="619"/>
      <c r="T94" s="619"/>
      <c r="U94" s="619"/>
      <c r="V94" s="619"/>
      <c r="W94" s="619"/>
      <c r="X94" s="619"/>
      <c r="Y94" s="619"/>
      <c r="Z94" s="619"/>
      <c r="AA94" s="619"/>
      <c r="AB94" s="620"/>
      <c r="AC94" s="817"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56"/>
      <c r="B95" s="1057"/>
      <c r="C95" s="1057"/>
      <c r="D95" s="1057"/>
      <c r="E95" s="1057"/>
      <c r="F95" s="1058"/>
      <c r="G95" s="840"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3"/>
      <c r="AC95" s="840"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6"/>
      <c r="B96" s="1057"/>
      <c r="C96" s="1057"/>
      <c r="D96" s="1057"/>
      <c r="E96" s="1057"/>
      <c r="F96" s="1058"/>
      <c r="G96" s="693"/>
      <c r="H96" s="694"/>
      <c r="I96" s="694"/>
      <c r="J96" s="694"/>
      <c r="K96" s="695"/>
      <c r="L96" s="687"/>
      <c r="M96" s="688"/>
      <c r="N96" s="688"/>
      <c r="O96" s="688"/>
      <c r="P96" s="688"/>
      <c r="Q96" s="688"/>
      <c r="R96" s="688"/>
      <c r="S96" s="688"/>
      <c r="T96" s="688"/>
      <c r="U96" s="688"/>
      <c r="V96" s="688"/>
      <c r="W96" s="688"/>
      <c r="X96" s="689"/>
      <c r="Y96" s="413"/>
      <c r="Z96" s="414"/>
      <c r="AA96" s="414"/>
      <c r="AB96" s="830"/>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817"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817"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56"/>
      <c r="B109" s="1057"/>
      <c r="C109" s="1057"/>
      <c r="D109" s="1057"/>
      <c r="E109" s="1057"/>
      <c r="F109" s="1058"/>
      <c r="G109" s="840"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3"/>
      <c r="AC109" s="840"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6"/>
      <c r="B110" s="1057"/>
      <c r="C110" s="1057"/>
      <c r="D110" s="1057"/>
      <c r="E110" s="1057"/>
      <c r="F110" s="105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0"/>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817"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817"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56"/>
      <c r="B122" s="1057"/>
      <c r="C122" s="1057"/>
      <c r="D122" s="1057"/>
      <c r="E122" s="1057"/>
      <c r="F122" s="1058"/>
      <c r="G122" s="840"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3"/>
      <c r="AC122" s="840"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6"/>
      <c r="B123" s="1057"/>
      <c r="C123" s="1057"/>
      <c r="D123" s="1057"/>
      <c r="E123" s="1057"/>
      <c r="F123" s="105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0"/>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817"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817"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56"/>
      <c r="B135" s="1057"/>
      <c r="C135" s="1057"/>
      <c r="D135" s="1057"/>
      <c r="E135" s="1057"/>
      <c r="F135" s="1058"/>
      <c r="G135" s="840"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3"/>
      <c r="AC135" s="840"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6"/>
      <c r="B136" s="1057"/>
      <c r="C136" s="1057"/>
      <c r="D136" s="1057"/>
      <c r="E136" s="1057"/>
      <c r="F136" s="105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0"/>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817"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817"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56"/>
      <c r="B148" s="1057"/>
      <c r="C148" s="1057"/>
      <c r="D148" s="1057"/>
      <c r="E148" s="1057"/>
      <c r="F148" s="1058"/>
      <c r="G148" s="840"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3"/>
      <c r="AC148" s="840"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6"/>
      <c r="B149" s="1057"/>
      <c r="C149" s="1057"/>
      <c r="D149" s="1057"/>
      <c r="E149" s="1057"/>
      <c r="F149" s="105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0"/>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817"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817"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56"/>
      <c r="B162" s="1057"/>
      <c r="C162" s="1057"/>
      <c r="D162" s="1057"/>
      <c r="E162" s="1057"/>
      <c r="F162" s="1058"/>
      <c r="G162" s="840"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3"/>
      <c r="AC162" s="840"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6"/>
      <c r="B163" s="1057"/>
      <c r="C163" s="1057"/>
      <c r="D163" s="1057"/>
      <c r="E163" s="1057"/>
      <c r="F163" s="105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0"/>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817"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817"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56"/>
      <c r="B175" s="1057"/>
      <c r="C175" s="1057"/>
      <c r="D175" s="1057"/>
      <c r="E175" s="1057"/>
      <c r="F175" s="1058"/>
      <c r="G175" s="840"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3"/>
      <c r="AC175" s="840"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6"/>
      <c r="B176" s="1057"/>
      <c r="C176" s="1057"/>
      <c r="D176" s="1057"/>
      <c r="E176" s="1057"/>
      <c r="F176" s="105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0"/>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817"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817"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56"/>
      <c r="B188" s="1057"/>
      <c r="C188" s="1057"/>
      <c r="D188" s="1057"/>
      <c r="E188" s="1057"/>
      <c r="F188" s="1058"/>
      <c r="G188" s="840"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3"/>
      <c r="AC188" s="840"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6"/>
      <c r="B189" s="1057"/>
      <c r="C189" s="1057"/>
      <c r="D189" s="1057"/>
      <c r="E189" s="1057"/>
      <c r="F189" s="105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0"/>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817"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817"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56"/>
      <c r="B201" s="1057"/>
      <c r="C201" s="1057"/>
      <c r="D201" s="1057"/>
      <c r="E201" s="1057"/>
      <c r="F201" s="1058"/>
      <c r="G201" s="840"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3"/>
      <c r="AC201" s="840"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6"/>
      <c r="B202" s="1057"/>
      <c r="C202" s="1057"/>
      <c r="D202" s="1057"/>
      <c r="E202" s="1057"/>
      <c r="F202" s="105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0"/>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817"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817"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56"/>
      <c r="B215" s="1057"/>
      <c r="C215" s="1057"/>
      <c r="D215" s="1057"/>
      <c r="E215" s="1057"/>
      <c r="F215" s="1058"/>
      <c r="G215" s="840"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3"/>
      <c r="AC215" s="840"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6"/>
      <c r="B216" s="1057"/>
      <c r="C216" s="1057"/>
      <c r="D216" s="1057"/>
      <c r="E216" s="1057"/>
      <c r="F216" s="105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0"/>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817"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817"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56"/>
      <c r="B228" s="1057"/>
      <c r="C228" s="1057"/>
      <c r="D228" s="1057"/>
      <c r="E228" s="1057"/>
      <c r="F228" s="1058"/>
      <c r="G228" s="840"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3"/>
      <c r="AC228" s="840"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6"/>
      <c r="B229" s="1057"/>
      <c r="C229" s="1057"/>
      <c r="D229" s="1057"/>
      <c r="E229" s="1057"/>
      <c r="F229" s="105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0"/>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817"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817"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56"/>
      <c r="B241" s="1057"/>
      <c r="C241" s="1057"/>
      <c r="D241" s="1057"/>
      <c r="E241" s="1057"/>
      <c r="F241" s="1058"/>
      <c r="G241" s="840"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3"/>
      <c r="AC241" s="840"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6"/>
      <c r="B242" s="1057"/>
      <c r="C242" s="1057"/>
      <c r="D242" s="1057"/>
      <c r="E242" s="1057"/>
      <c r="F242" s="105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0"/>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817"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817"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56"/>
      <c r="B254" s="1057"/>
      <c r="C254" s="1057"/>
      <c r="D254" s="1057"/>
      <c r="E254" s="1057"/>
      <c r="F254" s="1058"/>
      <c r="G254" s="840"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3"/>
      <c r="AC254" s="840"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6"/>
      <c r="B255" s="1057"/>
      <c r="C255" s="1057"/>
      <c r="D255" s="1057"/>
      <c r="E255" s="1057"/>
      <c r="F255" s="105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0"/>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2017-08-23T11:21:50Z</cp:lastPrinted>
  <dcterms:created xsi:type="dcterms:W3CDTF">2012-03-13T00:50:25Z</dcterms:created>
  <dcterms:modified xsi:type="dcterms:W3CDTF">2020-11-25T10:13:13Z</dcterms:modified>
</cp:coreProperties>
</file>