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i-t2gq\Documents\01_予算\★行政事業レビュー\【不動建】R3新規事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<sst xmlns="http://schemas.openxmlformats.org/spreadsheetml/2006/main" count="2202" uniqueCount="516">
  <si>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</si>
  <si>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</si>
  <si>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</si>
  <si>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</si>
  <si>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</si>
  <si>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</si>
  <si>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</si>
  <si>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</si>
  <si>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</si>
  <si>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</si>
  <si>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</si>
  <si>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</si>
  <si>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</si>
  <si>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</si>
  <si>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</si>
  <si>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</si>
  <si>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</si>
  <si>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</si>
  <si>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</si>
  <si>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</si>
  <si>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</si>
  <si>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</si>
  <si>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</si>
  <si>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</si>
  <si>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</si>
  <si>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</si>
  <si>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</si>
  <si>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</si>
  <si>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</si>
  <si>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</si>
  <si>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</si>
  <si>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</si>
  <si>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</si>
  <si>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</si>
  <si>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</si>
  <si>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</si>
  <si>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</si>
  <si>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</si>
  <si>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</si>
  <si>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</si>
  <si>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</si>
  <si>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</si>
  <si>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</si>
  <si>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</si>
  <si>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</si>
  <si>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</si>
  <si>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</si>
  <si>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</si>
  <si>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</si>
  <si>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</si>
  <si>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</si>
  <si>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</si>
  <si>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</si>
  <si>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</si>
  <si>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</si>
  <si>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</si>
  <si>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</si>
  <si>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</si>
  <si>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</si>
  <si>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</si>
  <si>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</si>
  <si>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</si>
  <si>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</si>
  <si>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</si>
  <si>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</si>
  <si>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</si>
  <si>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</si>
  <si>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</si>
  <si>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</si>
  <si>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</si>
  <si>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</si>
  <si>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</si>
  <si>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</si>
  <si>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</si>
  <si>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</si>
  <si>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</si>
  <si>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</si>
  <si>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</si>
  <si>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</si>
  <si>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</si>
  <si>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</si>
  <si>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</si>
  <si>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</si>
  <si>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</si>
  <si>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</si>
  <si>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</si>
  <si>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</si>
  <si>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</si>
  <si>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</si>
  <si>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</si>
  <si>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</si>
  <si>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</si>
  <si>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</si>
  <si>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</si>
  <si>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</si>
  <si>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</si>
  <si>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</si>
  <si>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</si>
  <si>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</si>
  <si>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</si>
  <si>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</si>
  <si>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</si>
  <si>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</si>
  <si>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</si>
  <si>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</si>
  <si>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</si>
  <si>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</si>
  <si>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</si>
  <si>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</si>
  <si>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</si>
  <si>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</si>
  <si>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</si>
  <si>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</si>
  <si>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</si>
  <si>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</si>
  <si>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</si>
  <si>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</si>
  <si>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</si>
  <si>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</si>
  <si>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</si>
  <si>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</si>
  <si>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</si>
  <si>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</si>
  <si>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</si>
  <si>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</si>
  <si>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</si>
  <si>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</si>
  <si>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</si>
  <si>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</si>
  <si>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</si>
  <si>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</si>
  <si>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</si>
  <si>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</si>
  <si>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</si>
  <si>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</si>
  <si>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</si>
  <si>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</si>
  <si>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</si>
  <si>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</si>
  <si>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</si>
  <si>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</si>
  <si>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</si>
  <si>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</si>
  <si>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</si>
  <si>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</si>
  <si>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</si>
  <si>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</si>
  <si>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</si>
  <si>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</si>
  <si>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</si>
  <si>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</si>
  <si>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</si>
  <si>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</si>
  <si>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</si>
  <si>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</si>
  <si>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</si>
  <si>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</si>
  <si>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</si>
  <si>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</si>
  <si>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</si>
  <si>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</si>
  <si>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</si>
  <si>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</si>
  <si>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</si>
  <si>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</si>
  <si>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</si>
  <si>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</si>
  <si>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</si>
  <si>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</si>
  <si>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</si>
  <si>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</si>
  <si>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</si>
  <si>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</si>
  <si>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</si>
  <si>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</si>
  <si>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</si>
  <si>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</si>
  <si>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</si>
  <si>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</si>
  <si>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</si>
  <si>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</si>
  <si>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</si>
  <si>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</si>
  <si>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</si>
  <si>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</si>
  <si>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</si>
  <si>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</si>
  <si>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</si>
  <si>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</si>
  <si>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</si>
  <si>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</si>
  <si>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</si>
  <si>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</si>
  <si>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</si>
  <si>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</si>
  <si>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</si>
  <si>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</si>
  <si>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</si>
  <si>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</si>
  <si>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</si>
  <si>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</si>
  <si>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</si>
  <si>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</si>
  <si>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</si>
  <si>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</si>
  <si>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</si>
  <si>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</si>
  <si>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</si>
  <si>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</si>
  <si>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</si>
  <si>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</si>
  <si>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</si>
  <si>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</si>
  <si>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</si>
  <si>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</si>
  <si>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</si>
  <si>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</si>
  <si>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</si>
  <si>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</si>
  <si>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</si>
  <si>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</si>
  <si>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</si>
  <si>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</si>
  <si>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</si>
  <si>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</si>
  <si>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</si>
  <si>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</si>
  <si>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</si>
  <si>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</si>
  <si>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</si>
  <si>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</si>
  <si>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</si>
  <si>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</si>
  <si>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</si>
  <si>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</si>
  <si>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</si>
  <si>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</si>
  <si>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</si>
  <si>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</si>
  <si>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</si>
  <si>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</si>
  <si>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</si>
  <si>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</si>
  <si>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</si>
  <si>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</si>
  <si>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</si>
  <si>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</si>
  <si>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</si>
  <si>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</si>
  <si>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</si>
  <si>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</si>
  <si>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</si>
  <si>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</si>
  <si>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</si>
  <si>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</si>
  <si>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</si>
  <si>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</si>
  <si>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</si>
  <si>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</si>
  <si>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</si>
  <si>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</si>
  <si>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</si>
  <si>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</si>
  <si>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</si>
  <si>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</si>
  <si>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</si>
  <si>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</si>
  <si>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</si>
  <si>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</si>
  <si>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</si>
  <si>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</si>
  <si>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</si>
  <si>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</si>
  <si>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</si>
  <si>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</si>
  <si>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</si>
  <si>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</si>
  <si>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</si>
  <si>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</si>
  <si>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</si>
  <si>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</si>
  <si>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</si>
  <si>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</si>
  <si>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</si>
  <si>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</si>
  <si>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</si>
  <si>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</si>
  <si>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</si>
  <si>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</si>
  <si>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</si>
  <si>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</si>
  <si>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</si>
  <si>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</si>
  <si>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</si>
  <si>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</si>
  <si>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</si>
  <si>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</si>
  <si>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</si>
  <si>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</si>
  <si>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</si>
  <si>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</si>
  <si>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</si>
  <si>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</si>
  <si>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</si>
  <si>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</si>
  <si>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</si>
  <si>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</si>
  <si>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</si>
  <si>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</si>
  <si>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</si>
  <si>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</si>
  <si>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</si>
  <si>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</si>
  <si>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</si>
  <si>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</si>
  <si>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</si>
  <si>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</si>
  <si>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</si>
  <si>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</si>
  <si>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</si>
  <si>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</si>
  <si>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</si>
  <si>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</si>
  <si>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</si>
  <si>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</si>
  <si>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</si>
  <si>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</si>
  <si>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</si>
  <si>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</si>
  <si>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</si>
  <si>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</si>
  <si>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</si>
  <si>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</si>
  <si>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</si>
  <si>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</si>
  <si>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</si>
  <si>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</si>
  <si>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</si>
  <si>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</si>
  <si>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</si>
  <si>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</si>
  <si>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</si>
  <si>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</si>
  <si>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</si>
  <si>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</si>
  <si>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</si>
  <si>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</si>
  <si>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</si>
  <si>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</si>
  <si>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</si>
  <si>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</si>
  <si>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</si>
  <si>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</si>
  <si>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</si>
  <si>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</si>
  <si>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</si>
  <si>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</si>
  <si>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</si>
  <si>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</si>
  <si>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</si>
  <si>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</si>
  <si>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</si>
  <si>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</si>
  <si>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</si>
  <si>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</si>
  <si>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</si>
  <si>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</si>
  <si>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</si>
  <si>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</si>
  <si>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</si>
  <si>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</si>
  <si>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</si>
  <si>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</si>
  <si>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</si>
  <si>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</si>
  <si>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</si>
  <si>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</si>
  <si>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</si>
  <si>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</si>
  <si>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</si>
  <si>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</si>
  <si>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</si>
  <si>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</si>
  <si>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</si>
  <si>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</si>
  <si>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</si>
  <si>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</si>
  <si>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</si>
  <si>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</si>
  <si>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</si>
  <si>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</si>
  <si>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</si>
  <si>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</si>
  <si>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</si>
  <si>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</si>
  <si>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</si>
  <si>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</si>
  <si>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</si>
  <si>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</si>
  <si>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</si>
  <si>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</si>
  <si>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</si>
  <si>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</si>
  <si>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</si>
  <si>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</si>
  <si>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</si>
  <si>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</si>
  <si>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</si>
  <si>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</si>
  <si>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</si>
  <si>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</si>
  <si>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</si>
  <si>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</si>
  <si>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</si>
  <si>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</si>
  <si>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</si>
  <si>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</si>
  <si>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</si>
  <si>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</si>
  <si>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</si>
  <si>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</si>
  <si>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</si>
  <si>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</si>
  <si>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</si>
  <si>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</si>
  <si>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</si>
  <si>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</si>
  <si>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</si>
  <si>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</si>
  <si>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</si>
  <si>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</si>
  <si>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</si>
  <si>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</si>
  <si>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</si>
  <si>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</si>
  <si>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</si>
  <si>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</si>
  <si>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</si>
  <si>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</si>
  <si>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</si>
  <si>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</si>
  <si>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</si>
  <si>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</si>
  <si>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</si>
  <si>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</si>
  <si>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</si>
  <si>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</si>
  <si>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</si>
  <si>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</si>
  <si>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</si>
  <si>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</si>
  <si>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</si>
  <si>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</si>
  <si>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</si>
  <si>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</si>
  <si>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</si>
  <si>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</si>
  <si>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</si>
  <si>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</si>
  <si>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</si>
  <si>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</si>
  <si>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</si>
  <si>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</si>
  <si>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</si>
  <si>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</si>
  <si>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</si>
  <si>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</si>
  <si>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</si>
  <si>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</si>
  <si>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</si>
  <si>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</si>
  <si>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</si>
  <si>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</si>
  <si>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</si>
  <si>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</si>
  <si>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</si>
  <si>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</si>
  <si>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</si>
  <si>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</si>
  <si>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</si>
  <si>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</si>
  <si>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宅地建物取引業免許等の電子申請化に向けた調査・検討</t>
    <phoneticPr fontId="5"/>
  </si>
  <si>
    <t>不動産・建設経済局</t>
    <rPh sb="0" eb="3">
      <t>フドウサン</t>
    </rPh>
    <rPh sb="4" eb="6">
      <t>ケンセツ</t>
    </rPh>
    <rPh sb="6" eb="8">
      <t>ケイザイ</t>
    </rPh>
    <rPh sb="8" eb="9">
      <t>キョク</t>
    </rPh>
    <phoneticPr fontId="5"/>
  </si>
  <si>
    <t>不動産業課</t>
    <rPh sb="0" eb="5">
      <t>フドウサンギョウカ</t>
    </rPh>
    <phoneticPr fontId="5"/>
  </si>
  <si>
    <t>課長　井﨑 信也</t>
    <rPh sb="0" eb="2">
      <t>カチョウ</t>
    </rPh>
    <phoneticPr fontId="5"/>
  </si>
  <si>
    <t>○</t>
  </si>
  <si>
    <t>-</t>
    <phoneticPr fontId="5"/>
  </si>
  <si>
    <t>不動産市場整備等推進調査費</t>
    <phoneticPr fontId="5"/>
  </si>
  <si>
    <t>職員旅費</t>
    <phoneticPr fontId="5"/>
  </si>
  <si>
    <t>「新型コロナウイルス感染症への対応など緊要な経費の要望額」30</t>
    <phoneticPr fontId="5"/>
  </si>
  <si>
    <t>宅地建物取引業の免許等の申請をオンラインで完結させることを目指し、行政手続のあり方、電子申請化に伴う虚偽申請への対策、他省庁が保有しているシステム等との連携の手法など、申請者・免許行政庁の双方にとっての事務負担の軽減等を確保するシステムの構築に向けた調査・検討を行う。</t>
    <rPh sb="42" eb="44">
      <t>デンシ</t>
    </rPh>
    <rPh sb="44" eb="46">
      <t>シンセイ</t>
    </rPh>
    <rPh sb="73" eb="74">
      <t>トウ</t>
    </rPh>
    <phoneticPr fontId="5"/>
  </si>
  <si>
    <t>9　市場環境の整備、産業の生産性向上、消費者利益の保護</t>
    <phoneticPr fontId="5"/>
  </si>
  <si>
    <t>31　不動産市場の整備や適正な土地利用のための条件整備を推進する</t>
    <phoneticPr fontId="5"/>
  </si>
  <si>
    <t>新型コロナウイルス感染症の拡大を契機に行政手続のオンライン化の要請が増している中、「新たな日常」の実現に向けて、行政手続の書面規制・押印、対面規制を見直し、宅地建物取引業免許等の電子申請化を目指す。</t>
    <rPh sb="13" eb="15">
      <t>カクダイ</t>
    </rPh>
    <rPh sb="34" eb="35">
      <t>マ</t>
    </rPh>
    <rPh sb="39" eb="40">
      <t>ナカ</t>
    </rPh>
    <rPh sb="42" eb="43">
      <t>アラ</t>
    </rPh>
    <rPh sb="45" eb="47">
      <t>ニチジョウ</t>
    </rPh>
    <rPh sb="49" eb="51">
      <t>ジツゲン</t>
    </rPh>
    <rPh sb="52" eb="53">
      <t>ム</t>
    </rPh>
    <rPh sb="95" eb="97">
      <t>メザ</t>
    </rPh>
    <phoneticPr fontId="5"/>
  </si>
  <si>
    <t>新型コロナウイルス感染症の拡大を契機に「新たな日常」の実現に向けて、行政手続の書面規制・押印、対面規制を見直し、宅地建物取引業の免許等の申請をオンラインで完結させることを目指し、行政手続のあり方など、申請者・免許行政庁の双方にとっての事務負担の軽減等を確保するシステムを構築することにより、不動産市場の整備を推進する。</t>
    <rPh sb="145" eb="148">
      <t>フドウサン</t>
    </rPh>
    <rPh sb="148" eb="150">
      <t>シジョウ</t>
    </rPh>
    <rPh sb="151" eb="153">
      <t>セイビ</t>
    </rPh>
    <rPh sb="154" eb="156">
      <t>スイシン</t>
    </rPh>
    <phoneticPr fontId="5"/>
  </si>
  <si>
    <t>国土交通省</t>
  </si>
  <si>
    <t>-</t>
  </si>
  <si>
    <t>-</t>
    <phoneticPr fontId="5"/>
  </si>
  <si>
    <t>宅地建物取引業免許等の電子申請化については申請者等のニーズと一致している。</t>
    <rPh sb="0" eb="2">
      <t>タクチ</t>
    </rPh>
    <rPh sb="2" eb="4">
      <t>タテモノ</t>
    </rPh>
    <rPh sb="4" eb="7">
      <t>トリヒキギョウ</t>
    </rPh>
    <rPh sb="7" eb="9">
      <t>メンキョ</t>
    </rPh>
    <rPh sb="9" eb="10">
      <t>ナド</t>
    </rPh>
    <rPh sb="11" eb="13">
      <t>デンシ</t>
    </rPh>
    <rPh sb="13" eb="15">
      <t>シンセイ</t>
    </rPh>
    <rPh sb="15" eb="16">
      <t>カ</t>
    </rPh>
    <rPh sb="21" eb="24">
      <t>シンセイシャ</t>
    </rPh>
    <rPh sb="24" eb="25">
      <t>トウ</t>
    </rPh>
    <rPh sb="30" eb="32">
      <t>イッチ</t>
    </rPh>
    <phoneticPr fontId="5"/>
  </si>
  <si>
    <t>宅地建物取引業免許等は全国で統一的な取扱いが求められるものであり、国が主導となって取り組んでいく事業である。</t>
    <rPh sb="0" eb="2">
      <t>タクチ</t>
    </rPh>
    <rPh sb="2" eb="4">
      <t>タテモノ</t>
    </rPh>
    <rPh sb="4" eb="7">
      <t>トリヒキギョウ</t>
    </rPh>
    <rPh sb="7" eb="9">
      <t>メンキョ</t>
    </rPh>
    <rPh sb="9" eb="10">
      <t>トウ</t>
    </rPh>
    <rPh sb="11" eb="13">
      <t>ゼンコク</t>
    </rPh>
    <rPh sb="14" eb="17">
      <t>トウイツテキ</t>
    </rPh>
    <rPh sb="18" eb="20">
      <t>トリアツカ</t>
    </rPh>
    <rPh sb="22" eb="23">
      <t>モト</t>
    </rPh>
    <rPh sb="33" eb="34">
      <t>クニ</t>
    </rPh>
    <rPh sb="35" eb="37">
      <t>シュドウ</t>
    </rPh>
    <rPh sb="41" eb="42">
      <t>ト</t>
    </rPh>
    <rPh sb="43" eb="44">
      <t>ク</t>
    </rPh>
    <rPh sb="48" eb="50">
      <t>ジギョウ</t>
    </rPh>
    <phoneticPr fontId="5"/>
  </si>
  <si>
    <t>経済財政運営と改革の基本方針2020等によるものであり、優先度の高い事業である。</t>
    <rPh sb="18" eb="19">
      <t>トウ</t>
    </rPh>
    <rPh sb="28" eb="31">
      <t>ユウセンド</t>
    </rPh>
    <rPh sb="32" eb="33">
      <t>タカ</t>
    </rPh>
    <rPh sb="34" eb="36">
      <t>ジギョウ</t>
    </rPh>
    <phoneticPr fontId="5"/>
  </si>
  <si>
    <t>‐</t>
  </si>
  <si>
    <t>免許行政庁等への電子申請化に向けたヒアリング実施回数：３回</t>
    <rPh sb="22" eb="24">
      <t>ジッシ</t>
    </rPh>
    <rPh sb="24" eb="26">
      <t>カイスウ</t>
    </rPh>
    <rPh sb="28" eb="29">
      <t>カイ</t>
    </rPh>
    <phoneticPr fontId="5"/>
  </si>
  <si>
    <t>千円</t>
    <rPh sb="0" eb="2">
      <t>センエン</t>
    </rPh>
    <phoneticPr fontId="5"/>
  </si>
  <si>
    <t>-</t>
    <phoneticPr fontId="5"/>
  </si>
  <si>
    <t>ヒアリングに際し要した費用（千円）／ヒアリング回数　</t>
    <rPh sb="6" eb="7">
      <t>サイ</t>
    </rPh>
    <rPh sb="8" eb="9">
      <t>ヨウ</t>
    </rPh>
    <rPh sb="11" eb="13">
      <t>ヒヨウ</t>
    </rPh>
    <rPh sb="14" eb="16">
      <t>センエン</t>
    </rPh>
    <rPh sb="23" eb="25">
      <t>カイスウ</t>
    </rPh>
    <phoneticPr fontId="5"/>
  </si>
  <si>
    <t>千円/回</t>
    <rPh sb="0" eb="2">
      <t>センエン</t>
    </rPh>
    <rPh sb="3" eb="4">
      <t>カイ</t>
    </rPh>
    <phoneticPr fontId="5"/>
  </si>
  <si>
    <t>回</t>
    <rPh sb="0" eb="1">
      <t>カイ</t>
    </rPh>
    <phoneticPr fontId="5"/>
  </si>
  <si>
    <t xml:space="preserve">電子申請システムの仕様・要件定義を確定させる。
平成29～令和元年度の達成状況・実績はなし。
</t>
    <rPh sb="0" eb="4">
      <t>デンシシンセイ</t>
    </rPh>
    <rPh sb="9" eb="11">
      <t>シヨウ</t>
    </rPh>
    <rPh sb="12" eb="14">
      <t>ヨウケン</t>
    </rPh>
    <rPh sb="14" eb="16">
      <t>テイギ</t>
    </rPh>
    <rPh sb="17" eb="19">
      <t>カクテイ</t>
    </rPh>
    <rPh sb="24" eb="26">
      <t>ヘイセイ</t>
    </rPh>
    <rPh sb="29" eb="31">
      <t>レイワ</t>
    </rPh>
    <rPh sb="31" eb="32">
      <t>ゲン</t>
    </rPh>
    <rPh sb="32" eb="34">
      <t>ネンド</t>
    </rPh>
    <rPh sb="35" eb="37">
      <t>タッセイ</t>
    </rPh>
    <rPh sb="37" eb="39">
      <t>ジョウキョウ</t>
    </rPh>
    <rPh sb="40" eb="42">
      <t>ジッセキ</t>
    </rPh>
    <phoneticPr fontId="5"/>
  </si>
  <si>
    <t>宅建業者、免許行政庁等への電子申請化に向けたアンケート調査実施回数</t>
    <phoneticPr fontId="5"/>
  </si>
  <si>
    <t>宅建業者、免許行政庁等への電子申請化に向けたアンケート調査実施回数を令和３年度に２回実施する。</t>
    <rPh sb="0" eb="2">
      <t>タッケン</t>
    </rPh>
    <rPh sb="2" eb="4">
      <t>ギョウシャ</t>
    </rPh>
    <rPh sb="5" eb="7">
      <t>メンキョ</t>
    </rPh>
    <rPh sb="7" eb="10">
      <t>ギョウセイチョウ</t>
    </rPh>
    <rPh sb="10" eb="11">
      <t>トウ</t>
    </rPh>
    <rPh sb="13" eb="15">
      <t>デンシ</t>
    </rPh>
    <rPh sb="15" eb="18">
      <t>シンセイカ</t>
    </rPh>
    <rPh sb="19" eb="20">
      <t>ム</t>
    </rPh>
    <rPh sb="27" eb="29">
      <t>チョウサ</t>
    </rPh>
    <rPh sb="29" eb="31">
      <t>ジッシ</t>
    </rPh>
    <rPh sb="31" eb="33">
      <t>カイスウ</t>
    </rPh>
    <rPh sb="34" eb="36">
      <t>レイワ</t>
    </rPh>
    <rPh sb="37" eb="39">
      <t>ネンド</t>
    </rPh>
    <rPh sb="41" eb="42">
      <t>カイ</t>
    </rPh>
    <rPh sb="42" eb="44">
      <t>ジッシ</t>
    </rPh>
    <phoneticPr fontId="5"/>
  </si>
  <si>
    <t>令和３年度は、電子申請化に伴う虚偽申請への対策、他省庁が保有しているシステム等との連携の手法等、申請者・免許行政庁の双方にとっての事務負担の軽減等を確保するシステムの構築に向けた調査・検討のみを行うことから、定量的な目標の設定は困難である。</t>
    <rPh sb="7" eb="9">
      <t>デンシ</t>
    </rPh>
    <rPh sb="46" eb="47">
      <t>トウ</t>
    </rPh>
    <rPh sb="83" eb="85">
      <t>コウチク</t>
    </rPh>
    <rPh sb="86" eb="87">
      <t>ム</t>
    </rPh>
    <rPh sb="89" eb="91">
      <t>チョウサ</t>
    </rPh>
    <rPh sb="92" eb="94">
      <t>ケントウ</t>
    </rPh>
    <rPh sb="97" eb="98">
      <t>オコナ</t>
    </rPh>
    <rPh sb="104" eb="107">
      <t>テイリョウテキ</t>
    </rPh>
    <rPh sb="108" eb="110">
      <t>モクヒョウ</t>
    </rPh>
    <rPh sb="111" eb="113">
      <t>セッテイ</t>
    </rPh>
    <rPh sb="114" eb="116">
      <t>コンナン</t>
    </rPh>
    <phoneticPr fontId="5"/>
  </si>
  <si>
    <t>経済財政運営と改革の基本方針2020(令和２年７月１７日閣議決定）</t>
    <phoneticPr fontId="5"/>
  </si>
  <si>
    <t>-</t>
    <phoneticPr fontId="5"/>
  </si>
  <si>
    <t>回</t>
    <rPh sb="0" eb="1">
      <t>カイ</t>
    </rPh>
    <phoneticPr fontId="5"/>
  </si>
  <si>
    <t>都道府県に対する手続きも併せて電子化が進むよう、自治体サイドともよく連携の上で検討をすすめること。</t>
    <rPh sb="0" eb="4">
      <t>トドウフケン</t>
    </rPh>
    <rPh sb="5" eb="6">
      <t>タイ</t>
    </rPh>
    <rPh sb="8" eb="10">
      <t>テツヅ</t>
    </rPh>
    <rPh sb="12" eb="13">
      <t>アワ</t>
    </rPh>
    <rPh sb="15" eb="18">
      <t>デンシカ</t>
    </rPh>
    <rPh sb="19" eb="20">
      <t>スス</t>
    </rPh>
    <rPh sb="24" eb="27">
      <t>ジチタイ</t>
    </rPh>
    <rPh sb="34" eb="36">
      <t>レンケイ</t>
    </rPh>
    <rPh sb="37" eb="38">
      <t>ウエ</t>
    </rPh>
    <rPh sb="39" eb="4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</si>
</sst>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177" fontId="0" fillId="0" borderId="38" xfId="0" applyNumberFormat="1"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27214</xdr:colOff>
      <xdr:row>743</xdr:row>
      <xdr:rowOff>258536</xdr:rowOff>
    </xdr:from>
    <xdr:to>
      <xdr:col>23</xdr:col>
      <xdr:colOff>108858</xdr:colOff>
      <xdr:row>745</xdr:row>
      <xdr:rowOff>299358</xdr:rowOff>
    </xdr:to>
    <xdr:sp macro="" textlink="">
      <xdr:nvSpPr>
        <xdr:cNvPr id="2" name="テキスト ボックス 1"/>
        <xdr:cNvSpPr txBox="1"/>
      </xdr:nvSpPr>
      <xdr:spPr>
        <a:xfrm>
          <a:off x="2227489" y="40215911"/>
          <a:ext cx="2481944" cy="7456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２９．８百万円</a:t>
          </a:r>
        </a:p>
      </xdr:txBody>
    </xdr:sp>
    <xdr:clientData/>
  </xdr:twoCellAnchor>
  <xdr:twoCellAnchor>
    <xdr:from>
      <xdr:col>30</xdr:col>
      <xdr:colOff>154404</xdr:colOff>
      <xdr:row>743</xdr:row>
      <xdr:rowOff>266094</xdr:rowOff>
    </xdr:from>
    <xdr:to>
      <xdr:col>46</xdr:col>
      <xdr:colOff>113583</xdr:colOff>
      <xdr:row>746</xdr:row>
      <xdr:rowOff>225272</xdr:rowOff>
    </xdr:to>
    <xdr:sp macro="" textlink="">
      <xdr:nvSpPr>
        <xdr:cNvPr id="3" name="テキスト ボックス 2"/>
        <xdr:cNvSpPr txBox="1"/>
      </xdr:nvSpPr>
      <xdr:spPr>
        <a:xfrm>
          <a:off x="6226592" y="233569063"/>
          <a:ext cx="3197679" cy="1030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職員旅費</a:t>
          </a:r>
          <a:endParaRPr kumimoji="1" lang="en-US" altLang="ja-JP" sz="1400"/>
        </a:p>
        <a:p>
          <a:pPr algn="ctr"/>
          <a:r>
            <a:rPr kumimoji="1" lang="ja-JP" altLang="en-US" sz="1400"/>
            <a:t>０．２百万円</a:t>
          </a:r>
        </a:p>
      </xdr:txBody>
    </xdr:sp>
    <xdr:clientData/>
  </xdr:twoCellAnchor>
  <xdr:twoCellAnchor>
    <xdr:from>
      <xdr:col>33</xdr:col>
      <xdr:colOff>35719</xdr:colOff>
      <xdr:row>743</xdr:row>
      <xdr:rowOff>68036</xdr:rowOff>
    </xdr:from>
    <xdr:to>
      <xdr:col>44</xdr:col>
      <xdr:colOff>178594</xdr:colOff>
      <xdr:row>745</xdr:row>
      <xdr:rowOff>222250</xdr:rowOff>
    </xdr:to>
    <xdr:sp macro="" textlink="">
      <xdr:nvSpPr>
        <xdr:cNvPr id="4" name="大かっこ 3"/>
        <xdr:cNvSpPr/>
      </xdr:nvSpPr>
      <xdr:spPr>
        <a:xfrm>
          <a:off x="6715125" y="233371005"/>
          <a:ext cx="2369344" cy="8685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68037</xdr:colOff>
      <xdr:row>750</xdr:row>
      <xdr:rowOff>244929</xdr:rowOff>
    </xdr:from>
    <xdr:to>
      <xdr:col>40</xdr:col>
      <xdr:colOff>81643</xdr:colOff>
      <xdr:row>753</xdr:row>
      <xdr:rowOff>54429</xdr:rowOff>
    </xdr:to>
    <xdr:sp macro="" textlink="">
      <xdr:nvSpPr>
        <xdr:cNvPr id="5" name="テキスト ボックス 4"/>
        <xdr:cNvSpPr txBox="1"/>
      </xdr:nvSpPr>
      <xdr:spPr>
        <a:xfrm>
          <a:off x="3468462" y="42669279"/>
          <a:ext cx="4614181" cy="866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民間業者等　２９．８百万円</a:t>
          </a:r>
        </a:p>
      </xdr:txBody>
    </xdr:sp>
    <xdr:clientData/>
  </xdr:twoCellAnchor>
  <xdr:twoCellAnchor>
    <xdr:from>
      <xdr:col>14</xdr:col>
      <xdr:colOff>71438</xdr:colOff>
      <xdr:row>753</xdr:row>
      <xdr:rowOff>261256</xdr:rowOff>
    </xdr:from>
    <xdr:to>
      <xdr:col>44</xdr:col>
      <xdr:colOff>1</xdr:colOff>
      <xdr:row>756</xdr:row>
      <xdr:rowOff>105834</xdr:rowOff>
    </xdr:to>
    <xdr:sp macro="" textlink="">
      <xdr:nvSpPr>
        <xdr:cNvPr id="6" name="大かっこ 5"/>
        <xdr:cNvSpPr/>
      </xdr:nvSpPr>
      <xdr:spPr>
        <a:xfrm>
          <a:off x="2905126" y="237136100"/>
          <a:ext cx="6000750" cy="9161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11906</xdr:colOff>
      <xdr:row>753</xdr:row>
      <xdr:rowOff>328084</xdr:rowOff>
    </xdr:from>
    <xdr:to>
      <xdr:col>44</xdr:col>
      <xdr:colOff>130969</xdr:colOff>
      <xdr:row>756</xdr:row>
      <xdr:rowOff>264583</xdr:rowOff>
    </xdr:to>
    <xdr:sp macro="" textlink="">
      <xdr:nvSpPr>
        <xdr:cNvPr id="7" name="テキスト ボックス 6"/>
        <xdr:cNvSpPr txBox="1"/>
      </xdr:nvSpPr>
      <xdr:spPr>
        <a:xfrm>
          <a:off x="3048000" y="237202928"/>
          <a:ext cx="5988844" cy="100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t>　宅地建物取引業の免許等の申請手続のあり方、電子申請化に伴う</a:t>
          </a:r>
          <a:endParaRPr kumimoji="1" lang="en-US" altLang="ja-JP" sz="1400"/>
        </a:p>
        <a:p>
          <a:pPr algn="l"/>
          <a:r>
            <a:rPr kumimoji="1" lang="ja-JP" altLang="en-US" sz="1400"/>
            <a:t>虚偽申請への対策など、申請者・免許行政庁の双方にとっての事務</a:t>
          </a:r>
          <a:endParaRPr kumimoji="1" lang="en-US" altLang="ja-JP" sz="1400"/>
        </a:p>
        <a:p>
          <a:pPr algn="l"/>
          <a:r>
            <a:rPr kumimoji="1" lang="ja-JP" altLang="en-US" sz="1400"/>
            <a:t>負担の軽減等を確保するシステムの構築に向けた調査・検討を行う。</a:t>
          </a:r>
        </a:p>
      </xdr:txBody>
    </xdr:sp>
    <xdr:clientData/>
  </xdr:twoCellAnchor>
  <xdr:twoCellAnchor>
    <xdr:from>
      <xdr:col>20</xdr:col>
      <xdr:colOff>163286</xdr:colOff>
      <xdr:row>746</xdr:row>
      <xdr:rowOff>190501</xdr:rowOff>
    </xdr:from>
    <xdr:to>
      <xdr:col>22</xdr:col>
      <xdr:colOff>163286</xdr:colOff>
      <xdr:row>750</xdr:row>
      <xdr:rowOff>27216</xdr:rowOff>
    </xdr:to>
    <xdr:sp macro="" textlink="">
      <xdr:nvSpPr>
        <xdr:cNvPr id="8" name="下矢印 7"/>
        <xdr:cNvSpPr/>
      </xdr:nvSpPr>
      <xdr:spPr>
        <a:xfrm>
          <a:off x="4163786" y="41205151"/>
          <a:ext cx="400050" cy="1246415"/>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119063</xdr:colOff>
      <xdr:row>749</xdr:row>
      <xdr:rowOff>178593</xdr:rowOff>
    </xdr:from>
    <xdr:to>
      <xdr:col>40</xdr:col>
      <xdr:colOff>127304</xdr:colOff>
      <xdr:row>751</xdr:row>
      <xdr:rowOff>187592</xdr:rowOff>
    </xdr:to>
    <xdr:sp macro="" textlink="">
      <xdr:nvSpPr>
        <xdr:cNvPr id="9" name="テキスト ボックス 8"/>
        <xdr:cNvSpPr txBox="1"/>
      </xdr:nvSpPr>
      <xdr:spPr>
        <a:xfrm>
          <a:off x="5179219" y="235624687"/>
          <a:ext cx="3044335" cy="72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t="s">
        <v>345</v>
      </c>
      <c r="AP2" s="955"/>
      <c r="AQ2" s="955"/>
      <c r="AR2" s="64" t="str">
        <f>IF(OR(AO2="　", AO2=""), "", "-")</f>
        <v>-</v>
      </c>
      <c r="AS2" s="956">
        <v>39</v>
      </c>
      <c r="AT2" s="956"/>
      <c r="AU2" s="956"/>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495</v>
      </c>
      <c r="AK3" s="856"/>
      <c r="AL3" s="856"/>
      <c r="AM3" s="856"/>
      <c r="AN3" s="856"/>
      <c r="AO3" s="856"/>
      <c r="AP3" s="856"/>
      <c r="AQ3" s="856"/>
      <c r="AR3" s="856"/>
      <c r="AS3" s="856"/>
      <c r="AT3" s="856"/>
      <c r="AU3" s="856"/>
      <c r="AV3" s="856"/>
      <c r="AW3" s="856"/>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453</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899" t="s">
        <v>512</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3" t="str">
        <f>入力規則等!A27</f>
        <v>-</v>
      </c>
      <c r="H8" s="706"/>
      <c r="I8" s="706"/>
      <c r="J8" s="706"/>
      <c r="K8" s="706"/>
      <c r="L8" s="706"/>
      <c r="M8" s="706"/>
      <c r="N8" s="706"/>
      <c r="O8" s="706"/>
      <c r="P8" s="706"/>
      <c r="Q8" s="706"/>
      <c r="R8" s="706"/>
      <c r="S8" s="706"/>
      <c r="T8" s="706"/>
      <c r="U8" s="706"/>
      <c r="V8" s="706"/>
      <c r="W8" s="706"/>
      <c r="X8" s="924"/>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6" t="s">
        <v>24</v>
      </c>
      <c r="B12" s="967"/>
      <c r="C12" s="967"/>
      <c r="D12" s="967"/>
      <c r="E12" s="967"/>
      <c r="F12" s="968"/>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497</v>
      </c>
      <c r="Q13" s="644"/>
      <c r="R13" s="644"/>
      <c r="S13" s="644"/>
      <c r="T13" s="644"/>
      <c r="U13" s="644"/>
      <c r="V13" s="645"/>
      <c r="W13" s="643" t="s">
        <v>497</v>
      </c>
      <c r="X13" s="644"/>
      <c r="Y13" s="644"/>
      <c r="Z13" s="644"/>
      <c r="AA13" s="644"/>
      <c r="AB13" s="644"/>
      <c r="AC13" s="645"/>
      <c r="AD13" s="643" t="s">
        <v>497</v>
      </c>
      <c r="AE13" s="644"/>
      <c r="AF13" s="644"/>
      <c r="AG13" s="644"/>
      <c r="AH13" s="644"/>
      <c r="AI13" s="644"/>
      <c r="AJ13" s="645"/>
      <c r="AK13" s="643" t="s">
        <v>497</v>
      </c>
      <c r="AL13" s="644"/>
      <c r="AM13" s="644"/>
      <c r="AN13" s="644"/>
      <c r="AO13" s="644"/>
      <c r="AP13" s="644"/>
      <c r="AQ13" s="645"/>
      <c r="AR13" s="906">
        <v>30</v>
      </c>
      <c r="AS13" s="907"/>
      <c r="AT13" s="907"/>
      <c r="AU13" s="907"/>
      <c r="AV13" s="907"/>
      <c r="AW13" s="907"/>
      <c r="AX13" s="908"/>
    </row>
    <row r="14" spans="1:50" ht="21" customHeight="1" x14ac:dyDescent="0.15">
      <c r="A14" s="600"/>
      <c r="B14" s="601"/>
      <c r="C14" s="601"/>
      <c r="D14" s="601"/>
      <c r="E14" s="601"/>
      <c r="F14" s="602"/>
      <c r="G14" s="711"/>
      <c r="H14" s="712"/>
      <c r="I14" s="697" t="s">
        <v>8</v>
      </c>
      <c r="J14" s="748"/>
      <c r="K14" s="748"/>
      <c r="L14" s="748"/>
      <c r="M14" s="748"/>
      <c r="N14" s="748"/>
      <c r="O14" s="749"/>
      <c r="P14" s="643" t="s">
        <v>497</v>
      </c>
      <c r="Q14" s="644"/>
      <c r="R14" s="644"/>
      <c r="S14" s="644"/>
      <c r="T14" s="644"/>
      <c r="U14" s="644"/>
      <c r="V14" s="645"/>
      <c r="W14" s="643" t="s">
        <v>497</v>
      </c>
      <c r="X14" s="644"/>
      <c r="Y14" s="644"/>
      <c r="Z14" s="644"/>
      <c r="AA14" s="644"/>
      <c r="AB14" s="644"/>
      <c r="AC14" s="645"/>
      <c r="AD14" s="643" t="s">
        <v>497</v>
      </c>
      <c r="AE14" s="644"/>
      <c r="AF14" s="644"/>
      <c r="AG14" s="644"/>
      <c r="AH14" s="644"/>
      <c r="AI14" s="644"/>
      <c r="AJ14" s="645"/>
      <c r="AK14" s="643" t="s">
        <v>497</v>
      </c>
      <c r="AL14" s="644"/>
      <c r="AM14" s="644"/>
      <c r="AN14" s="644"/>
      <c r="AO14" s="644"/>
      <c r="AP14" s="644"/>
      <c r="AQ14" s="645"/>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3" t="s">
        <v>497</v>
      </c>
      <c r="Q15" s="644"/>
      <c r="R15" s="644"/>
      <c r="S15" s="644"/>
      <c r="T15" s="644"/>
      <c r="U15" s="644"/>
      <c r="V15" s="645"/>
      <c r="W15" s="643" t="s">
        <v>497</v>
      </c>
      <c r="X15" s="644"/>
      <c r="Y15" s="644"/>
      <c r="Z15" s="644"/>
      <c r="AA15" s="644"/>
      <c r="AB15" s="644"/>
      <c r="AC15" s="645"/>
      <c r="AD15" s="643" t="s">
        <v>497</v>
      </c>
      <c r="AE15" s="644"/>
      <c r="AF15" s="644"/>
      <c r="AG15" s="644"/>
      <c r="AH15" s="644"/>
      <c r="AI15" s="644"/>
      <c r="AJ15" s="645"/>
      <c r="AK15" s="643" t="s">
        <v>497</v>
      </c>
      <c r="AL15" s="644"/>
      <c r="AM15" s="644"/>
      <c r="AN15" s="644"/>
      <c r="AO15" s="644"/>
      <c r="AP15" s="644"/>
      <c r="AQ15" s="645"/>
      <c r="AR15" s="643" t="s">
        <v>497</v>
      </c>
      <c r="AS15" s="644"/>
      <c r="AT15" s="644"/>
      <c r="AU15" s="644"/>
      <c r="AV15" s="644"/>
      <c r="AW15" s="644"/>
      <c r="AX15" s="790"/>
    </row>
    <row r="16" spans="1:50" ht="21" customHeight="1" x14ac:dyDescent="0.15">
      <c r="A16" s="600"/>
      <c r="B16" s="601"/>
      <c r="C16" s="601"/>
      <c r="D16" s="601"/>
      <c r="E16" s="601"/>
      <c r="F16" s="602"/>
      <c r="G16" s="711"/>
      <c r="H16" s="712"/>
      <c r="I16" s="697" t="s">
        <v>51</v>
      </c>
      <c r="J16" s="698"/>
      <c r="K16" s="698"/>
      <c r="L16" s="698"/>
      <c r="M16" s="698"/>
      <c r="N16" s="698"/>
      <c r="O16" s="699"/>
      <c r="P16" s="643" t="s">
        <v>497</v>
      </c>
      <c r="Q16" s="644"/>
      <c r="R16" s="644"/>
      <c r="S16" s="644"/>
      <c r="T16" s="644"/>
      <c r="U16" s="644"/>
      <c r="V16" s="645"/>
      <c r="W16" s="643" t="s">
        <v>497</v>
      </c>
      <c r="X16" s="644"/>
      <c r="Y16" s="644"/>
      <c r="Z16" s="644"/>
      <c r="AA16" s="644"/>
      <c r="AB16" s="644"/>
      <c r="AC16" s="645"/>
      <c r="AD16" s="643" t="s">
        <v>497</v>
      </c>
      <c r="AE16" s="644"/>
      <c r="AF16" s="644"/>
      <c r="AG16" s="644"/>
      <c r="AH16" s="644"/>
      <c r="AI16" s="644"/>
      <c r="AJ16" s="645"/>
      <c r="AK16" s="643" t="s">
        <v>497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497</v>
      </c>
      <c r="Q17" s="644"/>
      <c r="R17" s="644"/>
      <c r="S17" s="644"/>
      <c r="T17" s="644"/>
      <c r="U17" s="644"/>
      <c r="V17" s="645"/>
      <c r="W17" s="643" t="s">
        <v>497</v>
      </c>
      <c r="X17" s="644"/>
      <c r="Y17" s="644"/>
      <c r="Z17" s="644"/>
      <c r="AA17" s="644"/>
      <c r="AB17" s="644"/>
      <c r="AC17" s="645"/>
      <c r="AD17" s="643" t="s">
        <v>497</v>
      </c>
      <c r="AE17" s="644"/>
      <c r="AF17" s="644"/>
      <c r="AG17" s="644"/>
      <c r="AH17" s="644"/>
      <c r="AI17" s="644"/>
      <c r="AJ17" s="645"/>
      <c r="AK17" s="643" t="s">
        <v>497</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30</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3" t="s">
        <v>10</v>
      </c>
      <c r="H20" s="864"/>
      <c r="I20" s="864"/>
      <c r="J20" s="864"/>
      <c r="K20" s="864"/>
      <c r="L20" s="864"/>
      <c r="M20" s="864"/>
      <c r="N20" s="864"/>
      <c r="O20" s="864"/>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9"/>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6" t="s">
        <v>352</v>
      </c>
      <c r="B22" s="937"/>
      <c r="C22" s="937"/>
      <c r="D22" s="937"/>
      <c r="E22" s="937"/>
      <c r="F22" s="938"/>
      <c r="G22" s="974" t="s">
        <v>258</v>
      </c>
      <c r="H22" s="206"/>
      <c r="I22" s="206"/>
      <c r="J22" s="206"/>
      <c r="K22" s="206"/>
      <c r="L22" s="206"/>
      <c r="M22" s="206"/>
      <c r="N22" s="206"/>
      <c r="O22" s="207"/>
      <c r="P22" s="925" t="s">
        <v>353</v>
      </c>
      <c r="Q22" s="206"/>
      <c r="R22" s="206"/>
      <c r="S22" s="206"/>
      <c r="T22" s="206"/>
      <c r="U22" s="206"/>
      <c r="V22" s="207"/>
      <c r="W22" s="925" t="s">
        <v>354</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15">
      <c r="A23" s="939"/>
      <c r="B23" s="940"/>
      <c r="C23" s="940"/>
      <c r="D23" s="940"/>
      <c r="E23" s="940"/>
      <c r="F23" s="941"/>
      <c r="G23" s="975" t="s">
        <v>487</v>
      </c>
      <c r="H23" s="976"/>
      <c r="I23" s="976"/>
      <c r="J23" s="976"/>
      <c r="K23" s="976"/>
      <c r="L23" s="976"/>
      <c r="M23" s="976"/>
      <c r="N23" s="976"/>
      <c r="O23" s="977"/>
      <c r="P23" s="906" t="s">
        <v>513</v>
      </c>
      <c r="Q23" s="907"/>
      <c r="R23" s="907"/>
      <c r="S23" s="907"/>
      <c r="T23" s="907"/>
      <c r="U23" s="907"/>
      <c r="V23" s="926"/>
      <c r="W23" s="906">
        <v>30</v>
      </c>
      <c r="X23" s="907"/>
      <c r="Y23" s="907"/>
      <c r="Z23" s="907"/>
      <c r="AA23" s="907"/>
      <c r="AB23" s="907"/>
      <c r="AC23" s="926"/>
      <c r="AD23" s="946" t="s">
        <v>489</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27" t="s">
        <v>488</v>
      </c>
      <c r="H24" s="928"/>
      <c r="I24" s="928"/>
      <c r="J24" s="928"/>
      <c r="K24" s="928"/>
      <c r="L24" s="928"/>
      <c r="M24" s="928"/>
      <c r="N24" s="928"/>
      <c r="O24" s="929"/>
      <c r="P24" s="643" t="s">
        <v>513</v>
      </c>
      <c r="Q24" s="644"/>
      <c r="R24" s="644"/>
      <c r="S24" s="644"/>
      <c r="T24" s="644"/>
      <c r="U24" s="644"/>
      <c r="V24" s="645"/>
      <c r="W24" s="643">
        <v>0.2</v>
      </c>
      <c r="X24" s="644"/>
      <c r="Y24" s="644"/>
      <c r="Z24" s="644"/>
      <c r="AA24" s="644"/>
      <c r="AB24" s="644"/>
      <c r="AC24" s="645"/>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27" t="s">
        <v>513</v>
      </c>
      <c r="H25" s="928"/>
      <c r="I25" s="928"/>
      <c r="J25" s="928"/>
      <c r="K25" s="928"/>
      <c r="L25" s="928"/>
      <c r="M25" s="928"/>
      <c r="N25" s="928"/>
      <c r="O25" s="929"/>
      <c r="P25" s="643" t="s">
        <v>513</v>
      </c>
      <c r="Q25" s="644"/>
      <c r="R25" s="644"/>
      <c r="S25" s="644"/>
      <c r="T25" s="644"/>
      <c r="U25" s="644"/>
      <c r="V25" s="645"/>
      <c r="W25" s="643" t="s">
        <v>513</v>
      </c>
      <c r="X25" s="644"/>
      <c r="Y25" s="644"/>
      <c r="Z25" s="644"/>
      <c r="AA25" s="644"/>
      <c r="AB25" s="644"/>
      <c r="AC25" s="645"/>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27" t="s">
        <v>513</v>
      </c>
      <c r="H26" s="928"/>
      <c r="I26" s="928"/>
      <c r="J26" s="928"/>
      <c r="K26" s="928"/>
      <c r="L26" s="928"/>
      <c r="M26" s="928"/>
      <c r="N26" s="928"/>
      <c r="O26" s="929"/>
      <c r="P26" s="643" t="s">
        <v>513</v>
      </c>
      <c r="Q26" s="644"/>
      <c r="R26" s="644"/>
      <c r="S26" s="644"/>
      <c r="T26" s="644"/>
      <c r="U26" s="644"/>
      <c r="V26" s="645"/>
      <c r="W26" s="643" t="s">
        <v>513</v>
      </c>
      <c r="X26" s="644"/>
      <c r="Y26" s="644"/>
      <c r="Z26" s="644"/>
      <c r="AA26" s="644"/>
      <c r="AB26" s="644"/>
      <c r="AC26" s="645"/>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39"/>
      <c r="B27" s="940"/>
      <c r="C27" s="940"/>
      <c r="D27" s="940"/>
      <c r="E27" s="940"/>
      <c r="F27" s="941"/>
      <c r="G27" s="927" t="s">
        <v>513</v>
      </c>
      <c r="H27" s="928"/>
      <c r="I27" s="928"/>
      <c r="J27" s="928"/>
      <c r="K27" s="928"/>
      <c r="L27" s="928"/>
      <c r="M27" s="928"/>
      <c r="N27" s="928"/>
      <c r="O27" s="929"/>
      <c r="P27" s="643" t="s">
        <v>513</v>
      </c>
      <c r="Q27" s="644"/>
      <c r="R27" s="644"/>
      <c r="S27" s="644"/>
      <c r="T27" s="644"/>
      <c r="U27" s="644"/>
      <c r="V27" s="645"/>
      <c r="W27" s="643" t="s">
        <v>513</v>
      </c>
      <c r="X27" s="644"/>
      <c r="Y27" s="644"/>
      <c r="Z27" s="644"/>
      <c r="AA27" s="644"/>
      <c r="AB27" s="644"/>
      <c r="AC27" s="645"/>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15">
      <c r="A28" s="939"/>
      <c r="B28" s="940"/>
      <c r="C28" s="940"/>
      <c r="D28" s="940"/>
      <c r="E28" s="940"/>
      <c r="F28" s="941"/>
      <c r="G28" s="930" t="s">
        <v>262</v>
      </c>
      <c r="H28" s="931"/>
      <c r="I28" s="931"/>
      <c r="J28" s="931"/>
      <c r="K28" s="931"/>
      <c r="L28" s="931"/>
      <c r="M28" s="931"/>
      <c r="N28" s="931"/>
      <c r="O28" s="932"/>
      <c r="P28" s="865" t="e">
        <f>P29-SUM(P23:P27)</f>
        <v>#VALUE!</v>
      </c>
      <c r="Q28" s="866"/>
      <c r="R28" s="866"/>
      <c r="S28" s="866"/>
      <c r="T28" s="866"/>
      <c r="U28" s="866"/>
      <c r="V28" s="867"/>
      <c r="W28" s="865">
        <f>W29-SUM(W23:W27)</f>
        <v>-0.19999999999999929</v>
      </c>
      <c r="X28" s="866"/>
      <c r="Y28" s="866"/>
      <c r="Z28" s="866"/>
      <c r="AA28" s="866"/>
      <c r="AB28" s="866"/>
      <c r="AC28" s="867"/>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259</v>
      </c>
      <c r="H29" s="934"/>
      <c r="I29" s="934"/>
      <c r="J29" s="934"/>
      <c r="K29" s="934"/>
      <c r="L29" s="934"/>
      <c r="M29" s="934"/>
      <c r="N29" s="934"/>
      <c r="O29" s="935"/>
      <c r="P29" s="643" t="str">
        <f>AK13</f>
        <v>-</v>
      </c>
      <c r="Q29" s="644"/>
      <c r="R29" s="644"/>
      <c r="S29" s="644"/>
      <c r="T29" s="644"/>
      <c r="U29" s="644"/>
      <c r="V29" s="645"/>
      <c r="W29" s="957">
        <f>AR13</f>
        <v>30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2" t="s">
        <v>343</v>
      </c>
      <c r="AN30" s="902"/>
      <c r="AO30" s="902"/>
      <c r="AP30" s="844"/>
      <c r="AQ30" s="753" t="s">
        <v>187</v>
      </c>
      <c r="AR30" s="754"/>
      <c r="AS30" s="754"/>
      <c r="AT30" s="755"/>
      <c r="AU30" s="760" t="s">
        <v>133</v>
      </c>
      <c r="AV30" s="760"/>
      <c r="AW30" s="760"/>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504</v>
      </c>
      <c r="AR31" s="185"/>
      <c r="AS31" s="118" t="s">
        <v>188</v>
      </c>
      <c r="AT31" s="119"/>
      <c r="AU31" s="184" t="s">
        <v>504</v>
      </c>
      <c r="AV31" s="184"/>
      <c r="AW31" s="384" t="s">
        <v>177</v>
      </c>
      <c r="AX31" s="385"/>
    </row>
    <row r="32" spans="1:50" ht="23.25" customHeight="1" x14ac:dyDescent="0.15">
      <c r="A32" s="389"/>
      <c r="B32" s="387"/>
      <c r="C32" s="387"/>
      <c r="D32" s="387"/>
      <c r="E32" s="387"/>
      <c r="F32" s="388"/>
      <c r="G32" s="550" t="s">
        <v>504</v>
      </c>
      <c r="H32" s="551"/>
      <c r="I32" s="551"/>
      <c r="J32" s="551"/>
      <c r="K32" s="551"/>
      <c r="L32" s="551"/>
      <c r="M32" s="551"/>
      <c r="N32" s="551"/>
      <c r="O32" s="552"/>
      <c r="P32" s="90" t="s">
        <v>504</v>
      </c>
      <c r="Q32" s="90"/>
      <c r="R32" s="90"/>
      <c r="S32" s="90"/>
      <c r="T32" s="90"/>
      <c r="U32" s="90"/>
      <c r="V32" s="90"/>
      <c r="W32" s="90"/>
      <c r="X32" s="91"/>
      <c r="Y32" s="460" t="s">
        <v>12</v>
      </c>
      <c r="Z32" s="520"/>
      <c r="AA32" s="521"/>
      <c r="AB32" s="450" t="s">
        <v>504</v>
      </c>
      <c r="AC32" s="450"/>
      <c r="AD32" s="450"/>
      <c r="AE32" s="202" t="s">
        <v>504</v>
      </c>
      <c r="AF32" s="203"/>
      <c r="AG32" s="203"/>
      <c r="AH32" s="203"/>
      <c r="AI32" s="202" t="s">
        <v>504</v>
      </c>
      <c r="AJ32" s="203"/>
      <c r="AK32" s="203"/>
      <c r="AL32" s="203"/>
      <c r="AM32" s="202" t="s">
        <v>504</v>
      </c>
      <c r="AN32" s="203"/>
      <c r="AO32" s="203"/>
      <c r="AP32" s="203"/>
      <c r="AQ32" s="326" t="s">
        <v>504</v>
      </c>
      <c r="AR32" s="192"/>
      <c r="AS32" s="192"/>
      <c r="AT32" s="327"/>
      <c r="AU32" s="203" t="s">
        <v>504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853" t="s">
        <v>504</v>
      </c>
      <c r="AC33" s="512"/>
      <c r="AD33" s="512"/>
      <c r="AE33" s="202" t="s">
        <v>504</v>
      </c>
      <c r="AF33" s="203"/>
      <c r="AG33" s="203"/>
      <c r="AH33" s="203"/>
      <c r="AI33" s="202" t="s">
        <v>504</v>
      </c>
      <c r="AJ33" s="203"/>
      <c r="AK33" s="203"/>
      <c r="AL33" s="203"/>
      <c r="AM33" s="202" t="s">
        <v>504</v>
      </c>
      <c r="AN33" s="203"/>
      <c r="AO33" s="203"/>
      <c r="AP33" s="203"/>
      <c r="AQ33" s="326" t="s">
        <v>504</v>
      </c>
      <c r="AR33" s="192"/>
      <c r="AS33" s="192"/>
      <c r="AT33" s="327"/>
      <c r="AU33" s="203" t="s">
        <v>504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504</v>
      </c>
      <c r="AF34" s="203"/>
      <c r="AG34" s="203"/>
      <c r="AH34" s="203"/>
      <c r="AI34" s="202" t="s">
        <v>504</v>
      </c>
      <c r="AJ34" s="203"/>
      <c r="AK34" s="203"/>
      <c r="AL34" s="203"/>
      <c r="AM34" s="202" t="s">
        <v>504</v>
      </c>
      <c r="AN34" s="203"/>
      <c r="AO34" s="203"/>
      <c r="AP34" s="203"/>
      <c r="AQ34" s="326" t="s">
        <v>504</v>
      </c>
      <c r="AR34" s="192"/>
      <c r="AS34" s="192"/>
      <c r="AT34" s="327"/>
      <c r="AU34" s="203" t="s">
        <v>504</v>
      </c>
      <c r="AV34" s="203"/>
      <c r="AW34" s="203"/>
      <c r="AX34" s="205"/>
    </row>
    <row r="35" spans="1:50" ht="23.25" customHeight="1" x14ac:dyDescent="0.15">
      <c r="A35" s="210" t="s">
        <v>304</v>
      </c>
      <c r="B35" s="211"/>
      <c r="C35" s="211"/>
      <c r="D35" s="211"/>
      <c r="E35" s="211"/>
      <c r="F35" s="212"/>
      <c r="G35" s="216" t="s">
        <v>504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0"/>
    </row>
    <row r="80" spans="1:50" ht="18.75"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1"/>
      <c r="B82" s="516"/>
      <c r="C82" s="417"/>
      <c r="D82" s="417"/>
      <c r="E82" s="417"/>
      <c r="F82" s="418"/>
      <c r="G82" s="662" t="s">
        <v>511</v>
      </c>
      <c r="H82" s="662"/>
      <c r="I82" s="662"/>
      <c r="J82" s="662"/>
      <c r="K82" s="662"/>
      <c r="L82" s="662"/>
      <c r="M82" s="662"/>
      <c r="N82" s="662"/>
      <c r="O82" s="662"/>
      <c r="P82" s="662"/>
      <c r="Q82" s="662"/>
      <c r="R82" s="662"/>
      <c r="S82" s="662"/>
      <c r="T82" s="662"/>
      <c r="U82" s="662"/>
      <c r="V82" s="662"/>
      <c r="W82" s="662"/>
      <c r="X82" s="662"/>
      <c r="Y82" s="662"/>
      <c r="Z82" s="662"/>
      <c r="AA82" s="663"/>
      <c r="AB82" s="871" t="s">
        <v>508</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513</v>
      </c>
      <c r="AR86" s="184"/>
      <c r="AS86" s="118" t="s">
        <v>188</v>
      </c>
      <c r="AT86" s="119"/>
      <c r="AU86" s="184">
        <v>3</v>
      </c>
      <c r="AV86" s="184"/>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89" t="s">
        <v>510</v>
      </c>
      <c r="H87" s="90"/>
      <c r="I87" s="90"/>
      <c r="J87" s="90"/>
      <c r="K87" s="90"/>
      <c r="L87" s="90"/>
      <c r="M87" s="90"/>
      <c r="N87" s="90"/>
      <c r="O87" s="91"/>
      <c r="P87" s="90" t="s">
        <v>509</v>
      </c>
      <c r="Q87" s="503"/>
      <c r="R87" s="503"/>
      <c r="S87" s="503"/>
      <c r="T87" s="503"/>
      <c r="U87" s="503"/>
      <c r="V87" s="503"/>
      <c r="W87" s="503"/>
      <c r="X87" s="504"/>
      <c r="Y87" s="547" t="s">
        <v>61</v>
      </c>
      <c r="Z87" s="548"/>
      <c r="AA87" s="549"/>
      <c r="AB87" s="450" t="s">
        <v>514</v>
      </c>
      <c r="AC87" s="450"/>
      <c r="AD87" s="450"/>
      <c r="AE87" s="202" t="s">
        <v>513</v>
      </c>
      <c r="AF87" s="203"/>
      <c r="AG87" s="203"/>
      <c r="AH87" s="203"/>
      <c r="AI87" s="202" t="s">
        <v>513</v>
      </c>
      <c r="AJ87" s="203"/>
      <c r="AK87" s="203"/>
      <c r="AL87" s="203"/>
      <c r="AM87" s="202" t="s">
        <v>513</v>
      </c>
      <c r="AN87" s="203"/>
      <c r="AO87" s="203"/>
      <c r="AP87" s="203"/>
      <c r="AQ87" s="326" t="s">
        <v>513</v>
      </c>
      <c r="AR87" s="192"/>
      <c r="AS87" s="192"/>
      <c r="AT87" s="327"/>
      <c r="AU87" s="203" t="s">
        <v>513</v>
      </c>
      <c r="AV87" s="203"/>
      <c r="AW87" s="203"/>
      <c r="AX87" s="205"/>
    </row>
    <row r="88" spans="1:60" ht="23.25"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514</v>
      </c>
      <c r="AC88" s="512"/>
      <c r="AD88" s="512"/>
      <c r="AE88" s="202" t="s">
        <v>513</v>
      </c>
      <c r="AF88" s="203"/>
      <c r="AG88" s="203"/>
      <c r="AH88" s="203"/>
      <c r="AI88" s="202" t="s">
        <v>513</v>
      </c>
      <c r="AJ88" s="203"/>
      <c r="AK88" s="203"/>
      <c r="AL88" s="203"/>
      <c r="AM88" s="202" t="s">
        <v>513</v>
      </c>
      <c r="AN88" s="203"/>
      <c r="AO88" s="203"/>
      <c r="AP88" s="203"/>
      <c r="AQ88" s="326" t="s">
        <v>513</v>
      </c>
      <c r="AR88" s="192"/>
      <c r="AS88" s="192"/>
      <c r="AT88" s="327"/>
      <c r="AU88" s="203">
        <v>2</v>
      </c>
      <c r="AV88" s="203"/>
      <c r="AW88" s="203"/>
      <c r="AX88" s="205"/>
      <c r="AY88" s="10"/>
      <c r="AZ88" s="10"/>
      <c r="BA88" s="10"/>
      <c r="BB88" s="10"/>
      <c r="BC88" s="10"/>
    </row>
    <row r="89" spans="1:60" ht="23.25"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513</v>
      </c>
      <c r="AF89" s="203"/>
      <c r="AG89" s="203"/>
      <c r="AH89" s="203"/>
      <c r="AI89" s="202" t="s">
        <v>513</v>
      </c>
      <c r="AJ89" s="203"/>
      <c r="AK89" s="203"/>
      <c r="AL89" s="203"/>
      <c r="AM89" s="202" t="s">
        <v>513</v>
      </c>
      <c r="AN89" s="203"/>
      <c r="AO89" s="203"/>
      <c r="AP89" s="203"/>
      <c r="AQ89" s="326" t="s">
        <v>513</v>
      </c>
      <c r="AR89" s="192"/>
      <c r="AS89" s="192"/>
      <c r="AT89" s="327"/>
      <c r="AU89" s="203" t="s">
        <v>513</v>
      </c>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502</v>
      </c>
      <c r="H101" s="90"/>
      <c r="I101" s="90"/>
      <c r="J101" s="90"/>
      <c r="K101" s="90"/>
      <c r="L101" s="90"/>
      <c r="M101" s="90"/>
      <c r="N101" s="90"/>
      <c r="O101" s="90"/>
      <c r="P101" s="90"/>
      <c r="Q101" s="90"/>
      <c r="R101" s="90"/>
      <c r="S101" s="90"/>
      <c r="T101" s="90"/>
      <c r="U101" s="90"/>
      <c r="V101" s="90"/>
      <c r="W101" s="90"/>
      <c r="X101" s="91"/>
      <c r="Y101" s="531" t="s">
        <v>54</v>
      </c>
      <c r="Z101" s="532"/>
      <c r="AA101" s="533"/>
      <c r="AB101" s="450" t="s">
        <v>507</v>
      </c>
      <c r="AC101" s="450"/>
      <c r="AD101" s="450"/>
      <c r="AE101" s="202" t="s">
        <v>504</v>
      </c>
      <c r="AF101" s="203"/>
      <c r="AG101" s="203"/>
      <c r="AH101" s="204"/>
      <c r="AI101" s="202" t="s">
        <v>504</v>
      </c>
      <c r="AJ101" s="203"/>
      <c r="AK101" s="203"/>
      <c r="AL101" s="204"/>
      <c r="AM101" s="202" t="s">
        <v>504</v>
      </c>
      <c r="AN101" s="203"/>
      <c r="AO101" s="203"/>
      <c r="AP101" s="204"/>
      <c r="AQ101" s="202" t="s">
        <v>504</v>
      </c>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507</v>
      </c>
      <c r="AC102" s="450"/>
      <c r="AD102" s="450"/>
      <c r="AE102" s="407" t="s">
        <v>504</v>
      </c>
      <c r="AF102" s="407"/>
      <c r="AG102" s="407"/>
      <c r="AH102" s="407"/>
      <c r="AI102" s="407" t="s">
        <v>504</v>
      </c>
      <c r="AJ102" s="407"/>
      <c r="AK102" s="407"/>
      <c r="AL102" s="407"/>
      <c r="AM102" s="407" t="s">
        <v>504</v>
      </c>
      <c r="AN102" s="407"/>
      <c r="AO102" s="407"/>
      <c r="AP102" s="407"/>
      <c r="AQ102" s="257" t="s">
        <v>504</v>
      </c>
      <c r="AR102" s="258"/>
      <c r="AS102" s="258"/>
      <c r="AT102" s="303"/>
      <c r="AU102" s="257">
        <v>3</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503</v>
      </c>
      <c r="AC116" s="452"/>
      <c r="AD116" s="453"/>
      <c r="AE116" s="407" t="s">
        <v>504</v>
      </c>
      <c r="AF116" s="407"/>
      <c r="AG116" s="407"/>
      <c r="AH116" s="407"/>
      <c r="AI116" s="407" t="s">
        <v>504</v>
      </c>
      <c r="AJ116" s="407"/>
      <c r="AK116" s="407"/>
      <c r="AL116" s="407"/>
      <c r="AM116" s="407" t="s">
        <v>504</v>
      </c>
      <c r="AN116" s="407"/>
      <c r="AO116" s="407"/>
      <c r="AP116" s="407"/>
      <c r="AQ116" s="202" t="s">
        <v>504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506</v>
      </c>
      <c r="AC117" s="462"/>
      <c r="AD117" s="463"/>
      <c r="AE117" s="540" t="s">
        <v>504</v>
      </c>
      <c r="AF117" s="540"/>
      <c r="AG117" s="540"/>
      <c r="AH117" s="540"/>
      <c r="AI117" s="540" t="s">
        <v>504</v>
      </c>
      <c r="AJ117" s="540"/>
      <c r="AK117" s="540"/>
      <c r="AL117" s="540"/>
      <c r="AM117" s="540" t="s">
        <v>504</v>
      </c>
      <c r="AN117" s="540"/>
      <c r="AO117" s="540"/>
      <c r="AP117" s="540"/>
      <c r="AQ117" s="540" t="s">
        <v>504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491</v>
      </c>
      <c r="H130" s="919"/>
      <c r="I130" s="919"/>
      <c r="J130" s="919"/>
      <c r="K130" s="919"/>
      <c r="L130" s="919"/>
      <c r="M130" s="919"/>
      <c r="N130" s="919"/>
      <c r="O130" s="919"/>
      <c r="P130" s="919"/>
      <c r="Q130" s="919"/>
      <c r="R130" s="919"/>
      <c r="S130" s="919"/>
      <c r="T130" s="919"/>
      <c r="U130" s="919"/>
      <c r="V130" s="919"/>
      <c r="W130" s="919"/>
      <c r="X130" s="919"/>
      <c r="Y130" s="919"/>
      <c r="Z130" s="919"/>
      <c r="AA130" s="919"/>
      <c r="AB130" s="919"/>
      <c r="AC130" s="919"/>
      <c r="AD130" s="919"/>
      <c r="AE130" s="919"/>
      <c r="AF130" s="919"/>
      <c r="AG130" s="919"/>
      <c r="AH130" s="919"/>
      <c r="AI130" s="919"/>
      <c r="AJ130" s="919"/>
      <c r="AK130" s="919"/>
      <c r="AL130" s="919"/>
      <c r="AM130" s="919"/>
      <c r="AN130" s="919"/>
      <c r="AO130" s="919"/>
      <c r="AP130" s="919"/>
      <c r="AQ130" s="919"/>
      <c r="AR130" s="919"/>
      <c r="AS130" s="919"/>
      <c r="AT130" s="919"/>
      <c r="AU130" s="919"/>
      <c r="AV130" s="919"/>
      <c r="AW130" s="919"/>
      <c r="AX130" s="920"/>
    </row>
    <row r="131" spans="1:50" ht="45" customHeight="1" x14ac:dyDescent="0.15">
      <c r="A131" s="174"/>
      <c r="B131" s="171"/>
      <c r="C131" s="165"/>
      <c r="D131" s="171"/>
      <c r="E131" s="159" t="s">
        <v>219</v>
      </c>
      <c r="F131" s="160"/>
      <c r="G131" s="918" t="s">
        <v>492</v>
      </c>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890"/>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497</v>
      </c>
      <c r="AR133" s="184"/>
      <c r="AS133" s="118" t="s">
        <v>188</v>
      </c>
      <c r="AT133" s="119"/>
      <c r="AU133" s="185" t="s">
        <v>497</v>
      </c>
      <c r="AV133" s="185"/>
      <c r="AW133" s="118" t="s">
        <v>177</v>
      </c>
      <c r="AX133" s="180"/>
    </row>
    <row r="134" spans="1:50" ht="39.75" customHeight="1" x14ac:dyDescent="0.15">
      <c r="A134" s="174"/>
      <c r="B134" s="171"/>
      <c r="C134" s="165"/>
      <c r="D134" s="171"/>
      <c r="E134" s="165"/>
      <c r="F134" s="166"/>
      <c r="G134" s="89" t="s">
        <v>497</v>
      </c>
      <c r="H134" s="90"/>
      <c r="I134" s="90"/>
      <c r="J134" s="90"/>
      <c r="K134" s="90"/>
      <c r="L134" s="90"/>
      <c r="M134" s="90"/>
      <c r="N134" s="90"/>
      <c r="O134" s="90"/>
      <c r="P134" s="90"/>
      <c r="Q134" s="90"/>
      <c r="R134" s="90"/>
      <c r="S134" s="90"/>
      <c r="T134" s="90"/>
      <c r="U134" s="90"/>
      <c r="V134" s="90"/>
      <c r="W134" s="90"/>
      <c r="X134" s="91"/>
      <c r="Y134" s="186" t="s">
        <v>202</v>
      </c>
      <c r="Z134" s="187"/>
      <c r="AA134" s="188"/>
      <c r="AB134" s="189" t="s">
        <v>497</v>
      </c>
      <c r="AC134" s="190"/>
      <c r="AD134" s="190"/>
      <c r="AE134" s="191" t="s">
        <v>497</v>
      </c>
      <c r="AF134" s="192"/>
      <c r="AG134" s="192"/>
      <c r="AH134" s="192"/>
      <c r="AI134" s="191" t="s">
        <v>497</v>
      </c>
      <c r="AJ134" s="192"/>
      <c r="AK134" s="192"/>
      <c r="AL134" s="192"/>
      <c r="AM134" s="191" t="s">
        <v>497</v>
      </c>
      <c r="AN134" s="192"/>
      <c r="AO134" s="192"/>
      <c r="AP134" s="192"/>
      <c r="AQ134" s="191" t="s">
        <v>497</v>
      </c>
      <c r="AR134" s="192"/>
      <c r="AS134" s="192"/>
      <c r="AT134" s="192"/>
      <c r="AU134" s="191" t="s">
        <v>497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497</v>
      </c>
      <c r="AC135" s="198"/>
      <c r="AD135" s="198"/>
      <c r="AE135" s="191" t="s">
        <v>497</v>
      </c>
      <c r="AF135" s="192"/>
      <c r="AG135" s="192"/>
      <c r="AH135" s="192"/>
      <c r="AI135" s="191" t="s">
        <v>497</v>
      </c>
      <c r="AJ135" s="192"/>
      <c r="AK135" s="192"/>
      <c r="AL135" s="192"/>
      <c r="AM135" s="191" t="s">
        <v>497</v>
      </c>
      <c r="AN135" s="192"/>
      <c r="AO135" s="192"/>
      <c r="AP135" s="192"/>
      <c r="AQ135" s="191" t="s">
        <v>497</v>
      </c>
      <c r="AR135" s="192"/>
      <c r="AS135" s="192"/>
      <c r="AT135" s="192"/>
      <c r="AU135" s="191" t="s">
        <v>497</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1"/>
      <c r="E430" s="159" t="s">
        <v>324</v>
      </c>
      <c r="F430" s="885"/>
      <c r="G430" s="886" t="s">
        <v>207</v>
      </c>
      <c r="H430" s="108"/>
      <c r="I430" s="108"/>
      <c r="J430" s="887" t="s">
        <v>496</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497</v>
      </c>
      <c r="AF432" s="185"/>
      <c r="AG432" s="118" t="s">
        <v>188</v>
      </c>
      <c r="AH432" s="119"/>
      <c r="AI432" s="141"/>
      <c r="AJ432" s="141"/>
      <c r="AK432" s="141"/>
      <c r="AL432" s="139"/>
      <c r="AM432" s="141"/>
      <c r="AN432" s="141"/>
      <c r="AO432" s="141"/>
      <c r="AP432" s="139"/>
      <c r="AQ432" s="576" t="s">
        <v>497</v>
      </c>
      <c r="AR432" s="185"/>
      <c r="AS432" s="118" t="s">
        <v>188</v>
      </c>
      <c r="AT432" s="119"/>
      <c r="AU432" s="185" t="s">
        <v>497</v>
      </c>
      <c r="AV432" s="185"/>
      <c r="AW432" s="118" t="s">
        <v>177</v>
      </c>
      <c r="AX432" s="180"/>
    </row>
    <row r="433" spans="1:50" ht="23.25" customHeight="1" x14ac:dyDescent="0.15">
      <c r="A433" s="174"/>
      <c r="B433" s="171"/>
      <c r="C433" s="165"/>
      <c r="D433" s="171"/>
      <c r="E433" s="328"/>
      <c r="F433" s="329"/>
      <c r="G433" s="89" t="s">
        <v>497</v>
      </c>
      <c r="H433" s="90"/>
      <c r="I433" s="90"/>
      <c r="J433" s="90"/>
      <c r="K433" s="90"/>
      <c r="L433" s="90"/>
      <c r="M433" s="90"/>
      <c r="N433" s="90"/>
      <c r="O433" s="90"/>
      <c r="P433" s="90"/>
      <c r="Q433" s="90"/>
      <c r="R433" s="90"/>
      <c r="S433" s="90"/>
      <c r="T433" s="90"/>
      <c r="U433" s="90"/>
      <c r="V433" s="90"/>
      <c r="W433" s="90"/>
      <c r="X433" s="91"/>
      <c r="Y433" s="186" t="s">
        <v>12</v>
      </c>
      <c r="Z433" s="187"/>
      <c r="AA433" s="188"/>
      <c r="AB433" s="198" t="s">
        <v>497</v>
      </c>
      <c r="AC433" s="198"/>
      <c r="AD433" s="198"/>
      <c r="AE433" s="326" t="s">
        <v>497</v>
      </c>
      <c r="AF433" s="192"/>
      <c r="AG433" s="192"/>
      <c r="AH433" s="192"/>
      <c r="AI433" s="326" t="s">
        <v>497</v>
      </c>
      <c r="AJ433" s="192"/>
      <c r="AK433" s="192"/>
      <c r="AL433" s="192"/>
      <c r="AM433" s="326" t="s">
        <v>497</v>
      </c>
      <c r="AN433" s="192"/>
      <c r="AO433" s="192"/>
      <c r="AP433" s="327"/>
      <c r="AQ433" s="326" t="s">
        <v>497</v>
      </c>
      <c r="AR433" s="192"/>
      <c r="AS433" s="192"/>
      <c r="AT433" s="327"/>
      <c r="AU433" s="192" t="s">
        <v>497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497</v>
      </c>
      <c r="AC434" s="190"/>
      <c r="AD434" s="190"/>
      <c r="AE434" s="326" t="s">
        <v>497</v>
      </c>
      <c r="AF434" s="192"/>
      <c r="AG434" s="192"/>
      <c r="AH434" s="327"/>
      <c r="AI434" s="326" t="s">
        <v>497</v>
      </c>
      <c r="AJ434" s="192"/>
      <c r="AK434" s="192"/>
      <c r="AL434" s="192"/>
      <c r="AM434" s="326" t="s">
        <v>497</v>
      </c>
      <c r="AN434" s="192"/>
      <c r="AO434" s="192"/>
      <c r="AP434" s="327"/>
      <c r="AQ434" s="326" t="s">
        <v>497</v>
      </c>
      <c r="AR434" s="192"/>
      <c r="AS434" s="192"/>
      <c r="AT434" s="327"/>
      <c r="AU434" s="192" t="s">
        <v>497</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497</v>
      </c>
      <c r="AF435" s="192"/>
      <c r="AG435" s="192"/>
      <c r="AH435" s="327"/>
      <c r="AI435" s="326" t="s">
        <v>497</v>
      </c>
      <c r="AJ435" s="192"/>
      <c r="AK435" s="192"/>
      <c r="AL435" s="192"/>
      <c r="AM435" s="326" t="s">
        <v>497</v>
      </c>
      <c r="AN435" s="192"/>
      <c r="AO435" s="192"/>
      <c r="AP435" s="327"/>
      <c r="AQ435" s="326" t="s">
        <v>497</v>
      </c>
      <c r="AR435" s="192"/>
      <c r="AS435" s="192"/>
      <c r="AT435" s="327"/>
      <c r="AU435" s="192" t="s">
        <v>497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497</v>
      </c>
      <c r="AF457" s="185"/>
      <c r="AG457" s="118" t="s">
        <v>188</v>
      </c>
      <c r="AH457" s="119"/>
      <c r="AI457" s="141"/>
      <c r="AJ457" s="141"/>
      <c r="AK457" s="141"/>
      <c r="AL457" s="139"/>
      <c r="AM457" s="141"/>
      <c r="AN457" s="141"/>
      <c r="AO457" s="141"/>
      <c r="AP457" s="139"/>
      <c r="AQ457" s="576" t="s">
        <v>497</v>
      </c>
      <c r="AR457" s="185"/>
      <c r="AS457" s="118" t="s">
        <v>188</v>
      </c>
      <c r="AT457" s="119"/>
      <c r="AU457" s="185" t="s">
        <v>497</v>
      </c>
      <c r="AV457" s="185"/>
      <c r="AW457" s="118" t="s">
        <v>177</v>
      </c>
      <c r="AX457" s="180"/>
    </row>
    <row r="458" spans="1:50" ht="23.25" customHeight="1" x14ac:dyDescent="0.15">
      <c r="A458" s="174"/>
      <c r="B458" s="171"/>
      <c r="C458" s="165"/>
      <c r="D458" s="171"/>
      <c r="E458" s="328"/>
      <c r="F458" s="329"/>
      <c r="G458" s="89" t="s">
        <v>497</v>
      </c>
      <c r="H458" s="90"/>
      <c r="I458" s="90"/>
      <c r="J458" s="90"/>
      <c r="K458" s="90"/>
      <c r="L458" s="90"/>
      <c r="M458" s="90"/>
      <c r="N458" s="90"/>
      <c r="O458" s="90"/>
      <c r="P458" s="90"/>
      <c r="Q458" s="90"/>
      <c r="R458" s="90"/>
      <c r="S458" s="90"/>
      <c r="T458" s="90"/>
      <c r="U458" s="90"/>
      <c r="V458" s="90"/>
      <c r="W458" s="90"/>
      <c r="X458" s="91"/>
      <c r="Y458" s="186" t="s">
        <v>12</v>
      </c>
      <c r="Z458" s="187"/>
      <c r="AA458" s="188"/>
      <c r="AB458" s="198" t="s">
        <v>497</v>
      </c>
      <c r="AC458" s="198"/>
      <c r="AD458" s="198"/>
      <c r="AE458" s="326" t="s">
        <v>497</v>
      </c>
      <c r="AF458" s="192"/>
      <c r="AG458" s="192"/>
      <c r="AH458" s="192"/>
      <c r="AI458" s="326" t="s">
        <v>497</v>
      </c>
      <c r="AJ458" s="192"/>
      <c r="AK458" s="192"/>
      <c r="AL458" s="192"/>
      <c r="AM458" s="326" t="s">
        <v>497</v>
      </c>
      <c r="AN458" s="192"/>
      <c r="AO458" s="192"/>
      <c r="AP458" s="327"/>
      <c r="AQ458" s="326" t="s">
        <v>497</v>
      </c>
      <c r="AR458" s="192"/>
      <c r="AS458" s="192"/>
      <c r="AT458" s="327"/>
      <c r="AU458" s="192" t="s">
        <v>497</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497</v>
      </c>
      <c r="AC459" s="190"/>
      <c r="AD459" s="190"/>
      <c r="AE459" s="326" t="s">
        <v>497</v>
      </c>
      <c r="AF459" s="192"/>
      <c r="AG459" s="192"/>
      <c r="AH459" s="327"/>
      <c r="AI459" s="326" t="s">
        <v>497</v>
      </c>
      <c r="AJ459" s="192"/>
      <c r="AK459" s="192"/>
      <c r="AL459" s="192"/>
      <c r="AM459" s="326" t="s">
        <v>497</v>
      </c>
      <c r="AN459" s="192"/>
      <c r="AO459" s="192"/>
      <c r="AP459" s="327"/>
      <c r="AQ459" s="326" t="s">
        <v>497</v>
      </c>
      <c r="AR459" s="192"/>
      <c r="AS459" s="192"/>
      <c r="AT459" s="327"/>
      <c r="AU459" s="192" t="s">
        <v>497</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497</v>
      </c>
      <c r="AF460" s="192"/>
      <c r="AG460" s="192"/>
      <c r="AH460" s="327"/>
      <c r="AI460" s="326" t="s">
        <v>497</v>
      </c>
      <c r="AJ460" s="192"/>
      <c r="AK460" s="192"/>
      <c r="AL460" s="192"/>
      <c r="AM460" s="326" t="s">
        <v>497</v>
      </c>
      <c r="AN460" s="192"/>
      <c r="AO460" s="192"/>
      <c r="AP460" s="327"/>
      <c r="AQ460" s="326" t="s">
        <v>497</v>
      </c>
      <c r="AR460" s="192"/>
      <c r="AS460" s="192"/>
      <c r="AT460" s="327"/>
      <c r="AU460" s="192" t="s">
        <v>497</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8" t="s">
        <v>30</v>
      </c>
      <c r="AH701" s="368"/>
      <c r="AI701" s="368"/>
      <c r="AJ701" s="368"/>
      <c r="AK701" s="368"/>
      <c r="AL701" s="368"/>
      <c r="AM701" s="368"/>
      <c r="AN701" s="368"/>
      <c r="AO701" s="368"/>
      <c r="AP701" s="368"/>
      <c r="AQ701" s="368"/>
      <c r="AR701" s="368"/>
      <c r="AS701" s="368"/>
      <c r="AT701" s="368"/>
      <c r="AU701" s="368"/>
      <c r="AV701" s="368"/>
      <c r="AW701" s="368"/>
      <c r="AX701" s="809"/>
    </row>
    <row r="702" spans="1:50" ht="27" customHeight="1" x14ac:dyDescent="0.15">
      <c r="A702" s="857" t="s">
        <v>139</v>
      </c>
      <c r="B702" s="858"/>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9"/>
      <c r="B703" s="860"/>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8"/>
      <c r="AD703" s="312" t="s">
        <v>485</v>
      </c>
      <c r="AE703" s="313"/>
      <c r="AF703" s="313"/>
      <c r="AG703" s="86" t="s">
        <v>499</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1"/>
      <c r="B704" s="862"/>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821" t="s">
        <v>485</v>
      </c>
      <c r="AE704" s="822"/>
      <c r="AF704" s="822"/>
      <c r="AG704" s="152" t="s">
        <v>500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0" t="s">
        <v>501</v>
      </c>
      <c r="AE705" s="701"/>
      <c r="AF705" s="701"/>
      <c r="AG705" s="110" t="s">
        <v>497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78"/>
      <c r="D706" s="779"/>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0"/>
      <c r="D707" s="781"/>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9"/>
      <c r="AE707" s="820"/>
      <c r="AF707" s="82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501</v>
      </c>
      <c r="AE708" s="591"/>
      <c r="AF708" s="591"/>
      <c r="AG708" s="728" t="s">
        <v>497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501</v>
      </c>
      <c r="AE709" s="313"/>
      <c r="AF709" s="313"/>
      <c r="AG709" s="86" t="s">
        <v>497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501</v>
      </c>
      <c r="AE710" s="313"/>
      <c r="AF710" s="313"/>
      <c r="AG710" s="86" t="s">
        <v>497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501</v>
      </c>
      <c r="AE711" s="313"/>
      <c r="AF711" s="313"/>
      <c r="AG711" s="86" t="s">
        <v>497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2" t="s">
        <v>501</v>
      </c>
      <c r="AE712" s="313"/>
      <c r="AF712" s="313"/>
      <c r="AG712" s="794" t="s">
        <v>497</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8"/>
      <c r="B713" s="630"/>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501</v>
      </c>
      <c r="AE713" s="313"/>
      <c r="AF713" s="313"/>
      <c r="AG713" s="86" t="s">
        <v>497</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1" t="s">
        <v>501</v>
      </c>
      <c r="AE714" s="792"/>
      <c r="AF714" s="793"/>
      <c r="AG714" s="722" t="s">
        <v>497</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501</v>
      </c>
      <c r="AE715" s="591"/>
      <c r="AF715" s="642"/>
      <c r="AG715" s="728" t="s">
        <v>497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501</v>
      </c>
      <c r="AE716" s="613"/>
      <c r="AF716" s="613"/>
      <c r="AG716" s="86" t="s">
        <v>497</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501</v>
      </c>
      <c r="AE717" s="313"/>
      <c r="AF717" s="313"/>
      <c r="AG717" s="86" t="s">
        <v>497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501</v>
      </c>
      <c r="AE718" s="313"/>
      <c r="AF718" s="313"/>
      <c r="AG718" s="112" t="s">
        <v>497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501</v>
      </c>
      <c r="AE719" s="591"/>
      <c r="AF719" s="591"/>
      <c r="AG719" s="110" t="s">
        <v>497</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6"/>
      <c r="C726" s="799" t="s">
        <v>52</v>
      </c>
      <c r="D726" s="823"/>
      <c r="E726" s="823"/>
      <c r="F726" s="824"/>
      <c r="G726" s="563" t="s">
        <v>497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7"/>
      <c r="B727" s="788"/>
      <c r="C727" s="734" t="s">
        <v>56</v>
      </c>
      <c r="D727" s="735"/>
      <c r="E727" s="735"/>
      <c r="F727" s="736"/>
      <c r="G727" s="561" t="s">
        <v>497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3"/>
      <c r="B731" s="784"/>
      <c r="C731" s="784"/>
      <c r="D731" s="784"/>
      <c r="E731" s="785"/>
      <c r="F731" s="715" t="s">
        <v>515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327</v>
      </c>
      <c r="B737" s="195"/>
      <c r="C737" s="195"/>
      <c r="D737" s="196"/>
      <c r="E737" s="979" t="s">
        <v>497</v>
      </c>
      <c r="F737" s="979"/>
      <c r="G737" s="979"/>
      <c r="H737" s="979"/>
      <c r="I737" s="979"/>
      <c r="J737" s="979"/>
      <c r="K737" s="979"/>
      <c r="L737" s="979"/>
      <c r="M737" s="979"/>
      <c r="N737" s="351" t="s">
        <v>322</v>
      </c>
      <c r="O737" s="351"/>
      <c r="P737" s="351"/>
      <c r="Q737" s="351"/>
      <c r="R737" s="979" t="s">
        <v>497</v>
      </c>
      <c r="S737" s="979"/>
      <c r="T737" s="979"/>
      <c r="U737" s="979"/>
      <c r="V737" s="979"/>
      <c r="W737" s="979"/>
      <c r="X737" s="979"/>
      <c r="Y737" s="979"/>
      <c r="Z737" s="979"/>
      <c r="AA737" s="351" t="s">
        <v>321</v>
      </c>
      <c r="AB737" s="351"/>
      <c r="AC737" s="351"/>
      <c r="AD737" s="351"/>
      <c r="AE737" s="979" t="s">
        <v>497</v>
      </c>
      <c r="AF737" s="979"/>
      <c r="AG737" s="979"/>
      <c r="AH737" s="979"/>
      <c r="AI737" s="979"/>
      <c r="AJ737" s="979"/>
      <c r="AK737" s="979"/>
      <c r="AL737" s="979"/>
      <c r="AM737" s="979"/>
      <c r="AN737" s="351" t="s">
        <v>320</v>
      </c>
      <c r="AO737" s="351"/>
      <c r="AP737" s="351"/>
      <c r="AQ737" s="351"/>
      <c r="AR737" s="985" t="s">
        <v>497</v>
      </c>
      <c r="AS737" s="986"/>
      <c r="AT737" s="986"/>
      <c r="AU737" s="986"/>
      <c r="AV737" s="986"/>
      <c r="AW737" s="986"/>
      <c r="AX737" s="987"/>
      <c r="AY737" s="74"/>
      <c r="AZ737" s="74"/>
    </row>
    <row r="738" spans="1:52" ht="24.75" customHeight="1" x14ac:dyDescent="0.15">
      <c r="A738" s="978" t="s">
        <v>319</v>
      </c>
      <c r="B738" s="195"/>
      <c r="C738" s="195"/>
      <c r="D738" s="196"/>
      <c r="E738" s="979" t="s">
        <v>497</v>
      </c>
      <c r="F738" s="979"/>
      <c r="G738" s="979"/>
      <c r="H738" s="979"/>
      <c r="I738" s="979"/>
      <c r="J738" s="979"/>
      <c r="K738" s="979"/>
      <c r="L738" s="979"/>
      <c r="M738" s="979"/>
      <c r="N738" s="351" t="s">
        <v>318</v>
      </c>
      <c r="O738" s="351"/>
      <c r="P738" s="351"/>
      <c r="Q738" s="351"/>
      <c r="R738" s="979" t="s">
        <v>497</v>
      </c>
      <c r="S738" s="979"/>
      <c r="T738" s="979"/>
      <c r="U738" s="979"/>
      <c r="V738" s="979"/>
      <c r="W738" s="979"/>
      <c r="X738" s="979"/>
      <c r="Y738" s="979"/>
      <c r="Z738" s="979"/>
      <c r="AA738" s="351" t="s">
        <v>317</v>
      </c>
      <c r="AB738" s="351"/>
      <c r="AC738" s="351"/>
      <c r="AD738" s="351"/>
      <c r="AE738" s="979" t="s">
        <v>497</v>
      </c>
      <c r="AF738" s="979"/>
      <c r="AG738" s="979"/>
      <c r="AH738" s="979"/>
      <c r="AI738" s="979"/>
      <c r="AJ738" s="979"/>
      <c r="AK738" s="979"/>
      <c r="AL738" s="979"/>
      <c r="AM738" s="979"/>
      <c r="AN738" s="351" t="s">
        <v>316</v>
      </c>
      <c r="AO738" s="351"/>
      <c r="AP738" s="351"/>
      <c r="AQ738" s="351"/>
      <c r="AR738" s="985" t="s">
        <v>497</v>
      </c>
      <c r="AS738" s="986"/>
      <c r="AT738" s="986"/>
      <c r="AU738" s="986"/>
      <c r="AV738" s="986"/>
      <c r="AW738" s="986"/>
      <c r="AX738" s="987"/>
    </row>
    <row r="739" spans="1:52" ht="24.75" customHeight="1" x14ac:dyDescent="0.15">
      <c r="A739" s="978" t="s">
        <v>315</v>
      </c>
      <c r="B739" s="195"/>
      <c r="C739" s="195"/>
      <c r="D739" s="196"/>
      <c r="E739" s="979" t="s">
        <v>497</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339</v>
      </c>
      <c r="B740" s="961"/>
      <c r="C740" s="961"/>
      <c r="D740" s="962"/>
      <c r="E740" s="963"/>
      <c r="F740" s="964"/>
      <c r="G740" s="964"/>
      <c r="H740" s="78" t="str">
        <f>IF(E740="", "", "(")</f>
        <v/>
      </c>
      <c r="I740" s="964"/>
      <c r="J740" s="964"/>
      <c r="K740" s="78" t="str">
        <f>IF(OR(I740="　", I740=""), "", "-")</f>
        <v/>
      </c>
      <c r="L740" s="965"/>
      <c r="M740" s="965"/>
      <c r="N740" s="79" t="str">
        <f>IF(O740="", "", "-")</f>
        <v/>
      </c>
      <c r="O740" s="80"/>
      <c r="P740" s="79" t="str">
        <f>IF(E740="", "", ")")</f>
        <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31.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7"/>
    </row>
    <row r="781" spans="1:50" ht="24.75" customHeight="1" x14ac:dyDescent="0.15">
      <c r="A781" s="617"/>
      <c r="B781" s="618"/>
      <c r="C781" s="618"/>
      <c r="D781" s="618"/>
      <c r="E781" s="618"/>
      <c r="F781" s="619"/>
      <c r="G781" s="799"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2"/>
      <c r="AC781" s="799"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89"/>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0" t="s">
        <v>20</v>
      </c>
      <c r="H792" s="811"/>
      <c r="I792" s="811"/>
      <c r="J792" s="811"/>
      <c r="K792" s="811"/>
      <c r="L792" s="812"/>
      <c r="M792" s="813"/>
      <c r="N792" s="813"/>
      <c r="O792" s="813"/>
      <c r="P792" s="813"/>
      <c r="Q792" s="813"/>
      <c r="R792" s="813"/>
      <c r="S792" s="813"/>
      <c r="T792" s="813"/>
      <c r="U792" s="813"/>
      <c r="V792" s="813"/>
      <c r="W792" s="813"/>
      <c r="X792" s="814"/>
      <c r="Y792" s="815">
        <f>SUM(Y782:AB791)</f>
        <v>0</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0</v>
      </c>
      <c r="AV792" s="816"/>
      <c r="AW792" s="816"/>
      <c r="AX792" s="818"/>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7"/>
    </row>
    <row r="794" spans="1:50" ht="24.75" hidden="1" customHeight="1" x14ac:dyDescent="0.15">
      <c r="A794" s="617"/>
      <c r="B794" s="618"/>
      <c r="C794" s="618"/>
      <c r="D794" s="618"/>
      <c r="E794" s="618"/>
      <c r="F794" s="619"/>
      <c r="G794" s="799"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2"/>
      <c r="AC794" s="799"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89"/>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0" t="s">
        <v>20</v>
      </c>
      <c r="H805" s="811"/>
      <c r="I805" s="811"/>
      <c r="J805" s="811"/>
      <c r="K805" s="811"/>
      <c r="L805" s="812"/>
      <c r="M805" s="813"/>
      <c r="N805" s="813"/>
      <c r="O805" s="813"/>
      <c r="P805" s="813"/>
      <c r="Q805" s="813"/>
      <c r="R805" s="813"/>
      <c r="S805" s="813"/>
      <c r="T805" s="813"/>
      <c r="U805" s="813"/>
      <c r="V805" s="813"/>
      <c r="W805" s="813"/>
      <c r="X805" s="814"/>
      <c r="Y805" s="815">
        <f>SUM(Y795:AB804)</f>
        <v>0</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0</v>
      </c>
      <c r="AV805" s="816"/>
      <c r="AW805" s="816"/>
      <c r="AX805" s="818"/>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7"/>
    </row>
    <row r="807" spans="1:50" ht="24.75" hidden="1" customHeight="1" x14ac:dyDescent="0.15">
      <c r="A807" s="617"/>
      <c r="B807" s="618"/>
      <c r="C807" s="618"/>
      <c r="D807" s="618"/>
      <c r="E807" s="618"/>
      <c r="F807" s="619"/>
      <c r="G807" s="799"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2"/>
      <c r="AC807" s="799"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89"/>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7"/>
    </row>
    <row r="820" spans="1:50" ht="24.75" hidden="1" customHeight="1" x14ac:dyDescent="0.15">
      <c r="A820" s="617"/>
      <c r="B820" s="618"/>
      <c r="C820" s="618"/>
      <c r="D820" s="618"/>
      <c r="E820" s="618"/>
      <c r="F820" s="619"/>
      <c r="G820" s="799"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2"/>
      <c r="AC820" s="799"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89"/>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AR15:AX15 P15:AQ17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2020-09-17T11:05:42Z</cp:lastPrinted>
  <dcterms:created xsi:type="dcterms:W3CDTF">2012-03-13T00:50:25Z</dcterms:created>
  <dcterms:modified xsi:type="dcterms:W3CDTF">2020-10-09T13:19:24Z</dcterms:modified>
</cp:coreProperties>
</file>