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iterate="1" iterateCount="6"/>
</workbook>
</file>

<file path=xl/calcChain.xml><?xml version="1.0" encoding="utf-8"?>
<calcChain xmlns="http://schemas.openxmlformats.org/spreadsheetml/2006/main">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<sst xmlns="http://schemas.openxmlformats.org/spreadsheetml/2006/main" count="2846" uniqueCount="595">
  <si>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</si>
  <si>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</si>
  <si>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</si>
  <si>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</si>
  <si>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</si>
  <si>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</si>
  <si>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</si>
  <si>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</si>
  <si>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</si>
  <si>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</si>
  <si>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</si>
  <si>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</si>
  <si>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</si>
  <si>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</si>
  <si>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</si>
  <si>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</si>
  <si>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</si>
  <si>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</si>
  <si>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</si>
  <si>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</si>
  <si>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</si>
  <si>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</si>
  <si>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</si>
  <si>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</si>
  <si>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</si>
  <si>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</si>
  <si>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</si>
  <si>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</si>
  <si>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</si>
  <si>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</si>
  <si>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</si>
  <si>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</si>
  <si>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</si>
  <si>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</si>
  <si>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</si>
  <si>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</si>
  <si>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</si>
  <si>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</si>
  <si>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</si>
  <si>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</si>
  <si>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</si>
  <si>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</si>
  <si>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</si>
  <si>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</si>
  <si>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</si>
  <si>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</si>
  <si>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</si>
  <si>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</si>
  <si>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</si>
  <si>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</si>
  <si>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</si>
  <si>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</si>
  <si>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</si>
  <si>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</si>
  <si>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</si>
  <si>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</si>
  <si>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</si>
  <si>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</si>
  <si>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</si>
  <si>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</si>
  <si>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</si>
  <si>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</si>
  <si>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</si>
  <si>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</si>
  <si>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</si>
  <si>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</si>
  <si>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</si>
  <si>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</si>
  <si>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</si>
  <si>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</si>
  <si>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</si>
  <si>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</si>
  <si>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</si>
  <si>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</si>
  <si>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</si>
  <si>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</si>
  <si>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</si>
  <si>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</si>
  <si>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</si>
  <si>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</si>
  <si>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</si>
  <si>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</si>
  <si>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</si>
  <si>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</si>
  <si>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</si>
  <si>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</si>
  <si>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</si>
  <si>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</si>
  <si>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</si>
  <si>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</si>
  <si>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</si>
  <si>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</si>
  <si>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</si>
  <si>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</si>
  <si>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</si>
  <si>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</si>
  <si>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</si>
  <si>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</si>
  <si>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</si>
  <si>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</si>
  <si>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</si>
  <si>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</si>
  <si>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</si>
  <si>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</si>
  <si>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</si>
  <si>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</si>
  <si>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</si>
  <si>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</si>
  <si>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</si>
  <si>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</si>
  <si>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</si>
  <si>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</si>
  <si>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</si>
  <si>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</si>
  <si>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</si>
  <si>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</si>
  <si>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</si>
  <si>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</si>
  <si>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</si>
  <si>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</si>
  <si>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</si>
  <si>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</si>
  <si>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</si>
  <si>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</si>
  <si>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</si>
  <si>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</si>
  <si>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</si>
  <si>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</si>
  <si>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</si>
  <si>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</si>
  <si>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</si>
  <si>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</si>
  <si>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</si>
  <si>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</si>
  <si>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</si>
  <si>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</si>
  <si>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</si>
  <si>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</si>
  <si>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</si>
  <si>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</si>
  <si>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</si>
  <si>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</si>
  <si>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</si>
  <si>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</si>
  <si>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</si>
  <si>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</si>
  <si>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</si>
  <si>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</si>
  <si>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</si>
  <si>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</si>
  <si>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</si>
  <si>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</si>
  <si>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</si>
  <si>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</si>
  <si>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</si>
  <si>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</si>
  <si>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</si>
  <si>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</si>
  <si>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</si>
  <si>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</si>
  <si>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</si>
  <si>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</si>
  <si>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</si>
  <si>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</si>
  <si>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</si>
  <si>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</si>
  <si>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</si>
  <si>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</si>
  <si>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</si>
  <si>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</si>
  <si>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</si>
  <si>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</si>
  <si>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</si>
  <si>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</si>
  <si>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</si>
  <si>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</si>
  <si>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</si>
  <si>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</si>
  <si>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</si>
  <si>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</si>
  <si>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</si>
  <si>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</si>
  <si>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</si>
  <si>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</si>
  <si>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</si>
  <si>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</si>
  <si>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</si>
  <si>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</si>
  <si>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</si>
  <si>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</si>
  <si>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</si>
  <si>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</si>
  <si>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</si>
  <si>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</si>
  <si>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</si>
  <si>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</si>
  <si>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</si>
  <si>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</si>
  <si>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</si>
  <si>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</si>
  <si>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</si>
  <si>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</si>
  <si>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</si>
  <si>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</si>
  <si>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</si>
  <si>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</si>
  <si>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</si>
  <si>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</si>
  <si>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</si>
  <si>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</si>
  <si>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</si>
  <si>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</si>
  <si>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</si>
  <si>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</si>
  <si>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</si>
  <si>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</si>
  <si>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</si>
  <si>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</si>
  <si>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</si>
  <si>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</si>
  <si>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</si>
  <si>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</si>
  <si>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</si>
  <si>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</si>
  <si>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</si>
  <si>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</si>
  <si>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</si>
  <si>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</si>
  <si>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</si>
  <si>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</si>
  <si>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</si>
  <si>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</si>
  <si>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</si>
  <si>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</si>
  <si>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</si>
  <si>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</si>
  <si>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</si>
  <si>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</si>
  <si>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</si>
  <si>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</si>
  <si>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</si>
  <si>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</si>
  <si>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</si>
  <si>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</si>
  <si>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</si>
  <si>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</si>
  <si>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</si>
  <si>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</si>
  <si>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</si>
  <si>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</si>
  <si>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</si>
  <si>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</si>
  <si>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</si>
  <si>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</si>
  <si>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</si>
  <si>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</si>
  <si>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</si>
  <si>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</si>
  <si>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</si>
  <si>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</si>
  <si>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</si>
  <si>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</si>
  <si>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</si>
  <si>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</si>
  <si>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</si>
  <si>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</si>
  <si>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</si>
  <si>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</si>
  <si>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</si>
  <si>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</si>
  <si>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</si>
  <si>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</si>
  <si>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</si>
  <si>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</si>
  <si>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</si>
  <si>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</si>
  <si>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</si>
  <si>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</si>
  <si>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</si>
  <si>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</si>
  <si>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</si>
  <si>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</si>
  <si>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</si>
  <si>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</si>
  <si>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</si>
  <si>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</si>
  <si>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</si>
  <si>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</si>
  <si>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</si>
  <si>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</si>
  <si>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</si>
  <si>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</si>
  <si>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</si>
  <si>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</si>
  <si>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</si>
  <si>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</si>
  <si>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</si>
  <si>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</si>
  <si>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</si>
  <si>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</si>
  <si>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</si>
  <si>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</si>
  <si>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</si>
  <si>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</si>
  <si>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</si>
  <si>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</si>
  <si>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</si>
  <si>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</si>
  <si>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</si>
  <si>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</si>
  <si>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</si>
  <si>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</si>
  <si>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</si>
  <si>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</si>
  <si>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</si>
  <si>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</si>
  <si>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</si>
  <si>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</si>
  <si>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</si>
  <si>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</si>
  <si>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</si>
  <si>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</si>
  <si>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</si>
  <si>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</si>
  <si>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</si>
  <si>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</si>
  <si>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</si>
  <si>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</si>
  <si>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</si>
  <si>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</si>
  <si>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</si>
  <si>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</si>
  <si>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</si>
  <si>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</si>
  <si>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</si>
  <si>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</si>
  <si>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</si>
  <si>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</si>
  <si>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</si>
  <si>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</si>
  <si>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</si>
  <si>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</si>
  <si>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</si>
  <si>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</si>
  <si>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</si>
  <si>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</si>
  <si>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</si>
  <si>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</si>
  <si>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</si>
  <si>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</si>
  <si>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</si>
  <si>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</si>
  <si>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</si>
  <si>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</si>
  <si>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</si>
  <si>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</si>
  <si>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</si>
  <si>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</si>
  <si>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</si>
  <si>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</si>
  <si>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</si>
  <si>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</si>
  <si>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</si>
  <si>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</si>
  <si>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</si>
  <si>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</si>
  <si>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</si>
  <si>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</si>
  <si>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</si>
  <si>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</si>
  <si>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</si>
  <si>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</si>
  <si>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</si>
  <si>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</si>
  <si>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</si>
  <si>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</si>
  <si>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</si>
  <si>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</si>
  <si>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</si>
  <si>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</si>
  <si>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</si>
  <si>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</si>
  <si>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</si>
  <si>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</si>
  <si>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</si>
  <si>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</si>
  <si>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</si>
  <si>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</si>
  <si>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</si>
  <si>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</si>
  <si>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</si>
  <si>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</si>
  <si>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</si>
  <si>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</si>
  <si>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</si>
  <si>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</si>
  <si>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</si>
  <si>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</si>
  <si>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</si>
  <si>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</si>
  <si>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</si>
  <si>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</si>
  <si>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</si>
  <si>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</si>
  <si>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</si>
  <si>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</si>
  <si>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</si>
  <si>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</si>
  <si>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</si>
  <si>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</si>
  <si>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</si>
  <si>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</si>
  <si>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</si>
  <si>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</si>
  <si>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</si>
  <si>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</si>
  <si>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</si>
  <si>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</si>
  <si>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</si>
  <si>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</si>
  <si>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</si>
  <si>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</si>
  <si>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</si>
  <si>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</si>
  <si>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</si>
  <si>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</si>
  <si>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</si>
  <si>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</si>
  <si>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</si>
  <si>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</si>
  <si>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</si>
  <si>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</si>
  <si>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</si>
  <si>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</si>
  <si>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</si>
  <si>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</si>
  <si>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</si>
  <si>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</si>
  <si>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</si>
  <si>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</si>
  <si>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</si>
  <si>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</si>
  <si>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</si>
  <si>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</si>
  <si>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</si>
  <si>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</si>
  <si>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</si>
  <si>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</si>
  <si>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</si>
  <si>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</si>
  <si>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</si>
  <si>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</si>
  <si>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</si>
  <si>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</si>
  <si>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</si>
  <si>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</si>
  <si>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</si>
  <si>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</si>
  <si>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</si>
  <si>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</si>
  <si>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</si>
  <si>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</si>
  <si>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</si>
  <si>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</si>
  <si>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</si>
  <si>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</si>
  <si>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</si>
  <si>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</si>
  <si>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</si>
  <si>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</si>
  <si>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</si>
  <si>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</si>
  <si>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</si>
  <si>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</si>
  <si>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</si>
  <si>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</si>
  <si>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</si>
  <si>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</si>
  <si>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</si>
  <si>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</si>
  <si>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</si>
  <si>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</si>
  <si>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</si>
  <si>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</si>
  <si>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</si>
  <si>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</si>
  <si>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</si>
  <si>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</si>
  <si>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</si>
  <si>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</si>
  <si>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</si>
  <si>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</si>
  <si>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</si>
  <si>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</si>
  <si>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</si>
  <si>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</si>
  <si>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</si>
  <si>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</si>
  <si>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</si>
  <si>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</si>
  <si>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</si>
  <si>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</si>
  <si>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</si>
  <si>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</si>
  <si>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</si>
  <si>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</si>
  <si>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</si>
  <si>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</si>
  <si>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</si>
  <si>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</si>
  <si>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</si>
  <si>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</si>
  <si>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</si>
  <si>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</si>
  <si>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</si>
  <si>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</si>
  <si>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</si>
  <si>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</si>
  <si>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</si>
  <si>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</si>
  <si>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</si>
  <si>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</si>
  <si>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</si>
  <si>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</si>
  <si>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</si>
  <si>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</si>
  <si>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</si>
  <si>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</si>
  <si>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</si>
  <si>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</si>
  <si>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</si>
  <si>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</si>
  <si>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</si>
  <si>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</si>
  <si>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</si>
  <si>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</si>
  <si>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</si>
  <si>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</si>
  <si>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</si>
  <si>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</si>
  <si>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</si>
  <si>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</si>
  <si>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</si>
  <si>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</si>
  <si>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</si>
  <si>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</si>
  <si>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</si>
  <si>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</si>
  <si>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</si>
  <si>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</si>
  <si>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</si>
  <si>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</si>
  <si>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</si>
  <si>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</si>
  <si>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</si>
  <si>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</si>
  <si>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</si>
  <si>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</si>
  <si>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</si>
  <si>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</si>
  <si>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</si>
  <si>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</si>
  <si>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</si>
  <si>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総合政策局</t>
    <rPh sb="0" eb="2">
      <t>ソウゴウ</t>
    </rPh>
    <rPh sb="2" eb="4">
      <t>セイサク</t>
    </rPh>
    <rPh sb="4" eb="5">
      <t>キョク</t>
    </rPh>
    <phoneticPr fontId="5"/>
  </si>
  <si>
    <t>公共事業企画調整課</t>
    <rPh sb="0" eb="2">
      <t>コウキョウ</t>
    </rPh>
    <rPh sb="2" eb="4">
      <t>ジギョウ</t>
    </rPh>
    <rPh sb="4" eb="6">
      <t>キカク</t>
    </rPh>
    <rPh sb="6" eb="8">
      <t>チョウセイ</t>
    </rPh>
    <rPh sb="8" eb="9">
      <t>カ</t>
    </rPh>
    <phoneticPr fontId="5"/>
  </si>
  <si>
    <t>○</t>
  </si>
  <si>
    <t>課長　佐藤　寿延</t>
    <rPh sb="0" eb="2">
      <t>カチョウ</t>
    </rPh>
    <rPh sb="3" eb="5">
      <t>サトウ</t>
    </rPh>
    <rPh sb="6" eb="8">
      <t>ヒサノブ</t>
    </rPh>
    <phoneticPr fontId="5"/>
  </si>
  <si>
    <t>地方ブロックにおける社会資本整備重点計画の策定地域数（平成28年３月策定）</t>
    <rPh sb="0" eb="2">
      <t>チホウ</t>
    </rPh>
    <rPh sb="10" eb="12">
      <t>シャカイ</t>
    </rPh>
    <rPh sb="12" eb="14">
      <t>シホン</t>
    </rPh>
    <rPh sb="14" eb="16">
      <t>セイビ</t>
    </rPh>
    <rPh sb="16" eb="18">
      <t>ジュウテン</t>
    </rPh>
    <rPh sb="18" eb="20">
      <t>ケイカク</t>
    </rPh>
    <rPh sb="21" eb="23">
      <t>サクテイ</t>
    </rPh>
    <rPh sb="23" eb="25">
      <t>チイキ</t>
    </rPh>
    <rPh sb="25" eb="26">
      <t>スウ</t>
    </rPh>
    <rPh sb="27" eb="29">
      <t>ヘイセイ</t>
    </rPh>
    <rPh sb="31" eb="32">
      <t>ネン</t>
    </rPh>
    <rPh sb="33" eb="34">
      <t>ガツ</t>
    </rPh>
    <rPh sb="34" eb="36">
      <t>サクテイ</t>
    </rPh>
    <phoneticPr fontId="5"/>
  </si>
  <si>
    <t>国土交通分野における地域の国土強靱化の取組の効果を見える化する手法等の検討を行うものであり、国土交通省の所管事業の施策の推進方針に密接に関係することから、民営化・外部委託にはなじまない。</t>
    <rPh sb="0" eb="2">
      <t>コクド</t>
    </rPh>
    <rPh sb="2" eb="4">
      <t>コウツウ</t>
    </rPh>
    <rPh sb="4" eb="6">
      <t>ブンヤ</t>
    </rPh>
    <rPh sb="10" eb="12">
      <t>チイキ</t>
    </rPh>
    <rPh sb="13" eb="15">
      <t>コクド</t>
    </rPh>
    <rPh sb="15" eb="17">
      <t>キョウジン</t>
    </rPh>
    <rPh sb="17" eb="18">
      <t>カ</t>
    </rPh>
    <rPh sb="19" eb="21">
      <t>トリクミ</t>
    </rPh>
    <rPh sb="22" eb="24">
      <t>コウカ</t>
    </rPh>
    <rPh sb="25" eb="26">
      <t>ミ</t>
    </rPh>
    <rPh sb="28" eb="29">
      <t>カ</t>
    </rPh>
    <rPh sb="31" eb="33">
      <t>シュホウ</t>
    </rPh>
    <rPh sb="33" eb="34">
      <t>トウ</t>
    </rPh>
    <rPh sb="35" eb="37">
      <t>ケントウ</t>
    </rPh>
    <rPh sb="38" eb="39">
      <t>オコナ</t>
    </rPh>
    <rPh sb="46" eb="48">
      <t>コクド</t>
    </rPh>
    <rPh sb="48" eb="51">
      <t>コウツウショウ</t>
    </rPh>
    <rPh sb="52" eb="54">
      <t>ショカン</t>
    </rPh>
    <rPh sb="54" eb="56">
      <t>ジギョウ</t>
    </rPh>
    <rPh sb="57" eb="59">
      <t>シサク</t>
    </rPh>
    <rPh sb="60" eb="62">
      <t>スイシン</t>
    </rPh>
    <rPh sb="62" eb="64">
      <t>ホウシン</t>
    </rPh>
    <rPh sb="65" eb="67">
      <t>ミッセツ</t>
    </rPh>
    <rPh sb="68" eb="70">
      <t>カンケイ</t>
    </rPh>
    <rPh sb="77" eb="80">
      <t>ミンエイカ</t>
    </rPh>
    <rPh sb="81" eb="83">
      <t>ガイブ</t>
    </rPh>
    <rPh sb="83" eb="85">
      <t>イタク</t>
    </rPh>
    <phoneticPr fontId="5"/>
  </si>
  <si>
    <t xml:space="preserve">１．「経済財政運営と改革の基本方針2020」（令和2年7月17日閣議決定）
２．「国土強靱化基本計画」（平成30年12月14日閣議決定）
</t>
    <rPh sb="3" eb="5">
      <t>ケイザイ</t>
    </rPh>
    <rPh sb="5" eb="7">
      <t>ザイセイ</t>
    </rPh>
    <rPh sb="7" eb="9">
      <t>ウンエイ</t>
    </rPh>
    <rPh sb="10" eb="12">
      <t>カイカク</t>
    </rPh>
    <rPh sb="13" eb="15">
      <t>キホン</t>
    </rPh>
    <rPh sb="15" eb="17">
      <t>ホウシン</t>
    </rPh>
    <rPh sb="23" eb="25">
      <t>レイワ</t>
    </rPh>
    <rPh sb="26" eb="27">
      <t>ネン</t>
    </rPh>
    <rPh sb="28" eb="29">
      <t>ガツ</t>
    </rPh>
    <rPh sb="31" eb="32">
      <t>ニチ</t>
    </rPh>
    <rPh sb="32" eb="34">
      <t>カクギ</t>
    </rPh>
    <rPh sb="34" eb="36">
      <t>ケッテイ</t>
    </rPh>
    <rPh sb="41" eb="43">
      <t>コクド</t>
    </rPh>
    <rPh sb="43" eb="45">
      <t>キョウジン</t>
    </rPh>
    <rPh sb="45" eb="46">
      <t>カ</t>
    </rPh>
    <rPh sb="46" eb="48">
      <t>キホン</t>
    </rPh>
    <rPh sb="48" eb="50">
      <t>ケイカク</t>
    </rPh>
    <rPh sb="52" eb="54">
      <t>ヘイセイ</t>
    </rPh>
    <rPh sb="56" eb="57">
      <t>ネン</t>
    </rPh>
    <rPh sb="59" eb="60">
      <t>ガツ</t>
    </rPh>
    <rPh sb="62" eb="63">
      <t>ニチ</t>
    </rPh>
    <rPh sb="63" eb="65">
      <t>カクギ</t>
    </rPh>
    <rPh sb="65" eb="67">
      <t>ケッテイ</t>
    </rPh>
    <phoneticPr fontId="5"/>
  </si>
  <si>
    <t>地域における強靱化の取組の効果の見える化</t>
    <rPh sb="0" eb="2">
      <t>チイキ</t>
    </rPh>
    <rPh sb="6" eb="8">
      <t>キョウジン</t>
    </rPh>
    <rPh sb="8" eb="9">
      <t>カ</t>
    </rPh>
    <rPh sb="10" eb="11">
      <t>ト</t>
    </rPh>
    <rPh sb="11" eb="12">
      <t>ク</t>
    </rPh>
    <rPh sb="13" eb="15">
      <t>コウカ</t>
    </rPh>
    <rPh sb="16" eb="17">
      <t>ミ</t>
    </rPh>
    <rPh sb="19" eb="20">
      <t>カ</t>
    </rPh>
    <phoneticPr fontId="5"/>
  </si>
  <si>
    <t xml:space="preserve">国土強靱化の取組について、2020年度までの「防災・減災、国土強靱化のための３か年緊急対策」を集中的に実施するとともに、３か年緊急対策後も中長期的視点に立って計画的に取り組み、加速化・深化を図ることが重要である。防災・減災、国土強靱化について、関係者が総力を挙げ、ハード・ソフト一体となった取組を強力に推進することを目的に、KPIを活用しつつ、地域単位で複数分野の事業により発現する地域の国土強靱化の取組効果を見える化する。
</t>
    <rPh sb="115" eb="116">
      <t>ジン</t>
    </rPh>
    <rPh sb="158" eb="160">
      <t>モクテキ</t>
    </rPh>
    <phoneticPr fontId="5"/>
  </si>
  <si>
    <t xml:space="preserve">3か年緊急対策、老朽化対策など国土強靱化について、効果の発現状況等の事例を収集し、道路、河川、港湾など各事業分野における事業の効果の評価項目・方法及び評価する地域単位等について国土強靱化の視点で整理する。さらに、災害事象ごとに都道府県、市町村または地区といった地域計画単位において、強靱化地域事業で発現する効果を適切に見える化する方法を検討する。その上で、モデル地域での効果試算や効率的な老朽化対策によるコスト縮減効果の試算を行い、効果を見える化する手法のとりまとめる。これにより、地方自治体が国土強靱化地域計画をより効果的・効率的な計画内容を改定することが可能となり、取組のさらなる加速化・深化に寄与する。
</t>
    <rPh sb="175" eb="176">
      <t>ウエ</t>
    </rPh>
    <rPh sb="181" eb="183">
      <t>チイキ</t>
    </rPh>
    <rPh sb="185" eb="187">
      <t>コウカ</t>
    </rPh>
    <rPh sb="187" eb="189">
      <t>シサン</t>
    </rPh>
    <rPh sb="190" eb="193">
      <t>コウリツテキ</t>
    </rPh>
    <rPh sb="194" eb="197">
      <t>ロウキュウカ</t>
    </rPh>
    <rPh sb="197" eb="199">
      <t>タイサク</t>
    </rPh>
    <rPh sb="205" eb="207">
      <t>シュクゲン</t>
    </rPh>
    <rPh sb="207" eb="209">
      <t>コウカ</t>
    </rPh>
    <rPh sb="210" eb="212">
      <t>シサン</t>
    </rPh>
    <rPh sb="213" eb="214">
      <t>オコナ</t>
    </rPh>
    <rPh sb="216" eb="218">
      <t>コウカ</t>
    </rPh>
    <rPh sb="219" eb="220">
      <t>ミ</t>
    </rPh>
    <rPh sb="222" eb="223">
      <t>カ</t>
    </rPh>
    <rPh sb="225" eb="227">
      <t>シュホウ</t>
    </rPh>
    <rPh sb="241" eb="243">
      <t>チホウ</t>
    </rPh>
    <rPh sb="243" eb="246">
      <t>ジチタイ</t>
    </rPh>
    <rPh sb="247" eb="249">
      <t>コクド</t>
    </rPh>
    <rPh sb="251" eb="252">
      <t>カ</t>
    </rPh>
    <rPh sb="252" eb="254">
      <t>チイキ</t>
    </rPh>
    <rPh sb="254" eb="256">
      <t>ケイカク</t>
    </rPh>
    <rPh sb="259" eb="262">
      <t>コウカテキ</t>
    </rPh>
    <rPh sb="263" eb="266">
      <t>コウリツテキ</t>
    </rPh>
    <rPh sb="267" eb="269">
      <t>ケイカク</t>
    </rPh>
    <rPh sb="269" eb="271">
      <t>ナイヨウ</t>
    </rPh>
    <rPh sb="272" eb="274">
      <t>カイテイ</t>
    </rPh>
    <rPh sb="279" eb="281">
      <t>カノウ</t>
    </rPh>
    <rPh sb="285" eb="286">
      <t>ト</t>
    </rPh>
    <rPh sb="286" eb="287">
      <t>ク</t>
    </rPh>
    <rPh sb="292" eb="295">
      <t>カソクカ</t>
    </rPh>
    <rPh sb="296" eb="298">
      <t>シンカ</t>
    </rPh>
    <rPh sb="299" eb="301">
      <t>キヨ</t>
    </rPh>
    <phoneticPr fontId="5"/>
  </si>
  <si>
    <t>国土強靱化の取組について分野間連携で実施した地域ブロック数</t>
    <rPh sb="0" eb="2">
      <t>コクド</t>
    </rPh>
    <rPh sb="2" eb="4">
      <t>キョウジン</t>
    </rPh>
    <rPh sb="4" eb="5">
      <t>カ</t>
    </rPh>
    <rPh sb="6" eb="7">
      <t>ト</t>
    </rPh>
    <rPh sb="7" eb="8">
      <t>ク</t>
    </rPh>
    <rPh sb="12" eb="14">
      <t>ブンヤ</t>
    </rPh>
    <rPh sb="14" eb="15">
      <t>アイダ</t>
    </rPh>
    <rPh sb="15" eb="17">
      <t>レンケイ</t>
    </rPh>
    <rPh sb="18" eb="20">
      <t>ジッシ</t>
    </rPh>
    <rPh sb="22" eb="24">
      <t>チイキ</t>
    </rPh>
    <rPh sb="28" eb="29">
      <t>カズ</t>
    </rPh>
    <phoneticPr fontId="5"/>
  </si>
  <si>
    <t>地域における国土強靱化の取組の効果の見える化を通じて、地域の国土強靱化を推進することを目的としており、防災・減災、国民経済・生活を支えるインフラの機能確保といった国民の安全・安心等に寄与するため、国民や社会のニーズを反映している。</t>
    <rPh sb="9" eb="10">
      <t>ジン</t>
    </rPh>
    <rPh sb="33" eb="34">
      <t>ジン</t>
    </rPh>
    <rPh sb="98" eb="100">
      <t>コクミン</t>
    </rPh>
    <rPh sb="101" eb="103">
      <t>シャカイ</t>
    </rPh>
    <rPh sb="108" eb="110">
      <t>ハンエイ</t>
    </rPh>
    <phoneticPr fontId="5"/>
  </si>
  <si>
    <t>「経済財政運営と改革の基本方針2020（令和2年7月17日閣議決定）」では、「2020年度までの「防災・減災、国土強靱化のための3か年緊急対策」を集中的に実施するとともに、その実施状況を踏まえ、国土強靱化の取組の加速化・深化を図る」とされており、必要かつ適切で優先度が高い。</t>
    <rPh sb="43" eb="45">
      <t>ネンド</t>
    </rPh>
    <rPh sb="49" eb="51">
      <t>ボウサイ</t>
    </rPh>
    <rPh sb="52" eb="54">
      <t>ゲンサイ</t>
    </rPh>
    <rPh sb="55" eb="57">
      <t>コクド</t>
    </rPh>
    <rPh sb="59" eb="60">
      <t>カ</t>
    </rPh>
    <rPh sb="66" eb="67">
      <t>ネン</t>
    </rPh>
    <rPh sb="67" eb="69">
      <t>キンキュウ</t>
    </rPh>
    <rPh sb="69" eb="71">
      <t>タイサク</t>
    </rPh>
    <rPh sb="73" eb="76">
      <t>シュウチュウテキ</t>
    </rPh>
    <rPh sb="77" eb="79">
      <t>ジッシ</t>
    </rPh>
    <rPh sb="88" eb="90">
      <t>ジッシ</t>
    </rPh>
    <rPh sb="90" eb="92">
      <t>ジョウキョウ</t>
    </rPh>
    <rPh sb="93" eb="94">
      <t>フ</t>
    </rPh>
    <rPh sb="97" eb="99">
      <t>コクド</t>
    </rPh>
    <rPh sb="101" eb="102">
      <t>カ</t>
    </rPh>
    <rPh sb="103" eb="104">
      <t>ト</t>
    </rPh>
    <rPh sb="104" eb="105">
      <t>ク</t>
    </rPh>
    <rPh sb="106" eb="109">
      <t>カソクカ</t>
    </rPh>
    <rPh sb="110" eb="112">
      <t>シンカ</t>
    </rPh>
    <rPh sb="113" eb="114">
      <t>ハカ</t>
    </rPh>
    <rPh sb="123" eb="125">
      <t>ヒツヨウ</t>
    </rPh>
    <rPh sb="127" eb="129">
      <t>テキセツ</t>
    </rPh>
    <rPh sb="130" eb="133">
      <t>ユウセンド</t>
    </rPh>
    <rPh sb="134" eb="135">
      <t>タカ</t>
    </rPh>
    <phoneticPr fontId="5"/>
  </si>
  <si>
    <t>国土交通省</t>
  </si>
  <si>
    <t>社会資本整備・
管理効率化推進調査費</t>
    <rPh sb="0" eb="4">
      <t>シャカイシホン</t>
    </rPh>
    <rPh sb="4" eb="6">
      <t>セイビ</t>
    </rPh>
    <rPh sb="8" eb="10">
      <t>カンリ</t>
    </rPh>
    <rPh sb="10" eb="13">
      <t>コウリツカ</t>
    </rPh>
    <rPh sb="13" eb="15">
      <t>スイシン</t>
    </rPh>
    <rPh sb="15" eb="18">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</si>
  <si>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</si>
  <si>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</si>
  <si>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</si>
  <si>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t>
    <phoneticPr fontId="5"/>
  </si>
  <si>
    <t>‐</t>
  </si>
  <si>
    <t>地域ブロック</t>
    <rPh sb="0" eb="2">
      <t>チイキ</t>
    </rPh>
    <phoneticPr fontId="5"/>
  </si>
  <si>
    <t>件</t>
    <rPh sb="0" eb="1">
      <t>ケン</t>
    </rPh>
    <phoneticPr fontId="5"/>
  </si>
  <si>
    <t>執行額／調査実施件数　　　　　　　　　　　　　　</t>
    <rPh sb="0" eb="2">
      <t>シッコウ</t>
    </rPh>
    <rPh sb="2" eb="3">
      <t>ガク</t>
    </rPh>
    <rPh sb="4" eb="6">
      <t>チョウサ</t>
    </rPh>
    <rPh sb="6" eb="8">
      <t>ジッシ</t>
    </rPh>
    <rPh sb="8" eb="10">
      <t>ケンスウ</t>
    </rPh>
    <phoneticPr fontId="5"/>
  </si>
  <si>
    <t>　百万円/件</t>
    <rPh sb="1" eb="3">
      <t>ヒャクマン</t>
    </rPh>
    <rPh sb="3" eb="4">
      <t>エン</t>
    </rPh>
    <rPh sb="5" eb="6">
      <t>ケン</t>
    </rPh>
    <phoneticPr fontId="5"/>
  </si>
  <si>
    <t>百万円</t>
    <rPh sb="0" eb="2">
      <t>ヒャクマン</t>
    </rPh>
    <rPh sb="2" eb="3">
      <t>エン</t>
    </rPh>
    <phoneticPr fontId="5"/>
  </si>
  <si>
    <t>令和５年度までに全１０地域ブロックにおいて、分野間で連携しつつ国土強靱化の取組を実施する</t>
    <rPh sb="0" eb="2">
      <t>レイワ</t>
    </rPh>
    <rPh sb="3" eb="5">
      <t>ネンド</t>
    </rPh>
    <rPh sb="8" eb="9">
      <t>ゼン</t>
    </rPh>
    <rPh sb="11" eb="13">
      <t>チイキ</t>
    </rPh>
    <rPh sb="22" eb="24">
      <t>ブンヤ</t>
    </rPh>
    <rPh sb="24" eb="25">
      <t>カン</t>
    </rPh>
    <rPh sb="26" eb="28">
      <t>レンケイ</t>
    </rPh>
    <rPh sb="31" eb="33">
      <t>コクド</t>
    </rPh>
    <rPh sb="33" eb="35">
      <t>キョウジン</t>
    </rPh>
    <rPh sb="35" eb="36">
      <t>カ</t>
    </rPh>
    <rPh sb="37" eb="38">
      <t>ト</t>
    </rPh>
    <rPh sb="38" eb="39">
      <t>ク</t>
    </rPh>
    <rPh sb="40" eb="42">
      <t>ジッシ</t>
    </rPh>
    <phoneticPr fontId="5"/>
  </si>
  <si>
    <t>強靱化の取組の効果の見える化に向けた検討の実施</t>
    <rPh sb="0" eb="2">
      <t>キョウジン</t>
    </rPh>
    <rPh sb="2" eb="3">
      <t>カ</t>
    </rPh>
    <rPh sb="4" eb="5">
      <t>ト</t>
    </rPh>
    <rPh sb="5" eb="6">
      <t>ク</t>
    </rPh>
    <rPh sb="7" eb="9">
      <t>コウカ</t>
    </rPh>
    <rPh sb="10" eb="11">
      <t>ミ</t>
    </rPh>
    <rPh sb="13" eb="14">
      <t>バ</t>
    </rPh>
    <rPh sb="15" eb="16">
      <t>ム</t>
    </rPh>
    <rPh sb="18" eb="20">
      <t>ケントウ</t>
    </rPh>
    <rPh sb="21" eb="23">
      <t>ジッシ</t>
    </rPh>
    <phoneticPr fontId="5"/>
  </si>
  <si>
    <t>　9　市場環境の整備、産業の生産性向上、消費者利益の保護</t>
    <phoneticPr fontId="5"/>
  </si>
  <si>
    <t>-</t>
  </si>
  <si>
    <t>　30　社会資本整備・管理を効果的に推進する</t>
    <phoneticPr fontId="5"/>
  </si>
  <si>
    <t>行政の縦割り排除の観点からも、本事業について期待するところであるが、いわゆるアウトカムに係る評価手法を構築することは、容易でないと思量する。
多くの地方公共団体に活用されるような手法を構築して頂きたい。</t>
    <rPh sb="0" eb="2">
      <t>ギョウセイ</t>
    </rPh>
    <rPh sb="3" eb="5">
      <t>タテワ</t>
    </rPh>
    <rPh sb="6" eb="8">
      <t>ハイジョ</t>
    </rPh>
    <rPh sb="9" eb="11">
      <t>カンテン</t>
    </rPh>
    <rPh sb="15" eb="16">
      <t>ホン</t>
    </rPh>
    <rPh sb="16" eb="18">
      <t>ジギョウ</t>
    </rPh>
    <rPh sb="22" eb="24">
      <t>キタイ</t>
    </rPh>
    <rPh sb="23" eb="24">
      <t>タイ</t>
    </rPh>
    <rPh sb="44" eb="45">
      <t>カカ</t>
    </rPh>
    <rPh sb="46" eb="48">
      <t>ヒョウカ</t>
    </rPh>
    <rPh sb="48" eb="50">
      <t>シュホウ</t>
    </rPh>
    <rPh sb="51" eb="53">
      <t>コウチク</t>
    </rPh>
    <rPh sb="59" eb="61">
      <t>ヨウイ</t>
    </rPh>
    <rPh sb="65" eb="67">
      <t>シリョウ</t>
    </rPh>
    <rPh sb="71" eb="72">
      <t>オオ</t>
    </rPh>
    <rPh sb="74" eb="76">
      <t>チホウ</t>
    </rPh>
    <rPh sb="76" eb="78">
      <t>コウキョウ</t>
    </rPh>
    <rPh sb="78" eb="80">
      <t>ダンタイ</t>
    </rPh>
    <rPh sb="81" eb="83">
      <t>カツヨウ</t>
    </rPh>
    <rPh sb="89" eb="91">
      <t>シュホウ</t>
    </rPh>
    <rPh sb="92" eb="94">
      <t>コウチク</t>
    </rPh>
    <rPh sb="96" eb="97">
      <t>イタダ</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</si>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</sst>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161262</xdr:colOff>
      <xdr:row>742</xdr:row>
      <xdr:rowOff>274495</xdr:rowOff>
    </xdr:from>
    <xdr:to>
      <xdr:col>34</xdr:col>
      <xdr:colOff>65644</xdr:colOff>
      <xdr:row>744</xdr:row>
      <xdr:rowOff>143222</xdr:rowOff>
    </xdr:to>
    <xdr:sp macro="" textlink="">
      <xdr:nvSpPr>
        <xdr:cNvPr id="2" name="正方形/長方形 1"/>
        <xdr:cNvSpPr/>
      </xdr:nvSpPr>
      <xdr:spPr>
        <a:xfrm>
          <a:off x="4074235" y="194378549"/>
          <a:ext cx="2993571" cy="56379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en-US" altLang="ja-JP" sz="1200">
              <a:solidFill>
                <a:sysClr val="windowText" lastClr="000000"/>
              </a:solidFill>
            </a:rPr>
            <a:t>20</a:t>
          </a:r>
          <a:r>
            <a:rPr kumimoji="1" lang="ja-JP" altLang="en-US" sz="1200">
              <a:solidFill>
                <a:sysClr val="windowText" lastClr="000000"/>
              </a:solidFill>
            </a:rPr>
            <a:t>百万円</a:t>
          </a:r>
        </a:p>
      </xdr:txBody>
    </xdr:sp>
    <xdr:clientData/>
  </xdr:twoCellAnchor>
  <xdr:twoCellAnchor>
    <xdr:from>
      <xdr:col>19</xdr:col>
      <xdr:colOff>154460</xdr:colOff>
      <xdr:row>744</xdr:row>
      <xdr:rowOff>232360</xdr:rowOff>
    </xdr:from>
    <xdr:to>
      <xdr:col>34</xdr:col>
      <xdr:colOff>330</xdr:colOff>
      <xdr:row>746</xdr:row>
      <xdr:rowOff>39368</xdr:rowOff>
    </xdr:to>
    <xdr:sp macro="" textlink="">
      <xdr:nvSpPr>
        <xdr:cNvPr id="3" name="大かっこ 2"/>
        <xdr:cNvSpPr/>
      </xdr:nvSpPr>
      <xdr:spPr>
        <a:xfrm>
          <a:off x="4067433" y="195031482"/>
          <a:ext cx="2935059" cy="5020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204739</xdr:colOff>
      <xdr:row>745</xdr:row>
      <xdr:rowOff>321829</xdr:rowOff>
    </xdr:from>
    <xdr:to>
      <xdr:col>26</xdr:col>
      <xdr:colOff>204739</xdr:colOff>
      <xdr:row>749</xdr:row>
      <xdr:rowOff>206679</xdr:rowOff>
    </xdr:to>
    <xdr:cxnSp macro="">
      <xdr:nvCxnSpPr>
        <xdr:cNvPr id="4" name="直線コネクタ 3"/>
        <xdr:cNvCxnSpPr/>
      </xdr:nvCxnSpPr>
      <xdr:spPr bwMode="auto">
        <a:xfrm flipH="1" flipV="1">
          <a:off x="5559334" y="195468484"/>
          <a:ext cx="0" cy="12749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116395</xdr:colOff>
      <xdr:row>742</xdr:row>
      <xdr:rowOff>244559</xdr:rowOff>
    </xdr:from>
    <xdr:to>
      <xdr:col>45</xdr:col>
      <xdr:colOff>185569</xdr:colOff>
      <xdr:row>744</xdr:row>
      <xdr:rowOff>247538</xdr:rowOff>
    </xdr:to>
    <xdr:sp macro="" textlink="">
      <xdr:nvSpPr>
        <xdr:cNvPr id="5" name="大かっこ 4"/>
        <xdr:cNvSpPr/>
      </xdr:nvSpPr>
      <xdr:spPr>
        <a:xfrm>
          <a:off x="7530449" y="194348613"/>
          <a:ext cx="1922688" cy="6980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23</xdr:col>
      <xdr:colOff>179986</xdr:colOff>
      <xdr:row>744</xdr:row>
      <xdr:rowOff>234839</xdr:rowOff>
    </xdr:from>
    <xdr:ext cx="1265796" cy="459100"/>
    <xdr:sp macro="" textlink="">
      <xdr:nvSpPr>
        <xdr:cNvPr id="6" name="テキスト ボックス 5"/>
        <xdr:cNvSpPr txBox="1"/>
      </xdr:nvSpPr>
      <xdr:spPr>
        <a:xfrm>
          <a:off x="4916743" y="195033961"/>
          <a:ext cx="126579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dr:col>21</xdr:col>
      <xdr:colOff>175273</xdr:colOff>
      <xdr:row>749</xdr:row>
      <xdr:rowOff>225730</xdr:rowOff>
    </xdr:from>
    <xdr:to>
      <xdr:col>31</xdr:col>
      <xdr:colOff>203151</xdr:colOff>
      <xdr:row>753</xdr:row>
      <xdr:rowOff>63678</xdr:rowOff>
    </xdr:to>
    <xdr:sp macro="" textlink="">
      <xdr:nvSpPr>
        <xdr:cNvPr id="7" name="正方形/長方形 6"/>
        <xdr:cNvSpPr/>
      </xdr:nvSpPr>
      <xdr:spPr>
        <a:xfrm>
          <a:off x="4500138" y="196762521"/>
          <a:ext cx="2087337" cy="122808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民間企業</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en-US" altLang="ja-JP" sz="1200">
              <a:solidFill>
                <a:sysClr val="windowText" lastClr="000000"/>
              </a:solidFill>
            </a:rPr>
            <a:t>19.7</a:t>
          </a:r>
          <a:r>
            <a:rPr kumimoji="1" lang="ja-JP" altLang="en-US" sz="1200">
              <a:solidFill>
                <a:sysClr val="windowText" lastClr="000000"/>
              </a:solidFill>
            </a:rPr>
            <a:t>百万円</a:t>
          </a:r>
        </a:p>
      </xdr:txBody>
    </xdr:sp>
    <xdr:clientData/>
  </xdr:twoCellAnchor>
  <xdr:oneCellAnchor>
    <xdr:from>
      <xdr:col>27</xdr:col>
      <xdr:colOff>112534</xdr:colOff>
      <xdr:row>748</xdr:row>
      <xdr:rowOff>347384</xdr:rowOff>
    </xdr:from>
    <xdr:ext cx="1619250" cy="242374"/>
    <xdr:sp macro="" textlink="">
      <xdr:nvSpPr>
        <xdr:cNvPr id="8" name="テキスト ボックス 7"/>
        <xdr:cNvSpPr txBox="1"/>
      </xdr:nvSpPr>
      <xdr:spPr>
        <a:xfrm>
          <a:off x="5673075" y="196536641"/>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dr:col>21</xdr:col>
      <xdr:colOff>150781</xdr:colOff>
      <xdr:row>753</xdr:row>
      <xdr:rowOff>140522</xdr:rowOff>
    </xdr:from>
    <xdr:to>
      <xdr:col>31</xdr:col>
      <xdr:colOff>173181</xdr:colOff>
      <xdr:row>756</xdr:row>
      <xdr:rowOff>86591</xdr:rowOff>
    </xdr:to>
    <xdr:grpSp>
      <xdr:nvGrpSpPr>
        <xdr:cNvPr id="9" name="グループ化 8"/>
        <xdr:cNvGrpSpPr/>
      </xdr:nvGrpSpPr>
      <xdr:grpSpPr>
        <a:xfrm>
          <a:off x="4514963" y="39816477"/>
          <a:ext cx="2100582" cy="985159"/>
          <a:chOff x="4540703" y="43368686"/>
          <a:chExt cx="2068358" cy="2282192"/>
        </a:xfrm>
      </xdr:grpSpPr>
      <xdr:sp macro="" textlink="">
        <xdr:nvSpPr>
          <xdr:cNvPr id="10" name="大かっこ 9"/>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テキスト ボックス 10"/>
          <xdr:cNvSpPr txBox="1"/>
        </xdr:nvSpPr>
        <xdr:spPr>
          <a:xfrm>
            <a:off x="4663240" y="43618346"/>
            <a:ext cx="1945821" cy="2032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ja-JP" altLang="en-US" sz="1100" baseline="0" smtClean="0">
                <a:solidFill>
                  <a:schemeClr val="dk1"/>
                </a:solidFill>
                <a:latin typeface="+mn-lt"/>
                <a:ea typeface="+mn-ea"/>
                <a:cs typeface="+mn-cs"/>
              </a:rPr>
              <a:t>地域における強靱化の取組の効果の見える化のための検討</a:t>
            </a:r>
            <a:endParaRPr kumimoji="1" lang="en-US" altLang="ja-JP" sz="1100" baseline="0" smtClean="0">
              <a:solidFill>
                <a:schemeClr val="dk1"/>
              </a:solidFill>
              <a:latin typeface="+mn-lt"/>
              <a:ea typeface="+mn-ea"/>
              <a:cs typeface="+mn-cs"/>
            </a:endParaRPr>
          </a:p>
        </xdr:txBody>
      </xdr:sp>
    </xdr:grpSp>
    <xdr:clientData/>
  </xdr:twoCellAnchor>
  <xdr:oneCellAnchor>
    <xdr:from>
      <xdr:col>37</xdr:col>
      <xdr:colOff>193073</xdr:colOff>
      <xdr:row>742</xdr:row>
      <xdr:rowOff>257430</xdr:rowOff>
    </xdr:from>
    <xdr:ext cx="1227017" cy="692497"/>
    <xdr:sp macro="" textlink="">
      <xdr:nvSpPr>
        <xdr:cNvPr id="12" name="テキスト ボックス 11"/>
        <xdr:cNvSpPr txBox="1"/>
      </xdr:nvSpPr>
      <xdr:spPr>
        <a:xfrm>
          <a:off x="7561959" y="36192657"/>
          <a:ext cx="1227017" cy="692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solidFill>
                <a:sysClr val="windowText" lastClr="000000"/>
              </a:solidFill>
            </a:rPr>
            <a:t>事務費</a:t>
          </a:r>
          <a:r>
            <a:rPr kumimoji="1" lang="en-US" altLang="ja-JP" sz="900">
              <a:solidFill>
                <a:sysClr val="windowText" lastClr="000000"/>
              </a:solidFill>
            </a:rPr>
            <a:t>0.3</a:t>
          </a:r>
          <a:r>
            <a:rPr kumimoji="1" lang="ja-JP" altLang="en-US" sz="900">
              <a:solidFill>
                <a:sysClr val="windowText" lastClr="000000"/>
              </a:solidFill>
            </a:rPr>
            <a:t>百万円</a:t>
          </a:r>
          <a:endParaRPr kumimoji="1" lang="en-US" altLang="ja-JP" sz="900">
            <a:solidFill>
              <a:sysClr val="windowText" lastClr="000000"/>
            </a:solidFill>
          </a:endParaRPr>
        </a:p>
        <a:p>
          <a:r>
            <a:rPr kumimoji="1" lang="ja-JP" altLang="en-US" sz="900">
              <a:solidFill>
                <a:sysClr val="windowText" lastClr="000000"/>
              </a:solidFill>
            </a:rPr>
            <a:t>①諸謝金</a:t>
          </a:r>
          <a:endParaRPr kumimoji="1" lang="en-US" altLang="ja-JP" sz="900">
            <a:solidFill>
              <a:sysClr val="windowText" lastClr="000000"/>
            </a:solidFill>
          </a:endParaRPr>
        </a:p>
        <a:p>
          <a:r>
            <a:rPr kumimoji="1" lang="ja-JP" altLang="en-US" sz="900">
              <a:solidFill>
                <a:sysClr val="windowText" lastClr="000000"/>
              </a:solidFill>
            </a:rPr>
            <a:t>②職員旅費</a:t>
          </a:r>
          <a:endParaRPr kumimoji="1" lang="en-US" altLang="ja-JP" sz="900">
            <a:solidFill>
              <a:sysClr val="windowText" lastClr="000000"/>
            </a:solidFill>
          </a:endParaRPr>
        </a:p>
        <a:p>
          <a:r>
            <a:rPr kumimoji="1" lang="ja-JP" altLang="en-US" sz="900">
              <a:solidFill>
                <a:sysClr val="windowText" lastClr="000000"/>
              </a:solidFill>
            </a:rPr>
            <a:t>③委員等旅費</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7" zoomScale="55" zoomScaleNormal="75" zoomScaleSheetLayoutView="55" zoomScalePageLayoutView="85" workbookViewId="0">
      <selection activeCell="BH750" sqref="BH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427</v>
      </c>
      <c r="AP2" s="965"/>
      <c r="AQ2" s="965"/>
      <c r="AR2" s="78" t="str">
        <f>IF(OR(AO2="　", AO2=""), "", "-")</f>
        <v>-</v>
      </c>
      <c r="AS2" s="966">
        <v>29</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533</v>
      </c>
      <c r="H5" s="840"/>
      <c r="I5" s="840"/>
      <c r="J5" s="840"/>
      <c r="K5" s="840"/>
      <c r="L5" s="840"/>
      <c r="M5" s="841" t="s">
        <v>66</v>
      </c>
      <c r="N5" s="842"/>
      <c r="O5" s="842"/>
      <c r="P5" s="842"/>
      <c r="Q5" s="842"/>
      <c r="R5" s="843"/>
      <c r="S5" s="844" t="s">
        <v>537</v>
      </c>
      <c r="T5" s="840"/>
      <c r="U5" s="840"/>
      <c r="V5" s="840"/>
      <c r="W5" s="840"/>
      <c r="X5" s="845"/>
      <c r="Y5" s="698" t="s">
        <v>3</v>
      </c>
      <c r="Z5" s="546"/>
      <c r="AA5" s="546"/>
      <c r="AB5" s="546"/>
      <c r="AC5" s="546"/>
      <c r="AD5" s="547"/>
      <c r="AE5" s="699" t="s">
        <v>564</v>
      </c>
      <c r="AF5" s="699"/>
      <c r="AG5" s="699"/>
      <c r="AH5" s="699"/>
      <c r="AI5" s="699"/>
      <c r="AJ5" s="699"/>
      <c r="AK5" s="699"/>
      <c r="AL5" s="699"/>
      <c r="AM5" s="699"/>
      <c r="AN5" s="699"/>
      <c r="AO5" s="699"/>
      <c r="AP5" s="700"/>
      <c r="AQ5" s="701" t="s">
        <v>566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0" customHeight="1" x14ac:dyDescent="0.15">
      <c r="A7" s="498" t="s">
        <v>22</v>
      </c>
      <c r="B7" s="499"/>
      <c r="C7" s="499"/>
      <c r="D7" s="499"/>
      <c r="E7" s="499"/>
      <c r="F7" s="500"/>
      <c r="G7" s="501" t="s">
        <v>581</v>
      </c>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t="s">
        <v>569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国土強靱化施策</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581</v>
      </c>
      <c r="Q13" s="658"/>
      <c r="R13" s="658"/>
      <c r="S13" s="658"/>
      <c r="T13" s="658"/>
      <c r="U13" s="658"/>
      <c r="V13" s="659"/>
      <c r="W13" s="657" t="s">
        <v>581</v>
      </c>
      <c r="X13" s="658"/>
      <c r="Y13" s="658"/>
      <c r="Z13" s="658"/>
      <c r="AA13" s="658"/>
      <c r="AB13" s="658"/>
      <c r="AC13" s="659"/>
      <c r="AD13" s="657" t="s">
        <v>581</v>
      </c>
      <c r="AE13" s="658"/>
      <c r="AF13" s="658"/>
      <c r="AG13" s="658"/>
      <c r="AH13" s="658"/>
      <c r="AI13" s="658"/>
      <c r="AJ13" s="659"/>
      <c r="AK13" s="657" t="s">
        <v>581</v>
      </c>
      <c r="AL13" s="658"/>
      <c r="AM13" s="658"/>
      <c r="AN13" s="658"/>
      <c r="AO13" s="658"/>
      <c r="AP13" s="658"/>
      <c r="AQ13" s="659"/>
      <c r="AR13" s="919">
        <v>20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581</v>
      </c>
      <c r="Q14" s="658"/>
      <c r="R14" s="658"/>
      <c r="S14" s="658"/>
      <c r="T14" s="658"/>
      <c r="U14" s="658"/>
      <c r="V14" s="659"/>
      <c r="W14" s="657" t="s">
        <v>581</v>
      </c>
      <c r="X14" s="658"/>
      <c r="Y14" s="658"/>
      <c r="Z14" s="658"/>
      <c r="AA14" s="658"/>
      <c r="AB14" s="658"/>
      <c r="AC14" s="659"/>
      <c r="AD14" s="657" t="s">
        <v>581</v>
      </c>
      <c r="AE14" s="658"/>
      <c r="AF14" s="658"/>
      <c r="AG14" s="658"/>
      <c r="AH14" s="658"/>
      <c r="AI14" s="658"/>
      <c r="AJ14" s="659"/>
      <c r="AK14" s="657" t="s">
        <v>581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581</v>
      </c>
      <c r="Q15" s="658"/>
      <c r="R15" s="658"/>
      <c r="S15" s="658"/>
      <c r="T15" s="658"/>
      <c r="U15" s="658"/>
      <c r="V15" s="659"/>
      <c r="W15" s="657" t="s">
        <v>581</v>
      </c>
      <c r="X15" s="658"/>
      <c r="Y15" s="658"/>
      <c r="Z15" s="658"/>
      <c r="AA15" s="658"/>
      <c r="AB15" s="658"/>
      <c r="AC15" s="659"/>
      <c r="AD15" s="657" t="s">
        <v>581</v>
      </c>
      <c r="AE15" s="658"/>
      <c r="AF15" s="658"/>
      <c r="AG15" s="658"/>
      <c r="AH15" s="658"/>
      <c r="AI15" s="658"/>
      <c r="AJ15" s="659"/>
      <c r="AK15" s="657" t="s">
        <v>581</v>
      </c>
      <c r="AL15" s="658"/>
      <c r="AM15" s="658"/>
      <c r="AN15" s="658"/>
      <c r="AO15" s="658"/>
      <c r="AP15" s="658"/>
      <c r="AQ15" s="659"/>
      <c r="AR15" s="657" t="s">
        <v>581</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581</v>
      </c>
      <c r="Q16" s="658"/>
      <c r="R16" s="658"/>
      <c r="S16" s="658"/>
      <c r="T16" s="658"/>
      <c r="U16" s="658"/>
      <c r="V16" s="659"/>
      <c r="W16" s="657" t="s">
        <v>581</v>
      </c>
      <c r="X16" s="658"/>
      <c r="Y16" s="658"/>
      <c r="Z16" s="658"/>
      <c r="AA16" s="658"/>
      <c r="AB16" s="658"/>
      <c r="AC16" s="659"/>
      <c r="AD16" s="657" t="s">
        <v>581</v>
      </c>
      <c r="AE16" s="658"/>
      <c r="AF16" s="658"/>
      <c r="AG16" s="658"/>
      <c r="AH16" s="658"/>
      <c r="AI16" s="658"/>
      <c r="AJ16" s="659"/>
      <c r="AK16" s="657" t="s">
        <v>581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581</v>
      </c>
      <c r="Q17" s="658"/>
      <c r="R17" s="658"/>
      <c r="S17" s="658"/>
      <c r="T17" s="658"/>
      <c r="U17" s="658"/>
      <c r="V17" s="659"/>
      <c r="W17" s="657" t="s">
        <v>581</v>
      </c>
      <c r="X17" s="658"/>
      <c r="Y17" s="658"/>
      <c r="Z17" s="658"/>
      <c r="AA17" s="658"/>
      <c r="AB17" s="658"/>
      <c r="AC17" s="659"/>
      <c r="AD17" s="657" t="s">
        <v>581</v>
      </c>
      <c r="AE17" s="658"/>
      <c r="AF17" s="658"/>
      <c r="AG17" s="658"/>
      <c r="AH17" s="658"/>
      <c r="AI17" s="658"/>
      <c r="AJ17" s="659"/>
      <c r="AK17" s="657" t="s">
        <v>581</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20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577</v>
      </c>
      <c r="H23" s="986"/>
      <c r="I23" s="986"/>
      <c r="J23" s="986"/>
      <c r="K23" s="986"/>
      <c r="L23" s="986"/>
      <c r="M23" s="986"/>
      <c r="N23" s="986"/>
      <c r="O23" s="987"/>
      <c r="P23" s="919" t="s">
        <v>581</v>
      </c>
      <c r="Q23" s="920"/>
      <c r="R23" s="920"/>
      <c r="S23" s="920"/>
      <c r="T23" s="920"/>
      <c r="U23" s="920"/>
      <c r="V23" s="936"/>
      <c r="W23" s="919">
        <v>20</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578</v>
      </c>
      <c r="H24" s="938"/>
      <c r="I24" s="938"/>
      <c r="J24" s="938"/>
      <c r="K24" s="938"/>
      <c r="L24" s="938"/>
      <c r="M24" s="938"/>
      <c r="N24" s="938"/>
      <c r="O24" s="939"/>
      <c r="P24" s="657" t="s">
        <v>581</v>
      </c>
      <c r="Q24" s="658"/>
      <c r="R24" s="658"/>
      <c r="S24" s="658"/>
      <c r="T24" s="658"/>
      <c r="U24" s="658"/>
      <c r="V24" s="659"/>
      <c r="W24" s="657">
        <v>0.2</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579</v>
      </c>
      <c r="H25" s="938"/>
      <c r="I25" s="938"/>
      <c r="J25" s="938"/>
      <c r="K25" s="938"/>
      <c r="L25" s="938"/>
      <c r="M25" s="938"/>
      <c r="N25" s="938"/>
      <c r="O25" s="939"/>
      <c r="P25" s="657" t="s">
        <v>581</v>
      </c>
      <c r="Q25" s="658"/>
      <c r="R25" s="658"/>
      <c r="S25" s="658"/>
      <c r="T25" s="658"/>
      <c r="U25" s="658"/>
      <c r="V25" s="659"/>
      <c r="W25" s="657">
        <v>0.1</v>
      </c>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t="s">
        <v>580</v>
      </c>
      <c r="H26" s="938"/>
      <c r="I26" s="938"/>
      <c r="J26" s="938"/>
      <c r="K26" s="938"/>
      <c r="L26" s="938"/>
      <c r="M26" s="938"/>
      <c r="N26" s="938"/>
      <c r="O26" s="939"/>
      <c r="P26" s="657" t="s">
        <v>581</v>
      </c>
      <c r="Q26" s="658"/>
      <c r="R26" s="658"/>
      <c r="S26" s="658"/>
      <c r="T26" s="658"/>
      <c r="U26" s="658"/>
      <c r="V26" s="659"/>
      <c r="W26" s="657">
        <v>7.0000000000000001E-3</v>
      </c>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-0.30700000000000216</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967">
        <v>0</v>
      </c>
      <c r="Q29" s="968"/>
      <c r="R29" s="968"/>
      <c r="S29" s="968"/>
      <c r="T29" s="968"/>
      <c r="U29" s="968"/>
      <c r="V29" s="969"/>
      <c r="W29" s="967">
        <f>AR13</f>
        <v>20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581</v>
      </c>
      <c r="AR31" s="199"/>
      <c r="AS31" s="132" t="s">
        <v>236</v>
      </c>
      <c r="AT31" s="133"/>
      <c r="AU31" s="198">
        <v>5</v>
      </c>
      <c r="AV31" s="198"/>
      <c r="AW31" s="398" t="s">
        <v>181</v>
      </c>
      <c r="AX31" s="399"/>
    </row>
    <row r="32" spans="1:50" ht="23.25" customHeight="1" x14ac:dyDescent="0.15">
      <c r="A32" s="403"/>
      <c r="B32" s="401"/>
      <c r="C32" s="401"/>
      <c r="D32" s="401"/>
      <c r="E32" s="401"/>
      <c r="F32" s="402"/>
      <c r="G32" s="564" t="s">
        <v>588</v>
      </c>
      <c r="H32" s="565"/>
      <c r="I32" s="565"/>
      <c r="J32" s="565"/>
      <c r="K32" s="565"/>
      <c r="L32" s="565"/>
      <c r="M32" s="565"/>
      <c r="N32" s="565"/>
      <c r="O32" s="566"/>
      <c r="P32" s="104" t="s">
        <v>573</v>
      </c>
      <c r="Q32" s="104"/>
      <c r="R32" s="104"/>
      <c r="S32" s="104"/>
      <c r="T32" s="104"/>
      <c r="U32" s="104"/>
      <c r="V32" s="104"/>
      <c r="W32" s="104"/>
      <c r="X32" s="105"/>
      <c r="Y32" s="474" t="s">
        <v>12</v>
      </c>
      <c r="Z32" s="534"/>
      <c r="AA32" s="535"/>
      <c r="AB32" s="464" t="s">
        <v>583</v>
      </c>
      <c r="AC32" s="464"/>
      <c r="AD32" s="464"/>
      <c r="AE32" s="216" t="s">
        <v>581</v>
      </c>
      <c r="AF32" s="217"/>
      <c r="AG32" s="217"/>
      <c r="AH32" s="217"/>
      <c r="AI32" s="216" t="s">
        <v>581</v>
      </c>
      <c r="AJ32" s="217"/>
      <c r="AK32" s="217"/>
      <c r="AL32" s="217"/>
      <c r="AM32" s="216" t="s">
        <v>581</v>
      </c>
      <c r="AN32" s="217"/>
      <c r="AO32" s="217"/>
      <c r="AP32" s="217"/>
      <c r="AQ32" s="340" t="s">
        <v>581</v>
      </c>
      <c r="AR32" s="206"/>
      <c r="AS32" s="206"/>
      <c r="AT32" s="341"/>
      <c r="AU32" s="217" t="s">
        <v>581</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583</v>
      </c>
      <c r="AC33" s="526"/>
      <c r="AD33" s="526"/>
      <c r="AE33" s="216" t="s">
        <v>581</v>
      </c>
      <c r="AF33" s="217"/>
      <c r="AG33" s="217"/>
      <c r="AH33" s="217"/>
      <c r="AI33" s="216" t="s">
        <v>581</v>
      </c>
      <c r="AJ33" s="217"/>
      <c r="AK33" s="217"/>
      <c r="AL33" s="217"/>
      <c r="AM33" s="216" t="s">
        <v>581</v>
      </c>
      <c r="AN33" s="217"/>
      <c r="AO33" s="217"/>
      <c r="AP33" s="217"/>
      <c r="AQ33" s="340" t="s">
        <v>581</v>
      </c>
      <c r="AR33" s="206"/>
      <c r="AS33" s="206"/>
      <c r="AT33" s="341"/>
      <c r="AU33" s="217">
        <v>10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581</v>
      </c>
      <c r="AF34" s="217"/>
      <c r="AG34" s="217"/>
      <c r="AH34" s="217"/>
      <c r="AI34" s="216" t="s">
        <v>581</v>
      </c>
      <c r="AJ34" s="217"/>
      <c r="AK34" s="217"/>
      <c r="AL34" s="217"/>
      <c r="AM34" s="216" t="s">
        <v>581</v>
      </c>
      <c r="AN34" s="217"/>
      <c r="AO34" s="217"/>
      <c r="AP34" s="217"/>
      <c r="AQ34" s="340" t="s">
        <v>581</v>
      </c>
      <c r="AR34" s="206"/>
      <c r="AS34" s="206"/>
      <c r="AT34" s="341"/>
      <c r="AU34" s="340" t="s">
        <v>414</v>
      </c>
      <c r="AV34" s="206"/>
      <c r="AW34" s="206"/>
      <c r="AX34" s="341"/>
    </row>
    <row r="35" spans="1:50" ht="23.25" customHeight="1" x14ac:dyDescent="0.15">
      <c r="A35" s="224" t="s">
        <v>386</v>
      </c>
      <c r="B35" s="225"/>
      <c r="C35" s="225"/>
      <c r="D35" s="225"/>
      <c r="E35" s="225"/>
      <c r="F35" s="226"/>
      <c r="G35" s="230" t="s">
        <v>567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44.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589</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584</v>
      </c>
      <c r="AC101" s="464"/>
      <c r="AD101" s="464"/>
      <c r="AE101" s="216" t="s">
        <v>581</v>
      </c>
      <c r="AF101" s="217"/>
      <c r="AG101" s="217"/>
      <c r="AH101" s="218"/>
      <c r="AI101" s="216" t="s">
        <v>581</v>
      </c>
      <c r="AJ101" s="217"/>
      <c r="AK101" s="217"/>
      <c r="AL101" s="218"/>
      <c r="AM101" s="216" t="s">
        <v>581</v>
      </c>
      <c r="AN101" s="217"/>
      <c r="AO101" s="217"/>
      <c r="AP101" s="218"/>
      <c r="AQ101" s="216" t="s">
        <v>581</v>
      </c>
      <c r="AR101" s="217"/>
      <c r="AS101" s="217"/>
      <c r="AT101" s="218"/>
      <c r="AU101" s="216" t="s">
        <v>414</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584</v>
      </c>
      <c r="AC102" s="464"/>
      <c r="AD102" s="464"/>
      <c r="AE102" s="421" t="s">
        <v>581</v>
      </c>
      <c r="AF102" s="421"/>
      <c r="AG102" s="421"/>
      <c r="AH102" s="421"/>
      <c r="AI102" s="421" t="s">
        <v>581</v>
      </c>
      <c r="AJ102" s="421"/>
      <c r="AK102" s="421"/>
      <c r="AL102" s="421"/>
      <c r="AM102" s="421" t="s">
        <v>581</v>
      </c>
      <c r="AN102" s="421"/>
      <c r="AO102" s="421"/>
      <c r="AP102" s="421"/>
      <c r="AQ102" s="271" t="s">
        <v>581</v>
      </c>
      <c r="AR102" s="272"/>
      <c r="AS102" s="272"/>
      <c r="AT102" s="317"/>
      <c r="AU102" s="271">
        <v>1</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585</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587</v>
      </c>
      <c r="AC116" s="466"/>
      <c r="AD116" s="467"/>
      <c r="AE116" s="421" t="s">
        <v>591</v>
      </c>
      <c r="AF116" s="421"/>
      <c r="AG116" s="421"/>
      <c r="AH116" s="421"/>
      <c r="AI116" s="421" t="s">
        <v>591</v>
      </c>
      <c r="AJ116" s="421"/>
      <c r="AK116" s="421"/>
      <c r="AL116" s="421"/>
      <c r="AM116" s="421" t="s">
        <v>591</v>
      </c>
      <c r="AN116" s="421"/>
      <c r="AO116" s="421"/>
      <c r="AP116" s="421"/>
      <c r="AQ116" s="216" t="s">
        <v>591</v>
      </c>
      <c r="AR116" s="217"/>
      <c r="AS116" s="217"/>
      <c r="AT116" s="217"/>
      <c r="AU116" s="217" t="s">
        <v>591</v>
      </c>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586</v>
      </c>
      <c r="AC117" s="476"/>
      <c r="AD117" s="477"/>
      <c r="AE117" s="554" t="s">
        <v>591</v>
      </c>
      <c r="AF117" s="554"/>
      <c r="AG117" s="554"/>
      <c r="AH117" s="554"/>
      <c r="AI117" s="554" t="s">
        <v>591</v>
      </c>
      <c r="AJ117" s="554"/>
      <c r="AK117" s="554"/>
      <c r="AL117" s="554"/>
      <c r="AM117" s="554" t="s">
        <v>591</v>
      </c>
      <c r="AN117" s="554"/>
      <c r="AO117" s="554"/>
      <c r="AP117" s="554"/>
      <c r="AQ117" s="554" t="s">
        <v>591</v>
      </c>
      <c r="AR117" s="554"/>
      <c r="AS117" s="554"/>
      <c r="AT117" s="554"/>
      <c r="AU117" s="554" t="s">
        <v>591</v>
      </c>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590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581</v>
      </c>
      <c r="AR133" s="198"/>
      <c r="AS133" s="132" t="s">
        <v>236</v>
      </c>
      <c r="AT133" s="133"/>
      <c r="AU133" s="199" t="s">
        <v>581</v>
      </c>
      <c r="AV133" s="199"/>
      <c r="AW133" s="132" t="s">
        <v>181</v>
      </c>
      <c r="AX133" s="194"/>
    </row>
    <row r="134" spans="1:50" ht="39.75" customHeight="1" x14ac:dyDescent="0.15">
      <c r="A134" s="188"/>
      <c r="B134" s="185"/>
      <c r="C134" s="179"/>
      <c r="D134" s="185"/>
      <c r="E134" s="179"/>
      <c r="F134" s="180"/>
      <c r="G134" s="103" t="s">
        <v>581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581</v>
      </c>
      <c r="AC134" s="204"/>
      <c r="AD134" s="204"/>
      <c r="AE134" s="205" t="s">
        <v>581</v>
      </c>
      <c r="AF134" s="206"/>
      <c r="AG134" s="206"/>
      <c r="AH134" s="206"/>
      <c r="AI134" s="205" t="s">
        <v>581</v>
      </c>
      <c r="AJ134" s="206"/>
      <c r="AK134" s="206"/>
      <c r="AL134" s="206"/>
      <c r="AM134" s="205" t="s">
        <v>581</v>
      </c>
      <c r="AN134" s="206"/>
      <c r="AO134" s="206"/>
      <c r="AP134" s="206"/>
      <c r="AQ134" s="205" t="s">
        <v>581</v>
      </c>
      <c r="AR134" s="206"/>
      <c r="AS134" s="206"/>
      <c r="AT134" s="206"/>
      <c r="AU134" s="205" t="s">
        <v>581</v>
      </c>
      <c r="AV134" s="206"/>
      <c r="AW134" s="206"/>
      <c r="AX134" s="207"/>
    </row>
    <row r="135" spans="1:50" ht="39.75" customHeight="1" thickBo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581</v>
      </c>
      <c r="AC135" s="212"/>
      <c r="AD135" s="212"/>
      <c r="AE135" s="205" t="s">
        <v>581</v>
      </c>
      <c r="AF135" s="206"/>
      <c r="AG135" s="206"/>
      <c r="AH135" s="206"/>
      <c r="AI135" s="205" t="s">
        <v>581</v>
      </c>
      <c r="AJ135" s="206"/>
      <c r="AK135" s="206"/>
      <c r="AL135" s="206"/>
      <c r="AM135" s="205" t="s">
        <v>581</v>
      </c>
      <c r="AN135" s="206"/>
      <c r="AO135" s="206"/>
      <c r="AP135" s="206"/>
      <c r="AQ135" s="205" t="s">
        <v>581</v>
      </c>
      <c r="AR135" s="206"/>
      <c r="AS135" s="206"/>
      <c r="AT135" s="206"/>
      <c r="AU135" s="205" t="s">
        <v>581</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1"/>
      <c r="E430" s="173" t="s">
        <v>406</v>
      </c>
      <c r="F430" s="898"/>
      <c r="G430" s="899" t="s">
        <v>255</v>
      </c>
      <c r="H430" s="122"/>
      <c r="I430" s="122"/>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6.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565</v>
      </c>
      <c r="AE702" s="346"/>
      <c r="AF702" s="346"/>
      <c r="AG702" s="385" t="s">
        <v>574</v>
      </c>
      <c r="AH702" s="386"/>
      <c r="AI702" s="386"/>
      <c r="AJ702" s="386"/>
      <c r="AK702" s="386"/>
      <c r="AL702" s="386"/>
      <c r="AM702" s="386"/>
      <c r="AN702" s="386"/>
      <c r="AO702" s="386"/>
      <c r="AP702" s="386"/>
      <c r="AQ702" s="386"/>
      <c r="AR702" s="386"/>
      <c r="AS702" s="386"/>
      <c r="AT702" s="386"/>
      <c r="AU702" s="386"/>
      <c r="AV702" s="386"/>
      <c r="AW702" s="386"/>
      <c r="AX702" s="387"/>
    </row>
    <row r="703" spans="1:50" ht="6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565</v>
      </c>
      <c r="AE703" s="327"/>
      <c r="AF703" s="327"/>
      <c r="AG703" s="100" t="s">
        <v>568</v>
      </c>
      <c r="AH703" s="101"/>
      <c r="AI703" s="101"/>
      <c r="AJ703" s="101"/>
      <c r="AK703" s="101"/>
      <c r="AL703" s="101"/>
      <c r="AM703" s="101"/>
      <c r="AN703" s="101"/>
      <c r="AO703" s="101"/>
      <c r="AP703" s="101"/>
      <c r="AQ703" s="101"/>
      <c r="AR703" s="101"/>
      <c r="AS703" s="101"/>
      <c r="AT703" s="101"/>
      <c r="AU703" s="101"/>
      <c r="AV703" s="101"/>
      <c r="AW703" s="101"/>
      <c r="AX703" s="102"/>
    </row>
    <row r="704" spans="1:50" ht="69.7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565</v>
      </c>
      <c r="AE704" s="783"/>
      <c r="AF704" s="783"/>
      <c r="AG704" s="166" t="s">
        <v>575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582</v>
      </c>
      <c r="AE705" s="715"/>
      <c r="AF705" s="715"/>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582</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582</v>
      </c>
      <c r="AE709" s="327"/>
      <c r="AF709" s="327"/>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582</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582</v>
      </c>
      <c r="AE711" s="327"/>
      <c r="AF711" s="327"/>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582</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582</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582</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582</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582</v>
      </c>
      <c r="AE716" s="627"/>
      <c r="AF716" s="627"/>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582</v>
      </c>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582</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582</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581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581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594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593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t="s">
        <v>594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09"/>
      <c r="C737" s="209"/>
      <c r="D737" s="210"/>
      <c r="E737" s="989" t="s">
        <v>581</v>
      </c>
      <c r="F737" s="989"/>
      <c r="G737" s="989"/>
      <c r="H737" s="989"/>
      <c r="I737" s="989"/>
      <c r="J737" s="989"/>
      <c r="K737" s="989"/>
      <c r="L737" s="989"/>
      <c r="M737" s="989"/>
      <c r="N737" s="365" t="s">
        <v>404</v>
      </c>
      <c r="O737" s="365"/>
      <c r="P737" s="365"/>
      <c r="Q737" s="365"/>
      <c r="R737" s="989" t="s">
        <v>581</v>
      </c>
      <c r="S737" s="989"/>
      <c r="T737" s="989"/>
      <c r="U737" s="989"/>
      <c r="V737" s="989"/>
      <c r="W737" s="989"/>
      <c r="X737" s="989"/>
      <c r="Y737" s="989"/>
      <c r="Z737" s="989"/>
      <c r="AA737" s="365" t="s">
        <v>403</v>
      </c>
      <c r="AB737" s="365"/>
      <c r="AC737" s="365"/>
      <c r="AD737" s="365"/>
      <c r="AE737" s="989" t="s">
        <v>581</v>
      </c>
      <c r="AF737" s="989"/>
      <c r="AG737" s="989"/>
      <c r="AH737" s="989"/>
      <c r="AI737" s="989"/>
      <c r="AJ737" s="989"/>
      <c r="AK737" s="989"/>
      <c r="AL737" s="989"/>
      <c r="AM737" s="989"/>
      <c r="AN737" s="365" t="s">
        <v>402</v>
      </c>
      <c r="AO737" s="365"/>
      <c r="AP737" s="365"/>
      <c r="AQ737" s="365"/>
      <c r="AR737" s="995" t="s">
        <v>581</v>
      </c>
      <c r="AS737" s="996"/>
      <c r="AT737" s="996"/>
      <c r="AU737" s="996"/>
      <c r="AV737" s="996"/>
      <c r="AW737" s="996"/>
      <c r="AX737" s="997"/>
      <c r="AY737" s="88"/>
      <c r="AZ737" s="88"/>
    </row>
    <row r="738" spans="1:52" ht="24.75" customHeight="1" x14ac:dyDescent="0.15">
      <c r="A738" s="988" t="s">
        <v>401</v>
      </c>
      <c r="B738" s="209"/>
      <c r="C738" s="209"/>
      <c r="D738" s="210"/>
      <c r="E738" s="989" t="s">
        <v>581</v>
      </c>
      <c r="F738" s="989"/>
      <c r="G738" s="989"/>
      <c r="H738" s="989"/>
      <c r="I738" s="989"/>
      <c r="J738" s="989"/>
      <c r="K738" s="989"/>
      <c r="L738" s="989"/>
      <c r="M738" s="989"/>
      <c r="N738" s="365" t="s">
        <v>400</v>
      </c>
      <c r="O738" s="365"/>
      <c r="P738" s="365"/>
      <c r="Q738" s="365"/>
      <c r="R738" s="989" t="s">
        <v>581</v>
      </c>
      <c r="S738" s="989"/>
      <c r="T738" s="989"/>
      <c r="U738" s="989"/>
      <c r="V738" s="989"/>
      <c r="W738" s="989"/>
      <c r="X738" s="989"/>
      <c r="Y738" s="989"/>
      <c r="Z738" s="989"/>
      <c r="AA738" s="365" t="s">
        <v>399</v>
      </c>
      <c r="AB738" s="365"/>
      <c r="AC738" s="365"/>
      <c r="AD738" s="365"/>
      <c r="AE738" s="989" t="s">
        <v>581</v>
      </c>
      <c r="AF738" s="989"/>
      <c r="AG738" s="989"/>
      <c r="AH738" s="989"/>
      <c r="AI738" s="989"/>
      <c r="AJ738" s="989"/>
      <c r="AK738" s="989"/>
      <c r="AL738" s="989"/>
      <c r="AM738" s="989"/>
      <c r="AN738" s="365" t="s">
        <v>398</v>
      </c>
      <c r="AO738" s="365"/>
      <c r="AP738" s="365"/>
      <c r="AQ738" s="365"/>
      <c r="AR738" s="995" t="s">
        <v>581</v>
      </c>
      <c r="AS738" s="996"/>
      <c r="AT738" s="996"/>
      <c r="AU738" s="996"/>
      <c r="AV738" s="996"/>
      <c r="AW738" s="996"/>
      <c r="AX738" s="997"/>
    </row>
    <row r="739" spans="1:52" ht="24.75" customHeight="1" x14ac:dyDescent="0.15">
      <c r="A739" s="988" t="s">
        <v>397</v>
      </c>
      <c r="B739" s="209"/>
      <c r="C739" s="209"/>
      <c r="D739" s="210"/>
      <c r="E739" s="989" t="s">
        <v>581</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c r="F740" s="974"/>
      <c r="G740" s="974"/>
      <c r="H740" s="92" t="str">
        <f>IF(E740="", "", "(")</f>
        <v/>
      </c>
      <c r="I740" s="974"/>
      <c r="J740" s="974"/>
      <c r="K740" s="92" t="str">
        <f>IF(OR(I740="　", I740=""), "", "-")</f>
        <v/>
      </c>
      <c r="L740" s="975"/>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hidden="1"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hidden="1"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hidden="1" customHeight="1" x14ac:dyDescent="0.15">
      <c r="A782" s="631"/>
      <c r="B782" s="632"/>
      <c r="C782" s="632"/>
      <c r="D782" s="632"/>
      <c r="E782" s="632"/>
      <c r="F782" s="633"/>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hidden="1"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hidden="1" customHeight="1" x14ac:dyDescent="0.15">
      <c r="A838" s="376">
        <v>1</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3">
    <cfRule type="expression" dxfId="2793" priority="13879">
      <formula>IF(RIGHT(TEXT(Y783,"0.#"),1)=".",FALSE,TRUE)</formula>
    </cfRule>
    <cfRule type="expression" dxfId="2792" priority="13880">
      <formula>IF(RIGHT(TEXT(Y783,"0.#"),1)=".",TRUE,FALSE)</formula>
    </cfRule>
  </conditionalFormatting>
  <conditionalFormatting sqref="Y792">
    <cfRule type="expression" dxfId="2791" priority="13875">
      <formula>IF(RIGHT(TEXT(Y792,"0.#"),1)=".",FALSE,TRUE)</formula>
    </cfRule>
    <cfRule type="expression" dxfId="2790" priority="13876">
      <formula>IF(RIGHT(TEXT(Y792,"0.#"),1)=".",TRUE,FALSE)</formula>
    </cfRule>
  </conditionalFormatting>
  <conditionalFormatting sqref="Y823:Y830 Y821 Y810:Y817 Y808 Y797:Y804 Y795">
    <cfRule type="expression" dxfId="2789" priority="13657">
      <formula>IF(RIGHT(TEXT(Y795,"0.#"),1)=".",FALSE,TRUE)</formula>
    </cfRule>
    <cfRule type="expression" dxfId="2788" priority="13658">
      <formula>IF(RIGHT(TEXT(Y795,"0.#"),1)=".",TRUE,FALSE)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4:Y791 Y782">
    <cfRule type="expression" dxfId="2781" priority="13681">
      <formula>IF(RIGHT(TEXT(Y782,"0.#"),1)=".",FALSE,TRUE)</formula>
    </cfRule>
    <cfRule type="expression" dxfId="2780" priority="13682">
      <formula>IF(RIGHT(TEXT(Y782,"0.#"),1)=".",TRUE,FALSE)</formula>
    </cfRule>
  </conditionalFormatting>
  <conditionalFormatting sqref="AU783">
    <cfRule type="expression" dxfId="2779" priority="13679">
      <formula>IF(RIGHT(TEXT(AU783,"0.#"),1)=".",FALSE,TRUE)</formula>
    </cfRule>
    <cfRule type="expression" dxfId="2778" priority="13680">
      <formula>IF(RIGHT(TEXT(AU783,"0.#"),1)=".",TRUE,FALSE)</formula>
    </cfRule>
  </conditionalFormatting>
  <conditionalFormatting sqref="AU792">
    <cfRule type="expression" dxfId="2777" priority="13677">
      <formula>IF(RIGHT(TEXT(AU792,"0.#"),1)=".",FALSE,TRUE)</formula>
    </cfRule>
    <cfRule type="expression" dxfId="2776" priority="13678">
      <formula>IF(RIGHT(TEXT(AU792,"0.#"),1)=".",TRUE,FALSE)</formula>
    </cfRule>
  </conditionalFormatting>
  <conditionalFormatting sqref="AU784:AU791 AU782">
    <cfRule type="expression" dxfId="2775" priority="13675">
      <formula>IF(RIGHT(TEXT(AU782,"0.#"),1)=".",FALSE,TRUE)</formula>
    </cfRule>
    <cfRule type="expression" dxfId="2774" priority="13676">
      <formula>IF(RIGHT(TEXT(AU782,"0.#"),1)=".",TRUE,FALSE)</formula>
    </cfRule>
  </conditionalFormatting>
  <conditionalFormatting sqref="Y822 Y809 Y796">
    <cfRule type="expression" dxfId="2773" priority="13661">
      <formula>IF(RIGHT(TEXT(Y796,"0.#"),1)=".",FALSE,TRUE)</formula>
    </cfRule>
    <cfRule type="expression" dxfId="2772" priority="13662">
      <formula>IF(RIGHT(TEXT(Y796,"0.#"),1)=".",TRUE,FALSE)</formula>
    </cfRule>
  </conditionalFormatting>
  <conditionalFormatting sqref="Y831 Y818 Y805">
    <cfRule type="expression" dxfId="2771" priority="13659">
      <formula>IF(RIGHT(TEXT(Y805,"0.#"),1)=".",FALSE,TRUE)</formula>
    </cfRule>
    <cfRule type="expression" dxfId="2770" priority="13660">
      <formula>IF(RIGHT(TEXT(Y805,"0.#"),1)=".",TRUE,FALSE)</formula>
    </cfRule>
  </conditionalFormatting>
  <conditionalFormatting sqref="AU822 AU809 AU796">
    <cfRule type="expression" dxfId="2769" priority="13655">
      <formula>IF(RIGHT(TEXT(AU796,"0.#"),1)=".",FALSE,TRUE)</formula>
    </cfRule>
    <cfRule type="expression" dxfId="2768" priority="13656">
      <formula>IF(RIGHT(TEXT(AU796,"0.#"),1)=".",TRUE,FALSE)</formula>
    </cfRule>
  </conditionalFormatting>
  <conditionalFormatting sqref="AU831 AU818 AU805">
    <cfRule type="expression" dxfId="2767" priority="13653">
      <formula>IF(RIGHT(TEXT(AU805,"0.#"),1)=".",FALSE,TRUE)</formula>
    </cfRule>
    <cfRule type="expression" dxfId="2766" priority="13654">
      <formula>IF(RIGHT(TEXT(AU805,"0.#"),1)=".",TRUE,FALSE)</formula>
    </cfRule>
  </conditionalFormatting>
  <conditionalFormatting sqref="AU823:AU830 AU821 AU810:AU817 AU808 AU797:AU804 AU795">
    <cfRule type="expression" dxfId="2765" priority="13651">
      <formula>IF(RIGHT(TEXT(AU795,"0.#"),1)=".",FALSE,TRUE)</formula>
    </cfRule>
    <cfRule type="expression" dxfId="2764" priority="13652">
      <formula>IF(RIGHT(TEXT(AU795,"0.#"),1)=".",TRUE,FALSE)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3">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40:AO867">
    <cfRule type="expression" dxfId="2499" priority="6629">
      <formula>IF(AND(AL840&gt;=0, RIGHT(TEXT(AL840,"0.#"),1)&lt;&gt;"."),TRUE,FALSE)</formula>
    </cfRule>
    <cfRule type="expression" dxfId="2498" priority="6630">
      <formula>IF(AND(AL840&gt;=0, RIGHT(TEXT(AL840,"0.#"),1)="."),TRUE,FALSE)</formula>
    </cfRule>
    <cfRule type="expression" dxfId="2497" priority="6631">
      <formula>IF(AND(AL840&lt;0, RIGHT(TEXT(AL840,"0.#"),1)&lt;&gt;"."),TRUE,FALSE)</formula>
    </cfRule>
    <cfRule type="expression" dxfId="2496" priority="6632">
      <formula>IF(AND(AL840&lt;0, RIGHT(TEXT(AL840,"0.#"),1)="."),TRUE,FALSE)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40:Y867">
    <cfRule type="expression" dxfId="2425" priority="2957">
      <formula>IF(RIGHT(TEXT(Y840,"0.#"),1)=".",FALSE,TRUE)</formula>
    </cfRule>
    <cfRule type="expression" dxfId="2424" priority="2958">
      <formula>IF(RIGHT(TEXT(Y840,"0.#"),1)=".",TRUE,FALSE)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3:AO1132">
    <cfRule type="expression" dxfId="2395" priority="2863">
      <formula>IF(AND(AL1103&gt;=0, RIGHT(TEXT(AL1103,"0.#"),1)&lt;&gt;"."),TRUE,FALSE)</formula>
    </cfRule>
    <cfRule type="expression" dxfId="2394" priority="2864">
      <formula>IF(AND(AL1103&gt;=0, RIGHT(TEXT(AL1103,"0.#"),1)="."),TRUE,FALSE)</formula>
    </cfRule>
    <cfRule type="expression" dxfId="2393" priority="2865">
      <formula>IF(AND(AL1103&lt;0, RIGHT(TEXT(AL1103,"0.#"),1)&lt;&gt;"."),TRUE,FALSE)</formula>
    </cfRule>
    <cfRule type="expression" dxfId="2392" priority="2866">
      <formula>IF(AND(AL1103&lt;0, RIGHT(TEXT(AL1103,"0.#"),1)="."),TRUE,FALSE)</formula>
    </cfRule>
  </conditionalFormatting>
  <conditionalFormatting sqref="Y1103:Y1132">
    <cfRule type="expression" dxfId="2391" priority="2861">
      <formula>IF(RIGHT(TEXT(Y1103,"0.#"),1)=".",FALSE,TRUE)</formula>
    </cfRule>
    <cfRule type="expression" dxfId="2390" priority="2862">
      <formula>IF(RIGHT(TEXT(Y1103,"0.#"),1)=".",TRUE,FALSE)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8:AO839">
    <cfRule type="expression" dxfId="2381" priority="2815">
      <formula>IF(AND(AL838&gt;=0, RIGHT(TEXT(AL838,"0.#"),1)&lt;&gt;"."),TRUE,FALSE)</formula>
    </cfRule>
    <cfRule type="expression" dxfId="2380" priority="2816">
      <formula>IF(AND(AL838&gt;=0, RIGHT(TEXT(AL838,"0.#"),1)="."),TRUE,FALSE)</formula>
    </cfRule>
    <cfRule type="expression" dxfId="2379" priority="2817">
      <formula>IF(AND(AL838&lt;0, RIGHT(TEXT(AL838,"0.#"),1)&lt;&gt;"."),TRUE,FALSE)</formula>
    </cfRule>
    <cfRule type="expression" dxfId="2378" priority="2818">
      <formula>IF(AND(AL838&lt;0, RIGHT(TEXT(AL838,"0.#"),1)="."),TRUE,FALSE)</formula>
    </cfRule>
  </conditionalFormatting>
  <conditionalFormatting sqref="Y838:Y839">
    <cfRule type="expression" dxfId="2377" priority="2813">
      <formula>IF(RIGHT(TEXT(Y838,"0.#"),1)=".",FALSE,TRUE)</formula>
    </cfRule>
    <cfRule type="expression" dxfId="2376" priority="2814">
      <formula>IF(RIGHT(TEXT(Y838,"0.#"),1)=".",TRUE,FALSE)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73:Y900">
    <cfRule type="expression" dxfId="2059" priority="2073">
      <formula>IF(RIGHT(TEXT(Y873,"0.#"),1)=".",FALSE,TRUE)</formula>
    </cfRule>
    <cfRule type="expression" dxfId="2058" priority="2074">
      <formula>IF(RIGHT(TEXT(Y873,"0.#"),1)=".",TRUE,FALSE)</formula>
    </cfRule>
  </conditionalFormatting>
  <conditionalFormatting sqref="Y871:Y872">
    <cfRule type="expression" dxfId="2057" priority="2067">
      <formula>IF(RIGHT(TEXT(Y871,"0.#"),1)=".",FALSE,TRUE)</formula>
    </cfRule>
    <cfRule type="expression" dxfId="2056" priority="2068">
      <formula>IF(RIGHT(TEXT(Y871,"0.#"),1)=".",TRUE,FALSE)</formula>
    </cfRule>
  </conditionalFormatting>
  <conditionalFormatting sqref="Y906:Y933">
    <cfRule type="expression" dxfId="2055" priority="2061">
      <formula>IF(RIGHT(TEXT(Y906,"0.#"),1)=".",FALSE,TRUE)</formula>
    </cfRule>
    <cfRule type="expression" dxfId="2054" priority="2062">
      <formula>IF(RIGHT(TEXT(Y906,"0.#"),1)=".",TRUE,FALSE)</formula>
    </cfRule>
  </conditionalFormatting>
  <conditionalFormatting sqref="Y904:Y905">
    <cfRule type="expression" dxfId="2053" priority="2055">
      <formula>IF(RIGHT(TEXT(Y904,"0.#"),1)=".",FALSE,TRUE)</formula>
    </cfRule>
    <cfRule type="expression" dxfId="2052" priority="2056">
      <formula>IF(RIGHT(TEXT(Y904,"0.#"),1)=".",TRUE,FALSE)</formula>
    </cfRule>
  </conditionalFormatting>
  <conditionalFormatting sqref="Y939:Y966">
    <cfRule type="expression" dxfId="2051" priority="2049">
      <formula>IF(RIGHT(TEXT(Y939,"0.#"),1)=".",FALSE,TRUE)</formula>
    </cfRule>
    <cfRule type="expression" dxfId="2050" priority="2050">
      <formula>IF(RIGHT(TEXT(Y939,"0.#"),1)=".",TRUE,FALSE)</formula>
    </cfRule>
  </conditionalFormatting>
  <conditionalFormatting sqref="Y937:Y938">
    <cfRule type="expression" dxfId="2049" priority="2043">
      <formula>IF(RIGHT(TEXT(Y937,"0.#"),1)=".",FALSE,TRUE)</formula>
    </cfRule>
    <cfRule type="expression" dxfId="2048" priority="2044">
      <formula>IF(RIGHT(TEXT(Y937,"0.#"),1)=".",TRUE,FALSE)</formula>
    </cfRule>
  </conditionalFormatting>
  <conditionalFormatting sqref="Y972:Y999">
    <cfRule type="expression" dxfId="2047" priority="2037">
      <formula>IF(RIGHT(TEXT(Y972,"0.#"),1)=".",FALSE,TRUE)</formula>
    </cfRule>
    <cfRule type="expression" dxfId="2046" priority="2038">
      <formula>IF(RIGHT(TEXT(Y972,"0.#"),1)=".",TRUE,FALSE)</formula>
    </cfRule>
  </conditionalFormatting>
  <conditionalFormatting sqref="Y970:Y971">
    <cfRule type="expression" dxfId="2045" priority="2031">
      <formula>IF(RIGHT(TEXT(Y970,"0.#"),1)=".",FALSE,TRUE)</formula>
    </cfRule>
    <cfRule type="expression" dxfId="2044" priority="2032">
      <formula>IF(RIGHT(TEXT(Y970,"0.#"),1)=".",TRUE,FALSE)</formula>
    </cfRule>
  </conditionalFormatting>
  <conditionalFormatting sqref="Y1005:Y1032">
    <cfRule type="expression" dxfId="2043" priority="2025">
      <formula>IF(RIGHT(TEXT(Y1005,"0.#"),1)=".",FALSE,TRUE)</formula>
    </cfRule>
    <cfRule type="expression" dxfId="2042" priority="2026">
      <formula>IF(RIGHT(TEXT(Y1005,"0.#"),1)=".",TRUE,FALSE)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0">
    <cfRule type="expression" dxfId="2019" priority="2283">
      <formula>IF(RIGHT(TEXT(AQ110,"0.#"),1)=".",FALSE,TRUE)</formula>
    </cfRule>
    <cfRule type="expression" dxfId="2018" priority="2284">
      <formula>IF(RIGHT(TEXT(AQ110,"0.#"),1)=".",TRUE,FALSE)</formula>
    </cfRule>
  </conditionalFormatting>
  <conditionalFormatting sqref="AQ111">
    <cfRule type="expression" dxfId="2017" priority="2281">
      <formula>IF(RIGHT(TEXT(AQ111,"0.#"),1)=".",FALSE,TRUE)</formula>
    </cfRule>
    <cfRule type="expression" dxfId="2016" priority="2282">
      <formula>IF(RIGHT(TEXT(AQ111,"0.#"),1)=".",TRUE,FALSE)</formula>
    </cfRule>
  </conditionalFormatting>
  <conditionalFormatting sqref="AQ113">
    <cfRule type="expression" dxfId="2015" priority="2279">
      <formula>IF(RIGHT(TEXT(AQ113,"0.#"),1)=".",FALSE,TRUE)</formula>
    </cfRule>
    <cfRule type="expression" dxfId="2014" priority="2280">
      <formula>IF(RIGHT(TEXT(AQ113,"0.#"),1)=".",TRUE,FALSE)</formula>
    </cfRule>
  </conditionalFormatting>
  <conditionalFormatting sqref="AE67">
    <cfRule type="expression" dxfId="2013" priority="2209">
      <formula>IF(RIGHT(TEXT(AE67,"0.#"),1)=".",FALSE,TRUE)</formula>
    </cfRule>
    <cfRule type="expression" dxfId="2012" priority="2210">
      <formula>IF(RIGHT(TEXT(AE67,"0.#"),1)=".",TRUE,FALSE)</formula>
    </cfRule>
  </conditionalFormatting>
  <conditionalFormatting sqref="AE68">
    <cfRule type="expression" dxfId="2011" priority="2207">
      <formula>IF(RIGHT(TEXT(AE68,"0.#"),1)=".",FALSE,TRUE)</formula>
    </cfRule>
    <cfRule type="expression" dxfId="2010" priority="2208">
      <formula>IF(RIGHT(TEXT(AE68,"0.#"),1)=".",TRUE,FALSE)</formula>
    </cfRule>
  </conditionalFormatting>
  <conditionalFormatting sqref="AE69">
    <cfRule type="expression" dxfId="2009" priority="2205">
      <formula>IF(RIGHT(TEXT(AE69,"0.#"),1)=".",FALSE,TRUE)</formula>
    </cfRule>
    <cfRule type="expression" dxfId="2008" priority="2206">
      <formula>IF(RIGHT(TEXT(AE69,"0.#"),1)=".",TRUE,FALSE)</formula>
    </cfRule>
  </conditionalFormatting>
  <conditionalFormatting sqref="AI69">
    <cfRule type="expression" dxfId="2007" priority="2203">
      <formula>IF(RIGHT(TEXT(AI69,"0.#"),1)=".",FALSE,TRUE)</formula>
    </cfRule>
    <cfRule type="expression" dxfId="2006" priority="2204">
      <formula>IF(RIGHT(TEXT(AI69,"0.#"),1)=".",TRUE,FALSE)</formula>
    </cfRule>
  </conditionalFormatting>
  <conditionalFormatting sqref="AI68">
    <cfRule type="expression" dxfId="2005" priority="2201">
      <formula>IF(RIGHT(TEXT(AI68,"0.#"),1)=".",FALSE,TRUE)</formula>
    </cfRule>
    <cfRule type="expression" dxfId="2004" priority="2202">
      <formula>IF(RIGHT(TEXT(AI68,"0.#"),1)=".",TRUE,FALSE)</formula>
    </cfRule>
  </conditionalFormatting>
  <conditionalFormatting sqref="AI67">
    <cfRule type="expression" dxfId="2003" priority="2199">
      <formula>IF(RIGHT(TEXT(AI67,"0.#"),1)=".",FALSE,TRUE)</formula>
    </cfRule>
    <cfRule type="expression" dxfId="2002" priority="2200">
      <formula>IF(RIGHT(TEXT(AI67,"0.#"),1)=".",TRUE,FALSE)</formula>
    </cfRule>
  </conditionalFormatting>
  <conditionalFormatting sqref="AM67">
    <cfRule type="expression" dxfId="2001" priority="2197">
      <formula>IF(RIGHT(TEXT(AM67,"0.#"),1)=".",FALSE,TRUE)</formula>
    </cfRule>
    <cfRule type="expression" dxfId="2000" priority="2198">
      <formula>IF(RIGHT(TEXT(AM67,"0.#"),1)=".",TRUE,FALSE)</formula>
    </cfRule>
  </conditionalFormatting>
  <conditionalFormatting sqref="AM68">
    <cfRule type="expression" dxfId="1999" priority="2195">
      <formula>IF(RIGHT(TEXT(AM68,"0.#"),1)=".",FALSE,TRUE)</formula>
    </cfRule>
    <cfRule type="expression" dxfId="1998" priority="2196">
      <formula>IF(RIGHT(TEXT(AM68,"0.#"),1)=".",TRUE,FALSE)</formula>
    </cfRule>
  </conditionalFormatting>
  <conditionalFormatting sqref="AM69">
    <cfRule type="expression" dxfId="1997" priority="2193">
      <formula>IF(RIGHT(TEXT(AM69,"0.#"),1)=".",FALSE,TRUE)</formula>
    </cfRule>
    <cfRule type="expression" dxfId="1996" priority="2194">
      <formula>IF(RIGHT(TEXT(AM69,"0.#"),1)=".",TRUE,FALSE)</formula>
    </cfRule>
  </conditionalFormatting>
  <conditionalFormatting sqref="AQ67:AQ69">
    <cfRule type="expression" dxfId="1995" priority="2191">
      <formula>IF(RIGHT(TEXT(AQ67,"0.#"),1)=".",FALSE,TRUE)</formula>
    </cfRule>
    <cfRule type="expression" dxfId="1994" priority="2192">
      <formula>IF(RIGHT(TEXT(AQ67,"0.#"),1)=".",TRUE,FALSE)</formula>
    </cfRule>
  </conditionalFormatting>
  <conditionalFormatting sqref="AU67:AU69">
    <cfRule type="expression" dxfId="1993" priority="2189">
      <formula>IF(RIGHT(TEXT(AU67,"0.#"),1)=".",FALSE,TRUE)</formula>
    </cfRule>
    <cfRule type="expression" dxfId="1992" priority="2190">
      <formula>IF(RIGHT(TEXT(AU67,"0.#"),1)=".",TRUE,FALSE)</formula>
    </cfRule>
  </conditionalFormatting>
  <conditionalFormatting sqref="AE70">
    <cfRule type="expression" dxfId="1991" priority="2187">
      <formula>IF(RIGHT(TEXT(AE70,"0.#"),1)=".",FALSE,TRUE)</formula>
    </cfRule>
    <cfRule type="expression" dxfId="1990" priority="2188">
      <formula>IF(RIGHT(TEXT(AE70,"0.#"),1)=".",TRUE,FALSE)</formula>
    </cfRule>
  </conditionalFormatting>
  <conditionalFormatting sqref="AE71">
    <cfRule type="expression" dxfId="1989" priority="2185">
      <formula>IF(RIGHT(TEXT(AE71,"0.#"),1)=".",FALSE,TRUE)</formula>
    </cfRule>
    <cfRule type="expression" dxfId="1988" priority="2186">
      <formula>IF(RIGHT(TEXT(AE71,"0.#"),1)=".",TRUE,FALSE)</formula>
    </cfRule>
  </conditionalFormatting>
  <conditionalFormatting sqref="AE72">
    <cfRule type="expression" dxfId="1987" priority="2183">
      <formula>IF(RIGHT(TEXT(AE72,"0.#"),1)=".",FALSE,TRUE)</formula>
    </cfRule>
    <cfRule type="expression" dxfId="1986" priority="2184">
      <formula>IF(RIGHT(TEXT(AE72,"0.#"),1)=".",TRUE,FALSE)</formula>
    </cfRule>
  </conditionalFormatting>
  <conditionalFormatting sqref="AI72">
    <cfRule type="expression" dxfId="1985" priority="2181">
      <formula>IF(RIGHT(TEXT(AI72,"0.#"),1)=".",FALSE,TRUE)</formula>
    </cfRule>
    <cfRule type="expression" dxfId="1984" priority="2182">
      <formula>IF(RIGHT(TEXT(AI72,"0.#"),1)=".",TRUE,FALSE)</formula>
    </cfRule>
  </conditionalFormatting>
  <conditionalFormatting sqref="AI71">
    <cfRule type="expression" dxfId="1983" priority="2179">
      <formula>IF(RIGHT(TEXT(AI71,"0.#"),1)=".",FALSE,TRUE)</formula>
    </cfRule>
    <cfRule type="expression" dxfId="1982" priority="2180">
      <formula>IF(RIGHT(TEXT(AI71,"0.#"),1)=".",TRUE,FALSE)</formula>
    </cfRule>
  </conditionalFormatting>
  <conditionalFormatting sqref="AI70">
    <cfRule type="expression" dxfId="1981" priority="2177">
      <formula>IF(RIGHT(TEXT(AI70,"0.#"),1)=".",FALSE,TRUE)</formula>
    </cfRule>
    <cfRule type="expression" dxfId="1980" priority="2178">
      <formula>IF(RIGHT(TEXT(AI70,"0.#"),1)=".",TRUE,FALSE)</formula>
    </cfRule>
  </conditionalFormatting>
  <conditionalFormatting sqref="AM70">
    <cfRule type="expression" dxfId="1979" priority="2175">
      <formula>IF(RIGHT(TEXT(AM70,"0.#"),1)=".",FALSE,TRUE)</formula>
    </cfRule>
    <cfRule type="expression" dxfId="1978" priority="2176">
      <formula>IF(RIGHT(TEXT(AM70,"0.#"),1)=".",TRUE,FALSE)</formula>
    </cfRule>
  </conditionalFormatting>
  <conditionalFormatting sqref="AM71">
    <cfRule type="expression" dxfId="1977" priority="2173">
      <formula>IF(RIGHT(TEXT(AM71,"0.#"),1)=".",FALSE,TRUE)</formula>
    </cfRule>
    <cfRule type="expression" dxfId="1976" priority="2174">
      <formula>IF(RIGHT(TEXT(AM71,"0.#"),1)=".",TRUE,FALSE)</formula>
    </cfRule>
  </conditionalFormatting>
  <conditionalFormatting sqref="AM72">
    <cfRule type="expression" dxfId="1975" priority="2171">
      <formula>IF(RIGHT(TEXT(AM72,"0.#"),1)=".",FALSE,TRUE)</formula>
    </cfRule>
    <cfRule type="expression" dxfId="1974" priority="2172">
      <formula>IF(RIGHT(TEXT(AM72,"0.#"),1)=".",TRUE,FALSE)</formula>
    </cfRule>
  </conditionalFormatting>
  <conditionalFormatting sqref="AQ70:AQ72">
    <cfRule type="expression" dxfId="1973" priority="2169">
      <formula>IF(RIGHT(TEXT(AQ70,"0.#"),1)=".",FALSE,TRUE)</formula>
    </cfRule>
    <cfRule type="expression" dxfId="1972" priority="2170">
      <formula>IF(RIGHT(TEXT(AQ70,"0.#"),1)=".",TRUE,FALSE)</formula>
    </cfRule>
  </conditionalFormatting>
  <conditionalFormatting sqref="AU70:AU72">
    <cfRule type="expression" dxfId="1971" priority="2167">
      <formula>IF(RIGHT(TEXT(AU70,"0.#"),1)=".",FALSE,TRUE)</formula>
    </cfRule>
    <cfRule type="expression" dxfId="1970" priority="2168">
      <formula>IF(RIGHT(TEXT(AU70,"0.#"),1)=".",TRUE,FALSE)</formula>
    </cfRule>
  </conditionalFormatting>
  <conditionalFormatting sqref="AU656">
    <cfRule type="expression" dxfId="1969" priority="685">
      <formula>IF(RIGHT(TEXT(AU656,"0.#"),1)=".",FALSE,TRUE)</formula>
    </cfRule>
    <cfRule type="expression" dxfId="1968" priority="686">
      <formula>IF(RIGHT(TEXT(AU656,"0.#"),1)=".",TRUE,FALSE)</formula>
    </cfRule>
  </conditionalFormatting>
  <conditionalFormatting sqref="AQ655">
    <cfRule type="expression" dxfId="1967" priority="677">
      <formula>IF(RIGHT(TEXT(AQ655,"0.#"),1)=".",FALSE,TRUE)</formula>
    </cfRule>
    <cfRule type="expression" dxfId="1966" priority="678">
      <formula>IF(RIGHT(TEXT(AQ655,"0.#"),1)=".",TRUE,FALSE)</formula>
    </cfRule>
  </conditionalFormatting>
  <conditionalFormatting sqref="AI696">
    <cfRule type="expression" dxfId="1965" priority="469">
      <formula>IF(RIGHT(TEXT(AI696,"0.#"),1)=".",FALSE,TRUE)</formula>
    </cfRule>
    <cfRule type="expression" dxfId="1964" priority="470">
      <formula>IF(RIGHT(TEXT(AI696,"0.#"),1)=".",TRUE,FALSE)</formula>
    </cfRule>
  </conditionalFormatting>
  <conditionalFormatting sqref="AQ694">
    <cfRule type="expression" dxfId="1963" priority="463">
      <formula>IF(RIGHT(TEXT(AQ694,"0.#"),1)=".",FALSE,TRUE)</formula>
    </cfRule>
    <cfRule type="expression" dxfId="1962" priority="464">
      <formula>IF(RIGHT(TEXT(AQ694,"0.#"),1)=".",TRUE,FALSE)</formula>
    </cfRule>
  </conditionalFormatting>
  <conditionalFormatting sqref="AL873:AO900">
    <cfRule type="expression" dxfId="1961" priority="2075">
      <formula>IF(AND(AL873&gt;=0, RIGHT(TEXT(AL873,"0.#"),1)&lt;&gt;"."),TRUE,FALSE)</formula>
    </cfRule>
    <cfRule type="expression" dxfId="1960" priority="2076">
      <formula>IF(AND(AL873&gt;=0, RIGHT(TEXT(AL873,"0.#"),1)="."),TRUE,FALSE)</formula>
    </cfRule>
    <cfRule type="expression" dxfId="1959" priority="2077">
      <formula>IF(AND(AL873&lt;0, RIGHT(TEXT(AL873,"0.#"),1)&lt;&gt;"."),TRUE,FALSE)</formula>
    </cfRule>
    <cfRule type="expression" dxfId="1958" priority="2078">
      <formula>IF(AND(AL873&lt;0, RIGHT(TEXT(AL873,"0.#"),1)="."),TRUE,FALSE)</formula>
    </cfRule>
  </conditionalFormatting>
  <conditionalFormatting sqref="AL871:AO872">
    <cfRule type="expression" dxfId="1957" priority="2069">
      <formula>IF(AND(AL871&gt;=0, RIGHT(TEXT(AL871,"0.#"),1)&lt;&gt;"."),TRUE,FALSE)</formula>
    </cfRule>
    <cfRule type="expression" dxfId="1956" priority="2070">
      <formula>IF(AND(AL871&gt;=0, RIGHT(TEXT(AL871,"0.#"),1)="."),TRUE,FALSE)</formula>
    </cfRule>
    <cfRule type="expression" dxfId="1955" priority="2071">
      <formula>IF(AND(AL871&lt;0, RIGHT(TEXT(AL871,"0.#"),1)&lt;&gt;"."),TRUE,FALSE)</formula>
    </cfRule>
    <cfRule type="expression" dxfId="1954" priority="2072">
      <formula>IF(AND(AL871&lt;0, RIGHT(TEXT(AL871,"0.#"),1)="."),TRUE,FALSE)</formula>
    </cfRule>
  </conditionalFormatting>
  <conditionalFormatting sqref="AL906:AO933">
    <cfRule type="expression" dxfId="1953" priority="2063">
      <formula>IF(AND(AL906&gt;=0, RIGHT(TEXT(AL906,"0.#"),1)&lt;&gt;"."),TRUE,FALSE)</formula>
    </cfRule>
    <cfRule type="expression" dxfId="1952" priority="2064">
      <formula>IF(AND(AL906&gt;=0, RIGHT(TEXT(AL906,"0.#"),1)="."),TRUE,FALSE)</formula>
    </cfRule>
    <cfRule type="expression" dxfId="1951" priority="2065">
      <formula>IF(AND(AL906&lt;0, RIGHT(TEXT(AL906,"0.#"),1)&lt;&gt;"."),TRUE,FALSE)</formula>
    </cfRule>
    <cfRule type="expression" dxfId="1950" priority="2066">
      <formula>IF(AND(AL906&lt;0, RIGHT(TEXT(AL906,"0.#"),1)="."),TRUE,FALSE)</formula>
    </cfRule>
  </conditionalFormatting>
  <conditionalFormatting sqref="AL904:AO905">
    <cfRule type="expression" dxfId="1949" priority="2057">
      <formula>IF(AND(AL904&gt;=0, RIGHT(TEXT(AL904,"0.#"),1)&lt;&gt;"."),TRUE,FALSE)</formula>
    </cfRule>
    <cfRule type="expression" dxfId="1948" priority="2058">
      <formula>IF(AND(AL904&gt;=0, RIGHT(TEXT(AL904,"0.#"),1)="."),TRUE,FALSE)</formula>
    </cfRule>
    <cfRule type="expression" dxfId="1947" priority="2059">
      <formula>IF(AND(AL904&lt;0, RIGHT(TEXT(AL904,"0.#"),1)&lt;&gt;"."),TRUE,FALSE)</formula>
    </cfRule>
    <cfRule type="expression" dxfId="1946" priority="2060">
      <formula>IF(AND(AL904&lt;0, RIGHT(TEXT(AL904,"0.#"),1)="."),TRUE,FALSE)</formula>
    </cfRule>
  </conditionalFormatting>
  <conditionalFormatting sqref="AL939:AO966">
    <cfRule type="expression" dxfId="1945" priority="2051">
      <formula>IF(AND(AL939&gt;=0, RIGHT(TEXT(AL939,"0.#"),1)&lt;&gt;"."),TRUE,FALSE)</formula>
    </cfRule>
    <cfRule type="expression" dxfId="1944" priority="2052">
      <formula>IF(AND(AL939&gt;=0, RIGHT(TEXT(AL939,"0.#"),1)="."),TRUE,FALSE)</formula>
    </cfRule>
    <cfRule type="expression" dxfId="1943" priority="2053">
      <formula>IF(AND(AL939&lt;0, RIGHT(TEXT(AL939,"0.#"),1)&lt;&gt;"."),TRUE,FALSE)</formula>
    </cfRule>
    <cfRule type="expression" dxfId="1942" priority="2054">
      <formula>IF(AND(AL939&lt;0, RIGHT(TEXT(AL939,"0.#"),1)="."),TRUE,FALSE)</formula>
    </cfRule>
  </conditionalFormatting>
  <conditionalFormatting sqref="AL937:AO938">
    <cfRule type="expression" dxfId="1941" priority="2045">
      <formula>IF(AND(AL937&gt;=0, RIGHT(TEXT(AL937,"0.#"),1)&lt;&gt;"."),TRUE,FALSE)</formula>
    </cfRule>
    <cfRule type="expression" dxfId="1940" priority="2046">
      <formula>IF(AND(AL937&gt;=0, RIGHT(TEXT(AL937,"0.#"),1)="."),TRUE,FALSE)</formula>
    </cfRule>
    <cfRule type="expression" dxfId="1939" priority="2047">
      <formula>IF(AND(AL937&lt;0, RIGHT(TEXT(AL937,"0.#"),1)&lt;&gt;"."),TRUE,FALSE)</formula>
    </cfRule>
    <cfRule type="expression" dxfId="1938" priority="2048">
      <formula>IF(AND(AL937&lt;0, RIGHT(TEXT(AL937,"0.#"),1)="."),TRUE,FALSE)</formula>
    </cfRule>
  </conditionalFormatting>
  <conditionalFormatting sqref="AL972:AO999">
    <cfRule type="expression" dxfId="1937" priority="2039">
      <formula>IF(AND(AL972&gt;=0, RIGHT(TEXT(AL972,"0.#"),1)&lt;&gt;"."),TRUE,FALSE)</formula>
    </cfRule>
    <cfRule type="expression" dxfId="1936" priority="2040">
      <formula>IF(AND(AL972&gt;=0, RIGHT(TEXT(AL972,"0.#"),1)="."),TRUE,FALSE)</formula>
    </cfRule>
    <cfRule type="expression" dxfId="1935" priority="2041">
      <formula>IF(AND(AL972&lt;0, RIGHT(TEXT(AL972,"0.#"),1)&lt;&gt;"."),TRUE,FALSE)</formula>
    </cfRule>
    <cfRule type="expression" dxfId="1934" priority="2042">
      <formula>IF(AND(AL972&lt;0, RIGHT(TEXT(AL972,"0.#"),1)="."),TRUE,FALSE)</formula>
    </cfRule>
  </conditionalFormatting>
  <conditionalFormatting sqref="AL970:AO971">
    <cfRule type="expression" dxfId="1933" priority="2033">
      <formula>IF(AND(AL970&gt;=0, RIGHT(TEXT(AL970,"0.#"),1)&lt;&gt;"."),TRUE,FALSE)</formula>
    </cfRule>
    <cfRule type="expression" dxfId="1932" priority="2034">
      <formula>IF(AND(AL970&gt;=0, RIGHT(TEXT(AL970,"0.#"),1)="."),TRUE,FALSE)</formula>
    </cfRule>
    <cfRule type="expression" dxfId="1931" priority="2035">
      <formula>IF(AND(AL970&lt;0, RIGHT(TEXT(AL970,"0.#"),1)&lt;&gt;"."),TRUE,FALSE)</formula>
    </cfRule>
    <cfRule type="expression" dxfId="1930" priority="2036">
      <formula>IF(AND(AL970&lt;0, RIGHT(TEXT(AL970,"0.#"),1)="."),TRUE,FALSE)</formula>
    </cfRule>
  </conditionalFormatting>
  <conditionalFormatting sqref="AL1005:AO1032">
    <cfRule type="expression" dxfId="1929" priority="2027">
      <formula>IF(AND(AL1005&gt;=0, RIGHT(TEXT(AL1005,"0.#"),1)&lt;&gt;"."),TRUE,FALSE)</formula>
    </cfRule>
    <cfRule type="expression" dxfId="1928" priority="2028">
      <formula>IF(AND(AL1005&gt;=0, RIGHT(TEXT(AL1005,"0.#"),1)="."),TRUE,FALSE)</formula>
    </cfRule>
    <cfRule type="expression" dxfId="1927" priority="2029">
      <formula>IF(AND(AL1005&lt;0, RIGHT(TEXT(AL1005,"0.#"),1)&lt;&gt;"."),TRUE,FALSE)</formula>
    </cfRule>
    <cfRule type="expression" dxfId="1926" priority="2030">
      <formula>IF(AND(AL1005&lt;0, RIGHT(TEXT(AL1005,"0.#"),1)="."),TRUE,FALSE)</formula>
    </cfRule>
  </conditionalFormatting>
  <conditionalFormatting sqref="AL1003:AO1004">
    <cfRule type="expression" dxfId="1925" priority="2021">
      <formula>IF(AND(AL1003&gt;=0, RIGHT(TEXT(AL1003,"0.#"),1)&lt;&gt;"."),TRUE,FALSE)</formula>
    </cfRule>
    <cfRule type="expression" dxfId="1924" priority="2022">
      <formula>IF(AND(AL1003&gt;=0, RIGHT(TEXT(AL1003,"0.#"),1)="."),TRUE,FALSE)</formula>
    </cfRule>
    <cfRule type="expression" dxfId="1923" priority="2023">
      <formula>IF(AND(AL1003&lt;0, RIGHT(TEXT(AL1003,"0.#"),1)&lt;&gt;"."),TRUE,FALSE)</formula>
    </cfRule>
    <cfRule type="expression" dxfId="1922" priority="2024">
      <formula>IF(AND(AL1003&lt;0, RIGHT(TEXT(AL1003,"0.#"),1)="."),TRUE,FALSE)</formula>
    </cfRule>
  </conditionalFormatting>
  <conditionalFormatting sqref="Y1003:Y1004">
    <cfRule type="expression" dxfId="1921" priority="2019">
      <formula>IF(RIGHT(TEXT(Y1003,"0.#"),1)=".",FALSE,TRUE)</formula>
    </cfRule>
    <cfRule type="expression" dxfId="1920" priority="2020">
      <formula>IF(RIGHT(TEXT(Y1003,"0.#"),1)=".",TRUE,FALSE)</formula>
    </cfRule>
  </conditionalFormatting>
  <conditionalFormatting sqref="AL1038:AO1065">
    <cfRule type="expression" dxfId="1919" priority="2015">
      <formula>IF(AND(AL1038&gt;=0, RIGHT(TEXT(AL1038,"0.#"),1)&lt;&gt;"."),TRUE,FALSE)</formula>
    </cfRule>
    <cfRule type="expression" dxfId="1918" priority="2016">
      <formula>IF(AND(AL1038&gt;=0, RIGHT(TEXT(AL1038,"0.#"),1)="."),TRUE,FALSE)</formula>
    </cfRule>
    <cfRule type="expression" dxfId="1917" priority="2017">
      <formula>IF(AND(AL1038&lt;0, RIGHT(TEXT(AL1038,"0.#"),1)&lt;&gt;"."),TRUE,FALSE)</formula>
    </cfRule>
    <cfRule type="expression" dxfId="1916" priority="2018">
      <formula>IF(AND(AL1038&lt;0, RIGHT(TEXT(AL1038,"0.#"),1)="."),TRUE,FALSE)</formula>
    </cfRule>
  </conditionalFormatting>
  <conditionalFormatting sqref="Y1038:Y1065">
    <cfRule type="expression" dxfId="1915" priority="2013">
      <formula>IF(RIGHT(TEXT(Y1038,"0.#"),1)=".",FALSE,TRUE)</formula>
    </cfRule>
    <cfRule type="expression" dxfId="1914" priority="2014">
      <formula>IF(RIGHT(TEXT(Y1038,"0.#"),1)=".",TRUE,FALSE)</formula>
    </cfRule>
  </conditionalFormatting>
  <conditionalFormatting sqref="AL1036:AO1037">
    <cfRule type="expression" dxfId="1913" priority="2009">
      <formula>IF(AND(AL1036&gt;=0, RIGHT(TEXT(AL1036,"0.#"),1)&lt;&gt;"."),TRUE,FALSE)</formula>
    </cfRule>
    <cfRule type="expression" dxfId="1912" priority="2010">
      <formula>IF(AND(AL1036&gt;=0, RIGHT(TEXT(AL1036,"0.#"),1)="."),TRUE,FALSE)</formula>
    </cfRule>
    <cfRule type="expression" dxfId="1911" priority="2011">
      <formula>IF(AND(AL1036&lt;0, RIGHT(TEXT(AL1036,"0.#"),1)&lt;&gt;"."),TRUE,FALSE)</formula>
    </cfRule>
    <cfRule type="expression" dxfId="1910" priority="2012">
      <formula>IF(AND(AL1036&lt;0, RIGHT(TEXT(AL1036,"0.#"),1)="."),TRUE,FALSE)</formula>
    </cfRule>
  </conditionalFormatting>
  <conditionalFormatting sqref="Y1036:Y1037">
    <cfRule type="expression" dxfId="1909" priority="2007">
      <formula>IF(RIGHT(TEXT(Y1036,"0.#"),1)=".",FALSE,TRUE)</formula>
    </cfRule>
    <cfRule type="expression" dxfId="1908" priority="2008">
      <formula>IF(RIGHT(TEXT(Y1036,"0.#"),1)=".",TRUE,FALSE)</formula>
    </cfRule>
  </conditionalFormatting>
  <conditionalFormatting sqref="AL1071:AO1098">
    <cfRule type="expression" dxfId="1907" priority="2003">
      <formula>IF(AND(AL1071&gt;=0, RIGHT(TEXT(AL1071,"0.#"),1)&lt;&gt;"."),TRUE,FALSE)</formula>
    </cfRule>
    <cfRule type="expression" dxfId="1906" priority="2004">
      <formula>IF(AND(AL1071&gt;=0, RIGHT(TEXT(AL1071,"0.#"),1)="."),TRUE,FALSE)</formula>
    </cfRule>
    <cfRule type="expression" dxfId="1905" priority="2005">
      <formula>IF(AND(AL1071&lt;0, RIGHT(TEXT(AL1071,"0.#"),1)&lt;&gt;"."),TRUE,FALSE)</formula>
    </cfRule>
    <cfRule type="expression" dxfId="1904" priority="2006">
      <formula>IF(AND(AL1071&lt;0, RIGHT(TEXT(AL1071,"0.#"),1)="."),TRUE,FALSE)</formula>
    </cfRule>
  </conditionalFormatting>
  <conditionalFormatting sqref="Y1071:Y1098">
    <cfRule type="expression" dxfId="1903" priority="2001">
      <formula>IF(RIGHT(TEXT(Y1071,"0.#"),1)=".",FALSE,TRUE)</formula>
    </cfRule>
    <cfRule type="expression" dxfId="1902" priority="2002">
      <formula>IF(RIGHT(TEXT(Y1071,"0.#"),1)=".",TRUE,FALSE)</formula>
    </cfRule>
  </conditionalFormatting>
  <conditionalFormatting sqref="AL1069:AO1070">
    <cfRule type="expression" dxfId="1901" priority="1997">
      <formula>IF(AND(AL1069&gt;=0, RIGHT(TEXT(AL1069,"0.#"),1)&lt;&gt;"."),TRUE,FALSE)</formula>
    </cfRule>
    <cfRule type="expression" dxfId="1900" priority="1998">
      <formula>IF(AND(AL1069&gt;=0, RIGHT(TEXT(AL1069,"0.#"),1)="."),TRUE,FALSE)</formula>
    </cfRule>
    <cfRule type="expression" dxfId="1899" priority="1999">
      <formula>IF(AND(AL1069&lt;0, RIGHT(TEXT(AL1069,"0.#"),1)&lt;&gt;"."),TRUE,FALSE)</formula>
    </cfRule>
    <cfRule type="expression" dxfId="1898" priority="2000">
      <formula>IF(AND(AL1069&lt;0, RIGHT(TEXT(AL1069,"0.#"),1)="."),TRUE,FALSE)</formula>
    </cfRule>
  </conditionalFormatting>
  <conditionalFormatting sqref="Y1069:Y1070">
    <cfRule type="expression" dxfId="1897" priority="1995">
      <formula>IF(RIGHT(TEXT(Y1069,"0.#"),1)=".",FALSE,TRUE)</formula>
    </cfRule>
    <cfRule type="expression" dxfId="1896" priority="1996">
      <formula>IF(RIGHT(TEXT(Y1069,"0.#"),1)=".",TRUE,FALSE)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34">
    <cfRule type="expression" dxfId="703" priority="3">
      <formula>IF(RIGHT(TEXT(AU34,"0.#"),1)=".",FALSE,TRUE)</formula>
    </cfRule>
    <cfRule type="expression" dxfId="702" priority="4">
      <formula>IF(RIGHT(TEXT(AU34,"0.#"),1)=".",TRUE,FALSE)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t="s">
        <v>565</v>
      </c>
      <c r="C10" s="13" t="str">
        <f t="shared" si="0"/>
        <v>国土強靱化施策</v>
      </c>
      <c r="D10" s="13" t="str">
        <f t="shared" si="8"/>
        <v>国土強靱化施策</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国土強靱化施策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国土強靱化施策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2020-10-12T11:07:51Z</cp:lastPrinted>
  <dcterms:created xsi:type="dcterms:W3CDTF">2012-03-13T00:50:25Z</dcterms:created>
  <dcterms:modified xsi:type="dcterms:W3CDTF">2020-10-12T11:07:57Z</dcterms:modified>
</cp:coreProperties>
</file>