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901 最終公表に向けた作業依頼（令和元年度事業、令和2年度新規事業）\02各局から回答\総合政策局（運建　火曜日）\建設\"/>
    </mc:Choice>
  </mc:AlternateContent>
  <bookViews>
    <workbookView xWindow="11010" yWindow="-15" windowWidth="10815" windowHeight="89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<sst xmlns="http://schemas.openxmlformats.org/spreadsheetml/2006/main" count="2092" uniqueCount="525">
  <si>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</si>
  <si>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</si>
  <si>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</si>
  <si>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</si>
  <si>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</si>
  <si>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</si>
  <si>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</si>
  <si>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</si>
  <si>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</si>
  <si>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</si>
  <si>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</si>
  <si>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</si>
  <si>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</si>
  <si>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</si>
  <si>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</si>
  <si>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</si>
  <si>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</si>
  <si>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</si>
  <si>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</si>
  <si>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</si>
  <si>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</si>
  <si>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</si>
  <si>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</si>
  <si>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</si>
  <si>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</si>
  <si>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</si>
  <si>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</si>
  <si>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</si>
  <si>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</si>
  <si>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</si>
  <si>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</si>
  <si>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</si>
  <si>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</si>
  <si>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</si>
  <si>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</si>
  <si>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</si>
  <si>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</si>
  <si>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</si>
  <si>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</si>
  <si>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</si>
  <si>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</si>
  <si>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</si>
  <si>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</si>
  <si>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</si>
  <si>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</si>
  <si>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</si>
  <si>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</si>
  <si>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</si>
  <si>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</si>
  <si>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</si>
  <si>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</si>
  <si>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</si>
  <si>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</si>
  <si>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</si>
  <si>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</si>
  <si>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</si>
  <si>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</si>
  <si>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</si>
  <si>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</si>
  <si>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</si>
  <si>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</si>
  <si>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</si>
  <si>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</si>
  <si>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</si>
  <si>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</si>
  <si>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</si>
  <si>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</si>
  <si>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</si>
  <si>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</si>
  <si>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</si>
  <si>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</si>
  <si>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</si>
  <si>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</si>
  <si>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</si>
  <si>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</si>
  <si>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</si>
  <si>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</si>
  <si>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</si>
  <si>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</si>
  <si>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</si>
  <si>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</si>
  <si>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</si>
  <si>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</si>
  <si>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</si>
  <si>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</si>
  <si>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</si>
  <si>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</si>
  <si>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</si>
  <si>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</si>
  <si>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</si>
  <si>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</si>
  <si>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</si>
  <si>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</si>
  <si>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</si>
  <si>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</si>
  <si>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</si>
  <si>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</si>
  <si>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</si>
  <si>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</si>
  <si>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</si>
  <si>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</si>
  <si>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</si>
  <si>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</si>
  <si>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</si>
  <si>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</si>
  <si>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</si>
  <si>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</si>
  <si>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</si>
  <si>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</si>
  <si>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</si>
  <si>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</si>
  <si>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</si>
  <si>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</si>
  <si>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</si>
  <si>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</si>
  <si>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</si>
  <si>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</si>
  <si>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</si>
  <si>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</si>
  <si>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</si>
  <si>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</si>
  <si>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</si>
  <si>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</si>
  <si>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</si>
  <si>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</si>
  <si>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</si>
  <si>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</si>
  <si>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</si>
  <si>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</si>
  <si>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</si>
  <si>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</si>
  <si>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</si>
  <si>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</si>
  <si>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</si>
  <si>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</si>
  <si>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</si>
  <si>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</si>
  <si>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</si>
  <si>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</si>
  <si>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</si>
  <si>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</si>
  <si>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</si>
  <si>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</si>
  <si>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</si>
  <si>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</si>
  <si>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</si>
  <si>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</si>
  <si>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</si>
  <si>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</si>
  <si>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</si>
  <si>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</si>
  <si>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</si>
  <si>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</si>
  <si>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</si>
  <si>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</si>
  <si>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</si>
  <si>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</si>
  <si>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</si>
  <si>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</si>
  <si>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</si>
  <si>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</si>
  <si>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</si>
  <si>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</si>
  <si>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</si>
  <si>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</si>
  <si>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</si>
  <si>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</si>
  <si>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</si>
  <si>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</si>
  <si>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</si>
  <si>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</si>
  <si>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</si>
  <si>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</si>
  <si>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</si>
  <si>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</si>
  <si>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</si>
  <si>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</si>
  <si>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</si>
  <si>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</si>
  <si>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</si>
  <si>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</si>
  <si>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</si>
  <si>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</si>
  <si>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</si>
  <si>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</si>
  <si>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</si>
  <si>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</si>
  <si>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</si>
  <si>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</si>
  <si>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</si>
  <si>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</si>
  <si>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</si>
  <si>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</si>
  <si>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</si>
  <si>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</si>
  <si>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</si>
  <si>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</si>
  <si>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</si>
  <si>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</si>
  <si>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</si>
  <si>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</si>
  <si>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</si>
  <si>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</si>
  <si>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</si>
  <si>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</si>
  <si>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</si>
  <si>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</si>
  <si>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</si>
  <si>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</si>
  <si>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</si>
  <si>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</si>
  <si>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</si>
  <si>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</si>
  <si>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</si>
  <si>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</si>
  <si>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</si>
  <si>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</si>
  <si>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</si>
  <si>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</si>
  <si>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</si>
  <si>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</si>
  <si>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</si>
  <si>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</si>
  <si>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</si>
  <si>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</si>
  <si>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</si>
  <si>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</si>
  <si>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</si>
  <si>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</si>
  <si>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</si>
  <si>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</si>
  <si>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</si>
  <si>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</si>
  <si>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</si>
  <si>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</si>
  <si>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</si>
  <si>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</si>
  <si>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</si>
  <si>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</si>
  <si>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</si>
  <si>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</si>
  <si>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</si>
  <si>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</si>
  <si>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</si>
  <si>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</si>
  <si>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</si>
  <si>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</si>
  <si>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</si>
  <si>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</si>
  <si>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</si>
  <si>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</si>
  <si>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</si>
  <si>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</si>
  <si>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</si>
  <si>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</si>
  <si>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</si>
  <si>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</si>
  <si>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</si>
  <si>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</si>
  <si>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</si>
  <si>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</si>
  <si>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</si>
  <si>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</si>
  <si>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</si>
  <si>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</si>
  <si>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</si>
  <si>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</si>
  <si>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</si>
  <si>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</si>
  <si>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</si>
  <si>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</si>
  <si>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</si>
  <si>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</si>
  <si>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</si>
  <si>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</si>
  <si>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</si>
  <si>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</si>
  <si>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</si>
  <si>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</si>
  <si>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</si>
  <si>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</si>
  <si>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</si>
  <si>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</si>
  <si>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</si>
  <si>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</si>
  <si>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</si>
  <si>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</si>
  <si>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</si>
  <si>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</si>
  <si>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</si>
  <si>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</si>
  <si>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</si>
  <si>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</si>
  <si>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</si>
  <si>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</si>
  <si>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</si>
  <si>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</si>
  <si>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</si>
  <si>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</si>
  <si>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</si>
  <si>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</si>
  <si>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</si>
  <si>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</si>
  <si>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</si>
  <si>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</si>
  <si>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</si>
  <si>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</si>
  <si>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</si>
  <si>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</si>
  <si>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</si>
  <si>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</si>
  <si>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</si>
  <si>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</si>
  <si>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</si>
  <si>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</si>
  <si>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</si>
  <si>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</si>
  <si>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</si>
  <si>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</si>
  <si>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</si>
  <si>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</si>
  <si>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</si>
  <si>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</si>
  <si>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</si>
  <si>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</si>
  <si>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</si>
  <si>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</si>
  <si>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</si>
  <si>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</si>
  <si>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</si>
  <si>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</si>
  <si>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</si>
  <si>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</si>
  <si>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</si>
  <si>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</si>
  <si>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</si>
  <si>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</si>
  <si>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</si>
  <si>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</si>
  <si>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</si>
  <si>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</si>
  <si>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</si>
  <si>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</si>
  <si>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</si>
  <si>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</si>
  <si>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</si>
  <si>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</si>
  <si>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</si>
  <si>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</si>
  <si>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</si>
  <si>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</si>
  <si>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</si>
  <si>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</si>
  <si>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</si>
  <si>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</si>
  <si>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</si>
  <si>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</si>
  <si>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</si>
  <si>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</si>
  <si>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</si>
  <si>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</si>
  <si>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</si>
  <si>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</si>
  <si>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</si>
  <si>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</si>
  <si>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</si>
  <si>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</si>
  <si>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</si>
  <si>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</si>
  <si>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</si>
  <si>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</si>
  <si>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</si>
  <si>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</si>
  <si>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</si>
  <si>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</si>
  <si>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</si>
  <si>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</si>
  <si>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</si>
  <si>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</si>
  <si>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</si>
  <si>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</si>
  <si>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</si>
  <si>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</si>
  <si>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</si>
  <si>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</si>
  <si>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</si>
  <si>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</si>
  <si>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</si>
  <si>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</si>
  <si>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</si>
  <si>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</si>
  <si>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</si>
  <si>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</si>
  <si>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</si>
  <si>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</si>
  <si>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</si>
  <si>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</si>
  <si>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</si>
  <si>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</si>
  <si>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</si>
  <si>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</si>
  <si>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</si>
  <si>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</si>
  <si>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</si>
  <si>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</si>
  <si>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</si>
  <si>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</si>
  <si>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</si>
  <si>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</si>
  <si>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</si>
  <si>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</si>
  <si>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</si>
  <si>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</si>
  <si>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</si>
  <si>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</si>
  <si>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</si>
  <si>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</si>
  <si>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</si>
  <si>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</si>
  <si>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</si>
  <si>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</si>
  <si>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</si>
  <si>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</si>
  <si>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</si>
  <si>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</si>
  <si>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</si>
  <si>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</si>
  <si>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</si>
  <si>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</si>
  <si>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</si>
  <si>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</si>
  <si>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</si>
  <si>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</si>
  <si>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</si>
  <si>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</si>
  <si>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</si>
  <si>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</si>
  <si>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</si>
  <si>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</si>
  <si>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</si>
  <si>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</si>
  <si>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</si>
  <si>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</si>
  <si>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</si>
  <si>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</si>
  <si>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</si>
  <si>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</si>
  <si>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</si>
  <si>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</si>
  <si>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</si>
  <si>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</si>
  <si>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</si>
  <si>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</si>
  <si>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</si>
  <si>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</si>
  <si>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</si>
  <si>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</si>
  <si>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</si>
  <si>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</si>
  <si>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</si>
  <si>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</si>
  <si>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</si>
  <si>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</si>
  <si>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</si>
  <si>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</si>
  <si>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</si>
  <si>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</si>
  <si>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</si>
  <si>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</si>
  <si>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</si>
  <si>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</si>
  <si>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</si>
  <si>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</si>
  <si>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</si>
  <si>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</si>
  <si>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</si>
  <si>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</si>
  <si>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</si>
  <si>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</si>
  <si>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</si>
  <si>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</si>
  <si>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国土交通政策推進経費</t>
    <phoneticPr fontId="5"/>
  </si>
  <si>
    <t>国土交通省</t>
  </si>
  <si>
    <t>総合政策局</t>
    <rPh sb="0" eb="2">
      <t>ソウゴウ</t>
    </rPh>
    <rPh sb="2" eb="4">
      <t>セイサク</t>
    </rPh>
    <rPh sb="4" eb="5">
      <t>キョク</t>
    </rPh>
    <phoneticPr fontId="5"/>
  </si>
  <si>
    <t>政策課</t>
    <rPh sb="0" eb="2">
      <t>セイサク</t>
    </rPh>
    <rPh sb="2" eb="3">
      <t>カ</t>
    </rPh>
    <phoneticPr fontId="5"/>
  </si>
  <si>
    <t>１．成長戦略実行計画（令和元年6月21日閣議決定）
２．経済財政運営と改革の基本方針2019 （令和元年6月21日閣議決定）</t>
    <phoneticPr fontId="5"/>
  </si>
  <si>
    <t>○</t>
  </si>
  <si>
    <t>‐</t>
  </si>
  <si>
    <t>　人口減少・高齢化等の難題を踏まえ、生産性の向上や新市場の育成、人材確保などにつながる政策を推進し、国を挙げた経済社会全体の革新を促し、その効果を全国津々浦々まで一層浸透させることにより、総合的な暮らしの利便性向上、我が国の産業・地域の活性化等につなげることを目的とする。</t>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</si>
  <si>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4"/>
  </si>
  <si>
    <t>職員旅費</t>
    <rPh sb="0" eb="2">
      <t>ショクイン</t>
    </rPh>
    <rPh sb="2" eb="4">
      <t>リョヒ</t>
    </rPh>
    <phoneticPr fontId="4"/>
  </si>
  <si>
    <t>諸謝金</t>
    <rPh sb="0" eb="1">
      <t>ショ</t>
    </rPh>
    <rPh sb="1" eb="3">
      <t>シャキン</t>
    </rPh>
    <phoneticPr fontId="4"/>
  </si>
  <si>
    <t>回</t>
    <rPh sb="0" eb="1">
      <t>カイ</t>
    </rPh>
    <phoneticPr fontId="6"/>
  </si>
  <si>
    <t>-</t>
  </si>
  <si>
    <t>国土交通省総合政策局調べ</t>
    <phoneticPr fontId="5"/>
  </si>
  <si>
    <t>９　市場環境の整備、産業の生産性向上、消費者利益の保護</t>
  </si>
  <si>
    <t>３０　社会資本整備・管理等を効果的に推進する</t>
  </si>
  <si>
    <t>国全体の生産性を高め、国民全体に好循環を促すものであり、国民や社会のニーズを的確に反映している。</t>
    <rPh sb="0" eb="3">
      <t>クニゼンタイ</t>
    </rPh>
    <rPh sb="4" eb="7">
      <t>セイサンセイ</t>
    </rPh>
    <rPh sb="8" eb="9">
      <t>タカ</t>
    </rPh>
    <rPh sb="11" eb="13">
      <t>コクミン</t>
    </rPh>
    <rPh sb="13" eb="15">
      <t>ゼンタイ</t>
    </rPh>
    <rPh sb="16" eb="19">
      <t>コウジュンカン</t>
    </rPh>
    <rPh sb="20" eb="21">
      <t>ウナガ</t>
    </rPh>
    <rPh sb="28" eb="30">
      <t>コクミン</t>
    </rPh>
    <phoneticPr fontId="6"/>
  </si>
  <si>
    <t>政府全体の課題を踏まえ、分野横断、地域横断の総合的な政策推進を進めることが有効であることから、地方自治体、民間等に委ねることはなじまない。</t>
    <rPh sb="0" eb="2">
      <t>セイフ</t>
    </rPh>
    <rPh sb="2" eb="4">
      <t>ゼンタイ</t>
    </rPh>
    <rPh sb="5" eb="7">
      <t>カダイ</t>
    </rPh>
    <rPh sb="8" eb="9">
      <t>フ</t>
    </rPh>
    <rPh sb="12" eb="14">
      <t>ブンヤ</t>
    </rPh>
    <rPh sb="14" eb="16">
      <t>オウダン</t>
    </rPh>
    <rPh sb="17" eb="19">
      <t>チイキ</t>
    </rPh>
    <rPh sb="19" eb="21">
      <t>オウダン</t>
    </rPh>
    <rPh sb="22" eb="25">
      <t>ソウゴウテキ</t>
    </rPh>
    <rPh sb="26" eb="28">
      <t>セイサク</t>
    </rPh>
    <rPh sb="28" eb="30">
      <t>スイシン</t>
    </rPh>
    <rPh sb="31" eb="32">
      <t>スス</t>
    </rPh>
    <rPh sb="37" eb="39">
      <t>ユウコウ</t>
    </rPh>
    <rPh sb="47" eb="49">
      <t>チホウ</t>
    </rPh>
    <rPh sb="49" eb="52">
      <t>ジチタイ</t>
    </rPh>
    <rPh sb="53" eb="55">
      <t>ミンカン</t>
    </rPh>
    <rPh sb="55" eb="56">
      <t>トウ</t>
    </rPh>
    <rPh sb="57" eb="58">
      <t>ユダ</t>
    </rPh>
    <phoneticPr fontId="6"/>
  </si>
  <si>
    <t>-</t>
    <phoneticPr fontId="5"/>
  </si>
  <si>
    <t>-</t>
    <phoneticPr fontId="5"/>
  </si>
  <si>
    <t>-</t>
    <phoneticPr fontId="5"/>
  </si>
  <si>
    <t>-</t>
    <phoneticPr fontId="5"/>
  </si>
  <si>
    <t>-</t>
    <phoneticPr fontId="5"/>
  </si>
  <si>
    <t>-</t>
    <phoneticPr fontId="5"/>
  </si>
  <si>
    <t>百万円</t>
    <rPh sb="0" eb="2">
      <t>ヒャクマン</t>
    </rPh>
    <rPh sb="2" eb="3">
      <t>エン</t>
    </rPh>
    <phoneticPr fontId="5"/>
  </si>
  <si>
    <t>百万円/件</t>
    <rPh sb="0" eb="2">
      <t>ヒャクマン</t>
    </rPh>
    <rPh sb="2" eb="3">
      <t>エン</t>
    </rPh>
    <rPh sb="4" eb="5">
      <t>ケン</t>
    </rPh>
    <phoneticPr fontId="5"/>
  </si>
  <si>
    <t>7/1</t>
    <phoneticPr fontId="5"/>
  </si>
  <si>
    <t>次世代政策推進手法等のとりまとめ・公表</t>
    <phoneticPr fontId="5"/>
  </si>
  <si>
    <t>当年度執行額／当年度活動指標件数　　　　　　　　　　　　　</t>
    <rPh sb="0" eb="3">
      <t>トウネンド</t>
    </rPh>
    <rPh sb="3" eb="5">
      <t>シッコウ</t>
    </rPh>
    <rPh sb="5" eb="6">
      <t>ガク</t>
    </rPh>
    <rPh sb="7" eb="10">
      <t>トウネンド</t>
    </rPh>
    <rPh sb="10" eb="12">
      <t>カツドウ</t>
    </rPh>
    <rPh sb="12" eb="14">
      <t>シヒョウ</t>
    </rPh>
    <rPh sb="14" eb="16">
      <t>ケンスウ</t>
    </rPh>
    <phoneticPr fontId="5"/>
  </si>
  <si>
    <t>A.民間企業</t>
    <rPh sb="2" eb="4">
      <t>ミンカン</t>
    </rPh>
    <rPh sb="4" eb="6">
      <t>キギョウ</t>
    </rPh>
    <phoneticPr fontId="5"/>
  </si>
  <si>
    <t>現状実態・分析調査、ヒアリング調査、情報収集、進捗管理、報告書作成等を行う。</t>
    <rPh sb="0" eb="2">
      <t>ゲンジョウ</t>
    </rPh>
    <rPh sb="2" eb="4">
      <t>ジッタイ</t>
    </rPh>
    <rPh sb="5" eb="7">
      <t>ブンセキ</t>
    </rPh>
    <rPh sb="7" eb="9">
      <t>チョウサ</t>
    </rPh>
    <rPh sb="15" eb="17">
      <t>チョウサ</t>
    </rPh>
    <rPh sb="18" eb="20">
      <t>ジョウホウ</t>
    </rPh>
    <rPh sb="20" eb="22">
      <t>シュウシュウ</t>
    </rPh>
    <rPh sb="23" eb="25">
      <t>シンチョク</t>
    </rPh>
    <rPh sb="25" eb="27">
      <t>カンリ</t>
    </rPh>
    <rPh sb="28" eb="31">
      <t>ホウコクショ</t>
    </rPh>
    <rPh sb="31" eb="33">
      <t>サクセイ</t>
    </rPh>
    <rPh sb="33" eb="34">
      <t>ナド</t>
    </rPh>
    <rPh sb="35" eb="36">
      <t>オコナ</t>
    </rPh>
    <phoneticPr fontId="5"/>
  </si>
  <si>
    <t>-</t>
    <phoneticPr fontId="5"/>
  </si>
  <si>
    <t>調査費</t>
    <rPh sb="0" eb="3">
      <t>チョウサヒ</t>
    </rPh>
    <phoneticPr fontId="5"/>
  </si>
  <si>
    <t>　総合的な暮らしの利便性向上、我が国の産業・地域の活性化等につながる施策について、施策の実現可能性等に係る調査・検討を行うとともに、各部局、自治体等と連携し、施策の実現に向けた取組を推進する。
　また、そこで新たに顕在化した課題への対応についても、有識者等を含めた検討・調査を実施することで、課題の精緻化を行うとともに、強力な推進体制を構築する。</t>
    <phoneticPr fontId="5"/>
  </si>
  <si>
    <t>本調査に基づき作成されたとりまとめが、今後本省部局や、地方自治体等が、総合的な暮らしの利便性向上、我が国の産業・地域の活性化等につながる施策の更なる改善や利用促進につなげるための基礎資料等として利用された回数</t>
    <rPh sb="0" eb="3">
      <t>ホンチョウサ</t>
    </rPh>
    <rPh sb="4" eb="5">
      <t>モト</t>
    </rPh>
    <rPh sb="7" eb="9">
      <t>サクセイ</t>
    </rPh>
    <phoneticPr fontId="5"/>
  </si>
  <si>
    <t>厳しい財政制約の中、効率的な政策展開を行うことが求められている。これに資するよう、例えば、人の行動変化を誘発する等の新たな政策推進手法の検討等を進めることとしている事業であるため、国費投入の必要性の観点からは、適切なものと考える。</t>
    <rPh sb="0" eb="1">
      <t>キビ</t>
    </rPh>
    <rPh sb="3" eb="5">
      <t>ザイセイ</t>
    </rPh>
    <rPh sb="5" eb="7">
      <t>セイヤク</t>
    </rPh>
    <rPh sb="8" eb="9">
      <t>ナカ</t>
    </rPh>
    <rPh sb="10" eb="13">
      <t>コウリツテキ</t>
    </rPh>
    <rPh sb="14" eb="16">
      <t>セイサク</t>
    </rPh>
    <rPh sb="16" eb="18">
      <t>テンカイ</t>
    </rPh>
    <rPh sb="19" eb="20">
      <t>オコナ</t>
    </rPh>
    <rPh sb="24" eb="25">
      <t>モト</t>
    </rPh>
    <rPh sb="35" eb="36">
      <t>シ</t>
    </rPh>
    <rPh sb="41" eb="42">
      <t>タト</t>
    </rPh>
    <rPh sb="45" eb="46">
      <t>ヒト</t>
    </rPh>
    <rPh sb="47" eb="49">
      <t>コウドウ</t>
    </rPh>
    <rPh sb="49" eb="51">
      <t>ヘンカ</t>
    </rPh>
    <rPh sb="52" eb="54">
      <t>ユウハツ</t>
    </rPh>
    <rPh sb="56" eb="57">
      <t>トウ</t>
    </rPh>
    <rPh sb="58" eb="59">
      <t>アラ</t>
    </rPh>
    <rPh sb="61" eb="63">
      <t>セイサク</t>
    </rPh>
    <rPh sb="63" eb="65">
      <t>スイシン</t>
    </rPh>
    <rPh sb="65" eb="67">
      <t>シュホウ</t>
    </rPh>
    <rPh sb="68" eb="70">
      <t>ケントウ</t>
    </rPh>
    <rPh sb="70" eb="71">
      <t>トウ</t>
    </rPh>
    <rPh sb="72" eb="73">
      <t>スス</t>
    </rPh>
    <rPh sb="82" eb="84">
      <t>ジギョウ</t>
    </rPh>
    <rPh sb="90" eb="92">
      <t>コクヒ</t>
    </rPh>
    <rPh sb="92" eb="94">
      <t>トウニュウ</t>
    </rPh>
    <rPh sb="95" eb="98">
      <t>ヒツヨウセイ</t>
    </rPh>
    <rPh sb="99" eb="101">
      <t>カンテン</t>
    </rPh>
    <rPh sb="105" eb="107">
      <t>テキセツ</t>
    </rPh>
    <rPh sb="111" eb="112">
      <t>カンガ</t>
    </rPh>
    <phoneticPr fontId="6"/>
  </si>
  <si>
    <t>事業効率やコスト、国民・社会のニーズ等を踏まえ、総合的な暮らしの利便性向上、我が国の産業・地域の活性化等につながる調査・検討を行っていくという観点から適切な執行に努めていく。</t>
    <rPh sb="0" eb="2">
      <t>ジギョウ</t>
    </rPh>
    <rPh sb="2" eb="4">
      <t>コウリツ</t>
    </rPh>
    <rPh sb="9" eb="11">
      <t>コクミン</t>
    </rPh>
    <rPh sb="12" eb="14">
      <t>シャカイ</t>
    </rPh>
    <rPh sb="18" eb="19">
      <t>トウ</t>
    </rPh>
    <rPh sb="20" eb="21">
      <t>フ</t>
    </rPh>
    <rPh sb="57" eb="59">
      <t>チョウサ</t>
    </rPh>
    <rPh sb="60" eb="62">
      <t>ケントウ</t>
    </rPh>
    <rPh sb="63" eb="64">
      <t>オコナ</t>
    </rPh>
    <rPh sb="71" eb="73">
      <t>カンテン</t>
    </rPh>
    <rPh sb="75" eb="77">
      <t>テキセツ</t>
    </rPh>
    <rPh sb="78" eb="80">
      <t>シッコウ</t>
    </rPh>
    <rPh sb="81" eb="82">
      <t>ツト</t>
    </rPh>
    <phoneticPr fontId="5"/>
  </si>
  <si>
    <t>課長　佐々木　正士郎</t>
    <rPh sb="3" eb="6">
      <t>ササキ</t>
    </rPh>
    <rPh sb="7" eb="8">
      <t>マサ</t>
    </rPh>
    <rPh sb="8" eb="10">
      <t>シロウ</t>
    </rPh>
    <phoneticPr fontId="5"/>
  </si>
  <si>
    <t>本調査に基づき作成されたとりまとめが、今後本省部局や、地方自治体等が、総合的な暮らしの利便性向上、我が国の産業・地域の活性化等につながる施策の更なる改善や利用促進につなげるための基礎資料等として、令和6年度までに12回利用されることで、総合的な暮らしの利便性向上、我が国の産業・地域の活性化等につながる施策の更なる改善や利用促進につなげる。</t>
    <rPh sb="98" eb="100">
      <t>レイワ</t>
    </rPh>
    <rPh sb="101" eb="102">
      <t>ネン</t>
    </rPh>
    <rPh sb="102" eb="103">
      <t>ド</t>
    </rPh>
    <rPh sb="108" eb="109">
      <t>カイ</t>
    </rPh>
    <phoneticPr fontId="5"/>
  </si>
  <si>
    <t>新型コロナウイルス感染拡大の影響など、社会・経済情勢が予想を大幅に超えて激動する中で、これらの変化に対し、国土交通省がスピード感を持って効果的な施策を打ち出していくために、本予算を有効に活用されたい。</t>
    <rPh sb="0" eb="2">
      <t>シンガタ</t>
    </rPh>
    <rPh sb="9" eb="11">
      <t>カンセン</t>
    </rPh>
    <rPh sb="11" eb="13">
      <t>カクダイ</t>
    </rPh>
    <rPh sb="14" eb="16">
      <t>エイキョウ</t>
    </rPh>
    <rPh sb="19" eb="21">
      <t>シャカイ</t>
    </rPh>
    <rPh sb="22" eb="24">
      <t>ケイザイ</t>
    </rPh>
    <rPh sb="24" eb="26">
      <t>ジョウセイ</t>
    </rPh>
    <rPh sb="27" eb="29">
      <t>ヨソウ</t>
    </rPh>
    <rPh sb="30" eb="32">
      <t>オオハバ</t>
    </rPh>
    <rPh sb="33" eb="34">
      <t>コ</t>
    </rPh>
    <rPh sb="36" eb="38">
      <t>ゲキドウ</t>
    </rPh>
    <rPh sb="40" eb="41">
      <t>ナカ</t>
    </rPh>
    <rPh sb="47" eb="49">
      <t>ヘンカ</t>
    </rPh>
    <rPh sb="50" eb="51">
      <t>タイ</t>
    </rPh>
    <rPh sb="53" eb="55">
      <t>コクド</t>
    </rPh>
    <rPh sb="55" eb="58">
      <t>コウツウショウ</t>
    </rPh>
    <rPh sb="63" eb="64">
      <t>カン</t>
    </rPh>
    <rPh sb="65" eb="66">
      <t>モ</t>
    </rPh>
    <rPh sb="68" eb="71">
      <t>コウカテキ</t>
    </rPh>
    <rPh sb="72" eb="74">
      <t>シサク</t>
    </rPh>
    <rPh sb="75" eb="76">
      <t>ウ</t>
    </rPh>
    <rPh sb="77" eb="78">
      <t>ダ</t>
    </rPh>
    <rPh sb="86" eb="87">
      <t>ホン</t>
    </rPh>
    <rPh sb="87" eb="89">
      <t>ヨサン</t>
    </rPh>
    <rPh sb="90" eb="92">
      <t>ユウコウ</t>
    </rPh>
    <rPh sb="93" eb="95">
      <t>カツヨウ</t>
    </rPh>
    <phoneticPr fontId="5"/>
  </si>
  <si>
    <t>委員等旅費</t>
    <rPh sb="0" eb="2">
      <t>イイン</t>
    </rPh>
    <rPh sb="2" eb="3">
      <t>トウ</t>
    </rPh>
    <rPh sb="3" eb="5">
      <t>リョヒ</t>
    </rPh>
    <phoneticPr fontId="4"/>
  </si>
  <si>
    <t>-</t>
    <phoneticPr fontId="5"/>
  </si>
  <si>
    <t>本事業が、効果的な施策の打ち出しに繋がるよう努める。</t>
    <rPh sb="0" eb="1">
      <t>ホン</t>
    </rPh>
    <rPh sb="1" eb="3">
      <t>ジギョウ</t>
    </rPh>
    <rPh sb="5" eb="8">
      <t>コウカテキ</t>
    </rPh>
    <rPh sb="9" eb="10">
      <t>セ</t>
    </rPh>
    <rPh sb="10" eb="11">
      <t>サク</t>
    </rPh>
    <rPh sb="12" eb="13">
      <t>ウ</t>
    </rPh>
    <rPh sb="14" eb="15">
      <t>ダ</t>
    </rPh>
    <rPh sb="17" eb="18">
      <t>ツナ</t>
    </rPh>
    <rPh sb="22" eb="23">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</si>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</sst>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47625</xdr:colOff>
      <xdr:row>742</xdr:row>
      <xdr:rowOff>559</xdr:rowOff>
    </xdr:from>
    <xdr:to>
      <xdr:col>47</xdr:col>
      <xdr:colOff>117102</xdr:colOff>
      <xdr:row>745</xdr:row>
      <xdr:rowOff>35717</xdr:rowOff>
    </xdr:to>
    <xdr:sp macro="" textlink="">
      <xdr:nvSpPr>
        <xdr:cNvPr id="13" name="大かっこ 12"/>
        <xdr:cNvSpPr/>
      </xdr:nvSpPr>
      <xdr:spPr>
        <a:xfrm>
          <a:off x="7334250" y="34826340"/>
          <a:ext cx="2295946" cy="11067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37</xdr:col>
      <xdr:colOff>85725</xdr:colOff>
      <xdr:row>742</xdr:row>
      <xdr:rowOff>101974</xdr:rowOff>
    </xdr:from>
    <xdr:ext cx="1854994" cy="825867"/>
    <xdr:sp macro="" textlink="">
      <xdr:nvSpPr>
        <xdr:cNvPr id="14" name="テキスト ボックス 13"/>
        <xdr:cNvSpPr txBox="1"/>
      </xdr:nvSpPr>
      <xdr:spPr>
        <a:xfrm>
          <a:off x="7574756" y="34927755"/>
          <a:ext cx="185499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solidFill>
                <a:sysClr val="windowText" lastClr="000000"/>
              </a:solidFill>
            </a:rPr>
            <a:t>事務費</a:t>
          </a:r>
          <a:r>
            <a:rPr kumimoji="1" lang="en-US" altLang="ja-JP" sz="1100">
              <a:solidFill>
                <a:sysClr val="windowText" lastClr="000000"/>
              </a:solidFill>
            </a:rPr>
            <a:t>0.6</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①諸謝金</a:t>
          </a:r>
          <a:endParaRPr kumimoji="1" lang="en-US" altLang="ja-JP" sz="1100">
            <a:solidFill>
              <a:sysClr val="windowText" lastClr="000000"/>
            </a:solidFill>
          </a:endParaRPr>
        </a:p>
        <a:p>
          <a:r>
            <a:rPr kumimoji="1" lang="ja-JP" altLang="en-US" sz="1100">
              <a:solidFill>
                <a:sysClr val="windowText" lastClr="000000"/>
              </a:solidFill>
            </a:rPr>
            <a:t>②職員旅費</a:t>
          </a:r>
          <a:endParaRPr kumimoji="1" lang="en-US" altLang="ja-JP" sz="1100">
            <a:solidFill>
              <a:sysClr val="windowText" lastClr="000000"/>
            </a:solidFill>
          </a:endParaRPr>
        </a:p>
        <a:p>
          <a:r>
            <a:rPr kumimoji="1" lang="ja-JP" altLang="en-US" sz="1100">
              <a:solidFill>
                <a:sysClr val="windowText" lastClr="000000"/>
              </a:solidFill>
            </a:rPr>
            <a:t>③委員等旅費</a:t>
          </a:r>
        </a:p>
      </xdr:txBody>
    </xdr:sp>
    <xdr:clientData/>
  </xdr:oneCellAnchor>
  <xdr:twoCellAnchor>
    <xdr:from>
      <xdr:col>21</xdr:col>
      <xdr:colOff>90561</xdr:colOff>
      <xdr:row>742</xdr:row>
      <xdr:rowOff>324968</xdr:rowOff>
    </xdr:from>
    <xdr:to>
      <xdr:col>35</xdr:col>
      <xdr:colOff>43160</xdr:colOff>
      <xdr:row>759</xdr:row>
      <xdr:rowOff>190497</xdr:rowOff>
    </xdr:to>
    <xdr:grpSp>
      <xdr:nvGrpSpPr>
        <xdr:cNvPr id="15" name="グループ化 14"/>
        <xdr:cNvGrpSpPr/>
      </xdr:nvGrpSpPr>
      <xdr:grpSpPr>
        <a:xfrm>
          <a:off x="4341092" y="37139093"/>
          <a:ext cx="2786287" cy="6556842"/>
          <a:chOff x="4278405" y="41384817"/>
          <a:chExt cx="2806503" cy="4978484"/>
        </a:xfrm>
      </xdr:grpSpPr>
      <xdr:sp macro="" textlink="">
        <xdr:nvSpPr>
          <xdr:cNvPr id="16" name="大かっこ 15"/>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7" name="正方形/長方形 16"/>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国土交通省</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7</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8" name="テキスト ボックス 17"/>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a:t>
            </a:r>
          </a:p>
        </xdr:txBody>
      </xdr:sp>
      <xdr:cxnSp macro="">
        <xdr:nvCxnSpPr>
          <xdr:cNvPr id="19" name="直線矢印コネクタ 18"/>
          <xdr:cNvCxnSpPr/>
        </xdr:nvCxnSpPr>
        <xdr:spPr bwMode="auto">
          <a:xfrm>
            <a:off x="5632834" y="42769140"/>
            <a:ext cx="5461" cy="13431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0" name="Text Box 1"/>
          <xdr:cNvSpPr txBox="1">
            <a:spLocks noChangeArrowheads="1"/>
          </xdr:cNvSpPr>
        </xdr:nvSpPr>
        <xdr:spPr bwMode="auto">
          <a:xfrm>
            <a:off x="4513491" y="44204156"/>
            <a:ext cx="2345091"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21" name="正方形/長方形 20"/>
          <xdr:cNvSpPr/>
        </xdr:nvSpPr>
        <xdr:spPr>
          <a:xfrm>
            <a:off x="4371110" y="44470906"/>
            <a:ext cx="2713798" cy="88943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endParaRPr lang="en-US" altLang="ja-JP" sz="1100" b="0" i="0" baseline="0">
              <a:solidFill>
                <a:schemeClr val="tx1"/>
              </a:solidFill>
              <a:effectLst/>
              <a:latin typeface="+mj-ea"/>
              <a:ea typeface="+mj-ea"/>
              <a:cs typeface="+mn-cs"/>
            </a:endParaRPr>
          </a:p>
          <a:p>
            <a:pPr algn="ctr" rtl="0"/>
            <a:r>
              <a:rPr lang="en-US" altLang="ja-JP" sz="1100" b="0" i="0" baseline="0">
                <a:solidFill>
                  <a:schemeClr val="tx1"/>
                </a:solidFill>
                <a:effectLst/>
                <a:latin typeface="+mj-ea"/>
                <a:ea typeface="+mj-ea"/>
                <a:cs typeface="+mn-cs"/>
              </a:rPr>
              <a:t>6.4</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2" name="大かっこ 21"/>
          <xdr:cNvSpPr/>
        </xdr:nvSpPr>
        <xdr:spPr bwMode="auto">
          <a:xfrm>
            <a:off x="4409709" y="45620945"/>
            <a:ext cx="2653456" cy="6518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テキスト ボックス 22"/>
          <xdr:cNvSpPr txBox="1"/>
        </xdr:nvSpPr>
        <xdr:spPr>
          <a:xfrm>
            <a:off x="4633247" y="45563608"/>
            <a:ext cx="2181490" cy="799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現状実態・分析調査、ヒアリング調査、情報収集、進捗管理、報告書作成等を行う。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G1" zoomScale="80" zoomScaleNormal="75" zoomScaleSheetLayoutView="80" zoomScalePageLayoutView="85" workbookViewId="0">
      <selection activeCell="AJ1" sqref="AJ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t="s">
        <v>344</v>
      </c>
      <c r="AP2" s="951"/>
      <c r="AQ2" s="951"/>
      <c r="AR2" s="64" t="str">
        <f>IF(OR(AO2="　", AO2=""), "", "-")</f>
        <v>-</v>
      </c>
      <c r="AS2" s="952">
        <v>43</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482</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450</v>
      </c>
      <c r="H5" s="826"/>
      <c r="I5" s="826"/>
      <c r="J5" s="826"/>
      <c r="K5" s="826"/>
      <c r="L5" s="826"/>
      <c r="M5" s="827" t="s">
        <v>65</v>
      </c>
      <c r="N5" s="828"/>
      <c r="O5" s="828"/>
      <c r="P5" s="828"/>
      <c r="Q5" s="828"/>
      <c r="R5" s="829"/>
      <c r="S5" s="830" t="s">
        <v>456</v>
      </c>
      <c r="T5" s="826"/>
      <c r="U5" s="826"/>
      <c r="V5" s="826"/>
      <c r="W5" s="826"/>
      <c r="X5" s="831"/>
      <c r="Y5" s="684" t="s">
        <v>3</v>
      </c>
      <c r="Z5" s="532"/>
      <c r="AA5" s="532"/>
      <c r="AB5" s="532"/>
      <c r="AC5" s="532"/>
      <c r="AD5" s="533"/>
      <c r="AE5" s="685" t="s">
        <v>484</v>
      </c>
      <c r="AF5" s="685"/>
      <c r="AG5" s="685"/>
      <c r="AH5" s="685"/>
      <c r="AI5" s="685"/>
      <c r="AJ5" s="685"/>
      <c r="AK5" s="685"/>
      <c r="AL5" s="685"/>
      <c r="AM5" s="685"/>
      <c r="AN5" s="685"/>
      <c r="AO5" s="685"/>
      <c r="AP5" s="686"/>
      <c r="AQ5" s="687" t="s">
        <v>518</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499</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485</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514</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503</v>
      </c>
      <c r="Q13" s="644"/>
      <c r="R13" s="644"/>
      <c r="S13" s="644"/>
      <c r="T13" s="644"/>
      <c r="U13" s="644"/>
      <c r="V13" s="645"/>
      <c r="W13" s="643" t="s">
        <v>503</v>
      </c>
      <c r="X13" s="644"/>
      <c r="Y13" s="644"/>
      <c r="Z13" s="644"/>
      <c r="AA13" s="644"/>
      <c r="AB13" s="644"/>
      <c r="AC13" s="645"/>
      <c r="AD13" s="643" t="s">
        <v>502</v>
      </c>
      <c r="AE13" s="644"/>
      <c r="AF13" s="644"/>
      <c r="AG13" s="644"/>
      <c r="AH13" s="644"/>
      <c r="AI13" s="644"/>
      <c r="AJ13" s="645"/>
      <c r="AK13" s="643">
        <v>7</v>
      </c>
      <c r="AL13" s="644"/>
      <c r="AM13" s="644"/>
      <c r="AN13" s="644"/>
      <c r="AO13" s="644"/>
      <c r="AP13" s="644"/>
      <c r="AQ13" s="645"/>
      <c r="AR13" s="905">
        <v>7</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502</v>
      </c>
      <c r="Q14" s="644"/>
      <c r="R14" s="644"/>
      <c r="S14" s="644"/>
      <c r="T14" s="644"/>
      <c r="U14" s="644"/>
      <c r="V14" s="645"/>
      <c r="W14" s="643" t="s">
        <v>502</v>
      </c>
      <c r="X14" s="644"/>
      <c r="Y14" s="644"/>
      <c r="Z14" s="644"/>
      <c r="AA14" s="644"/>
      <c r="AB14" s="644"/>
      <c r="AC14" s="645"/>
      <c r="AD14" s="643" t="s">
        <v>502</v>
      </c>
      <c r="AE14" s="644"/>
      <c r="AF14" s="644"/>
      <c r="AG14" s="644"/>
      <c r="AH14" s="644"/>
      <c r="AI14" s="644"/>
      <c r="AJ14" s="645"/>
      <c r="AK14" s="643" t="s">
        <v>500</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502</v>
      </c>
      <c r="Q15" s="644"/>
      <c r="R15" s="644"/>
      <c r="S15" s="644"/>
      <c r="T15" s="644"/>
      <c r="U15" s="644"/>
      <c r="V15" s="645"/>
      <c r="W15" s="643" t="s">
        <v>502</v>
      </c>
      <c r="X15" s="644"/>
      <c r="Y15" s="644"/>
      <c r="Z15" s="644"/>
      <c r="AA15" s="644"/>
      <c r="AB15" s="644"/>
      <c r="AC15" s="645"/>
      <c r="AD15" s="643" t="s">
        <v>502</v>
      </c>
      <c r="AE15" s="644"/>
      <c r="AF15" s="644"/>
      <c r="AG15" s="644"/>
      <c r="AH15" s="644"/>
      <c r="AI15" s="644"/>
      <c r="AJ15" s="645"/>
      <c r="AK15" s="643" t="s">
        <v>501</v>
      </c>
      <c r="AL15" s="644"/>
      <c r="AM15" s="644"/>
      <c r="AN15" s="644"/>
      <c r="AO15" s="644"/>
      <c r="AP15" s="644"/>
      <c r="AQ15" s="645"/>
      <c r="AR15" s="643" t="s">
        <v>522</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502</v>
      </c>
      <c r="Q16" s="644"/>
      <c r="R16" s="644"/>
      <c r="S16" s="644"/>
      <c r="T16" s="644"/>
      <c r="U16" s="644"/>
      <c r="V16" s="645"/>
      <c r="W16" s="643" t="s">
        <v>502</v>
      </c>
      <c r="X16" s="644"/>
      <c r="Y16" s="644"/>
      <c r="Z16" s="644"/>
      <c r="AA16" s="644"/>
      <c r="AB16" s="644"/>
      <c r="AC16" s="645"/>
      <c r="AD16" s="643" t="s">
        <v>502</v>
      </c>
      <c r="AE16" s="644"/>
      <c r="AF16" s="644"/>
      <c r="AG16" s="644"/>
      <c r="AH16" s="644"/>
      <c r="AI16" s="644"/>
      <c r="AJ16" s="645"/>
      <c r="AK16" s="643" t="s">
        <v>500</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504</v>
      </c>
      <c r="Q17" s="644"/>
      <c r="R17" s="644"/>
      <c r="S17" s="644"/>
      <c r="T17" s="644"/>
      <c r="U17" s="644"/>
      <c r="V17" s="645"/>
      <c r="W17" s="643" t="s">
        <v>502</v>
      </c>
      <c r="X17" s="644"/>
      <c r="Y17" s="644"/>
      <c r="Z17" s="644"/>
      <c r="AA17" s="644"/>
      <c r="AB17" s="644"/>
      <c r="AC17" s="645"/>
      <c r="AD17" s="643" t="s">
        <v>502</v>
      </c>
      <c r="AE17" s="644"/>
      <c r="AF17" s="644"/>
      <c r="AG17" s="644"/>
      <c r="AH17" s="644"/>
      <c r="AI17" s="644"/>
      <c r="AJ17" s="645"/>
      <c r="AK17" s="643" t="s">
        <v>500</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7</v>
      </c>
      <c r="AL18" s="865"/>
      <c r="AM18" s="865"/>
      <c r="AN18" s="865"/>
      <c r="AO18" s="865"/>
      <c r="AP18" s="865"/>
      <c r="AQ18" s="866"/>
      <c r="AR18" s="864">
        <f>SUM(AR13:AX17)</f>
        <v>7</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0</v>
      </c>
      <c r="Q19" s="644"/>
      <c r="R19" s="644"/>
      <c r="S19" s="644"/>
      <c r="T19" s="644"/>
      <c r="U19" s="644"/>
      <c r="V19" s="645"/>
      <c r="W19" s="643">
        <v>0</v>
      </c>
      <c r="X19" s="644"/>
      <c r="Y19" s="644"/>
      <c r="Z19" s="644"/>
      <c r="AA19" s="644"/>
      <c r="AB19" s="644"/>
      <c r="AC19" s="645"/>
      <c r="AD19" s="643">
        <v>0</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31.5" customHeight="1" x14ac:dyDescent="0.15">
      <c r="A23" s="935"/>
      <c r="B23" s="936"/>
      <c r="C23" s="936"/>
      <c r="D23" s="936"/>
      <c r="E23" s="936"/>
      <c r="F23" s="937"/>
      <c r="G23" s="971" t="s">
        <v>489</v>
      </c>
      <c r="H23" s="972"/>
      <c r="I23" s="972"/>
      <c r="J23" s="972"/>
      <c r="K23" s="972"/>
      <c r="L23" s="972"/>
      <c r="M23" s="972"/>
      <c r="N23" s="972"/>
      <c r="O23" s="973"/>
      <c r="P23" s="905">
        <v>6</v>
      </c>
      <c r="Q23" s="906"/>
      <c r="R23" s="906"/>
      <c r="S23" s="906"/>
      <c r="T23" s="906"/>
      <c r="U23" s="906"/>
      <c r="V23" s="922"/>
      <c r="W23" s="905">
        <v>7</v>
      </c>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490</v>
      </c>
      <c r="H24" s="924"/>
      <c r="I24" s="924"/>
      <c r="J24" s="924"/>
      <c r="K24" s="924"/>
      <c r="L24" s="924"/>
      <c r="M24" s="924"/>
      <c r="N24" s="924"/>
      <c r="O24" s="925"/>
      <c r="P24" s="643">
        <v>0.4</v>
      </c>
      <c r="Q24" s="644"/>
      <c r="R24" s="644"/>
      <c r="S24" s="644"/>
      <c r="T24" s="644"/>
      <c r="U24" s="644"/>
      <c r="V24" s="645"/>
      <c r="W24" s="643">
        <v>0.4</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491</v>
      </c>
      <c r="H25" s="924"/>
      <c r="I25" s="924"/>
      <c r="J25" s="924"/>
      <c r="K25" s="924"/>
      <c r="L25" s="924"/>
      <c r="M25" s="924"/>
      <c r="N25" s="924"/>
      <c r="O25" s="925"/>
      <c r="P25" s="643">
        <v>0.1</v>
      </c>
      <c r="Q25" s="644"/>
      <c r="R25" s="644"/>
      <c r="S25" s="644"/>
      <c r="T25" s="644"/>
      <c r="U25" s="644"/>
      <c r="V25" s="645"/>
      <c r="W25" s="643">
        <v>0.1</v>
      </c>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t="s">
        <v>521</v>
      </c>
      <c r="H26" s="924"/>
      <c r="I26" s="924"/>
      <c r="J26" s="924"/>
      <c r="K26" s="924"/>
      <c r="L26" s="924"/>
      <c r="M26" s="924"/>
      <c r="N26" s="924"/>
      <c r="O26" s="925"/>
      <c r="P26" s="643">
        <v>0.1</v>
      </c>
      <c r="Q26" s="644"/>
      <c r="R26" s="644"/>
      <c r="S26" s="644"/>
      <c r="T26" s="644"/>
      <c r="U26" s="644"/>
      <c r="V26" s="645"/>
      <c r="W26" s="643" t="s">
        <v>524</v>
      </c>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262</v>
      </c>
      <c r="H28" s="927"/>
      <c r="I28" s="927"/>
      <c r="J28" s="927"/>
      <c r="K28" s="927"/>
      <c r="L28" s="927"/>
      <c r="M28" s="927"/>
      <c r="N28" s="927"/>
      <c r="O28" s="928"/>
      <c r="P28" s="864">
        <f>P29-SUM(P23:P27)</f>
        <v>0.40000000000000036</v>
      </c>
      <c r="Q28" s="865"/>
      <c r="R28" s="865"/>
      <c r="S28" s="865"/>
      <c r="T28" s="865"/>
      <c r="U28" s="865"/>
      <c r="V28" s="866"/>
      <c r="W28" s="864">
        <f>W29-SUM(W23:W27)</f>
        <v>-0.5</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953">
        <f>AK13</f>
        <v>7</v>
      </c>
      <c r="Q29" s="954"/>
      <c r="R29" s="954"/>
      <c r="S29" s="954"/>
      <c r="T29" s="954"/>
      <c r="U29" s="954"/>
      <c r="V29" s="955"/>
      <c r="W29" s="953">
        <f>AR13</f>
        <v>7</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c r="AR31" s="185"/>
      <c r="AS31" s="118" t="s">
        <v>188</v>
      </c>
      <c r="AT31" s="119"/>
      <c r="AU31" s="184">
        <v>6</v>
      </c>
      <c r="AV31" s="184"/>
      <c r="AW31" s="384" t="s">
        <v>177</v>
      </c>
      <c r="AX31" s="385"/>
    </row>
    <row r="32" spans="1:50" ht="72.75" customHeight="1" x14ac:dyDescent="0.15">
      <c r="A32" s="389"/>
      <c r="B32" s="387"/>
      <c r="C32" s="387"/>
      <c r="D32" s="387"/>
      <c r="E32" s="387"/>
      <c r="F32" s="388"/>
      <c r="G32" s="550" t="s">
        <v>519</v>
      </c>
      <c r="H32" s="551"/>
      <c r="I32" s="551"/>
      <c r="J32" s="551"/>
      <c r="K32" s="551"/>
      <c r="L32" s="551"/>
      <c r="M32" s="551"/>
      <c r="N32" s="551"/>
      <c r="O32" s="552"/>
      <c r="P32" s="90" t="s">
        <v>515</v>
      </c>
      <c r="Q32" s="90"/>
      <c r="R32" s="90"/>
      <c r="S32" s="90"/>
      <c r="T32" s="90"/>
      <c r="U32" s="90"/>
      <c r="V32" s="90"/>
      <c r="W32" s="90"/>
      <c r="X32" s="91"/>
      <c r="Y32" s="460" t="s">
        <v>12</v>
      </c>
      <c r="Z32" s="520"/>
      <c r="AA32" s="521"/>
      <c r="AB32" s="450" t="s">
        <v>492</v>
      </c>
      <c r="AC32" s="450"/>
      <c r="AD32" s="450"/>
      <c r="AE32" s="202" t="s">
        <v>493</v>
      </c>
      <c r="AF32" s="203"/>
      <c r="AG32" s="203"/>
      <c r="AH32" s="203"/>
      <c r="AI32" s="202" t="s">
        <v>493</v>
      </c>
      <c r="AJ32" s="203"/>
      <c r="AK32" s="203"/>
      <c r="AL32" s="203"/>
      <c r="AM32" s="202" t="s">
        <v>493</v>
      </c>
      <c r="AN32" s="203"/>
      <c r="AO32" s="203"/>
      <c r="AP32" s="203"/>
      <c r="AQ32" s="326" t="s">
        <v>493</v>
      </c>
      <c r="AR32" s="192"/>
      <c r="AS32" s="192"/>
      <c r="AT32" s="327"/>
      <c r="AU32" s="203" t="s">
        <v>493</v>
      </c>
      <c r="AV32" s="203"/>
      <c r="AW32" s="203"/>
      <c r="AX32" s="205"/>
    </row>
    <row r="33" spans="1:50" ht="72.7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492</v>
      </c>
      <c r="AC33" s="512"/>
      <c r="AD33" s="512"/>
      <c r="AE33" s="202" t="s">
        <v>493</v>
      </c>
      <c r="AF33" s="203"/>
      <c r="AG33" s="203"/>
      <c r="AH33" s="203"/>
      <c r="AI33" s="202" t="s">
        <v>493</v>
      </c>
      <c r="AJ33" s="203"/>
      <c r="AK33" s="203"/>
      <c r="AL33" s="203"/>
      <c r="AM33" s="202" t="s">
        <v>493</v>
      </c>
      <c r="AN33" s="203"/>
      <c r="AO33" s="203"/>
      <c r="AP33" s="203"/>
      <c r="AQ33" s="326" t="s">
        <v>493</v>
      </c>
      <c r="AR33" s="192"/>
      <c r="AS33" s="192"/>
      <c r="AT33" s="327"/>
      <c r="AU33" s="203">
        <v>12</v>
      </c>
      <c r="AV33" s="203"/>
      <c r="AW33" s="203"/>
      <c r="AX33" s="205"/>
    </row>
    <row r="34" spans="1:50" ht="72.7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493</v>
      </c>
      <c r="AF34" s="203"/>
      <c r="AG34" s="203"/>
      <c r="AH34" s="203"/>
      <c r="AI34" s="202" t="s">
        <v>493</v>
      </c>
      <c r="AJ34" s="203"/>
      <c r="AK34" s="203"/>
      <c r="AL34" s="203"/>
      <c r="AM34" s="202" t="s">
        <v>493</v>
      </c>
      <c r="AN34" s="203"/>
      <c r="AO34" s="203"/>
      <c r="AP34" s="203"/>
      <c r="AQ34" s="326" t="s">
        <v>493</v>
      </c>
      <c r="AR34" s="192"/>
      <c r="AS34" s="192"/>
      <c r="AT34" s="327"/>
      <c r="AU34" s="203" t="s">
        <v>493</v>
      </c>
      <c r="AV34" s="203"/>
      <c r="AW34" s="203"/>
      <c r="AX34" s="205"/>
    </row>
    <row r="35" spans="1:50" ht="23.25" customHeight="1" x14ac:dyDescent="0.15">
      <c r="A35" s="210" t="s">
        <v>304</v>
      </c>
      <c r="B35" s="211"/>
      <c r="C35" s="211"/>
      <c r="D35" s="211"/>
      <c r="E35" s="211"/>
      <c r="F35" s="212"/>
      <c r="G35" s="216" t="s">
        <v>494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508</v>
      </c>
      <c r="H101" s="90"/>
      <c r="I101" s="90"/>
      <c r="J101" s="90"/>
      <c r="K101" s="90"/>
      <c r="L101" s="90"/>
      <c r="M101" s="90"/>
      <c r="N101" s="90"/>
      <c r="O101" s="90"/>
      <c r="P101" s="90"/>
      <c r="Q101" s="90"/>
      <c r="R101" s="90"/>
      <c r="S101" s="90"/>
      <c r="T101" s="90"/>
      <c r="U101" s="90"/>
      <c r="V101" s="90"/>
      <c r="W101" s="90"/>
      <c r="X101" s="91"/>
      <c r="Y101" s="531" t="s">
        <v>54</v>
      </c>
      <c r="Z101" s="532"/>
      <c r="AA101" s="533"/>
      <c r="AB101" s="450" t="s">
        <v>492</v>
      </c>
      <c r="AC101" s="450"/>
      <c r="AD101" s="450"/>
      <c r="AE101" s="202" t="s">
        <v>493</v>
      </c>
      <c r="AF101" s="203"/>
      <c r="AG101" s="203"/>
      <c r="AH101" s="204"/>
      <c r="AI101" s="202" t="s">
        <v>493</v>
      </c>
      <c r="AJ101" s="203"/>
      <c r="AK101" s="203"/>
      <c r="AL101" s="204"/>
      <c r="AM101" s="202" t="s">
        <v>493</v>
      </c>
      <c r="AN101" s="203"/>
      <c r="AO101" s="203"/>
      <c r="AP101" s="204"/>
      <c r="AQ101" s="202" t="s">
        <v>493</v>
      </c>
      <c r="AR101" s="203"/>
      <c r="AS101" s="203"/>
      <c r="AT101" s="204"/>
      <c r="AU101" s="202" t="s">
        <v>512</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492</v>
      </c>
      <c r="AC102" s="450"/>
      <c r="AD102" s="450"/>
      <c r="AE102" s="407" t="s">
        <v>493</v>
      </c>
      <c r="AF102" s="407"/>
      <c r="AG102" s="407"/>
      <c r="AH102" s="407"/>
      <c r="AI102" s="407" t="s">
        <v>493</v>
      </c>
      <c r="AJ102" s="407"/>
      <c r="AK102" s="407"/>
      <c r="AL102" s="407"/>
      <c r="AM102" s="407" t="s">
        <v>493</v>
      </c>
      <c r="AN102" s="407"/>
      <c r="AO102" s="407"/>
      <c r="AP102" s="407"/>
      <c r="AQ102" s="257">
        <v>1</v>
      </c>
      <c r="AR102" s="258"/>
      <c r="AS102" s="258"/>
      <c r="AT102" s="303"/>
      <c r="AU102" s="257" t="s">
        <v>512</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509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505</v>
      </c>
      <c r="AC116" s="452"/>
      <c r="AD116" s="453"/>
      <c r="AE116" s="202" t="s">
        <v>493</v>
      </c>
      <c r="AF116" s="203"/>
      <c r="AG116" s="203"/>
      <c r="AH116" s="204"/>
      <c r="AI116" s="202" t="s">
        <v>493</v>
      </c>
      <c r="AJ116" s="203"/>
      <c r="AK116" s="203"/>
      <c r="AL116" s="204"/>
      <c r="AM116" s="202" t="s">
        <v>493</v>
      </c>
      <c r="AN116" s="203"/>
      <c r="AO116" s="203"/>
      <c r="AP116" s="204"/>
      <c r="AQ116" s="202">
        <v>7</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506</v>
      </c>
      <c r="AC117" s="462"/>
      <c r="AD117" s="463"/>
      <c r="AE117" s="407" t="s">
        <v>493</v>
      </c>
      <c r="AF117" s="407"/>
      <c r="AG117" s="407"/>
      <c r="AH117" s="407"/>
      <c r="AI117" s="407" t="s">
        <v>493</v>
      </c>
      <c r="AJ117" s="407"/>
      <c r="AK117" s="407"/>
      <c r="AL117" s="407"/>
      <c r="AM117" s="407" t="s">
        <v>493</v>
      </c>
      <c r="AN117" s="407"/>
      <c r="AO117" s="407"/>
      <c r="AP117" s="407"/>
      <c r="AQ117" s="540" t="s">
        <v>507</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70.5" customHeight="1" x14ac:dyDescent="0.15">
      <c r="A130" s="173" t="s">
        <v>331</v>
      </c>
      <c r="B130" s="170"/>
      <c r="C130" s="169" t="s">
        <v>191</v>
      </c>
      <c r="D130" s="170"/>
      <c r="E130" s="154" t="s">
        <v>220</v>
      </c>
      <c r="F130" s="155"/>
      <c r="G130" s="156" t="s">
        <v>495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66.75" customHeight="1" thickBot="1" x14ac:dyDescent="0.2">
      <c r="A131" s="174"/>
      <c r="B131" s="171"/>
      <c r="C131" s="165"/>
      <c r="D131" s="171"/>
      <c r="E131" s="159" t="s">
        <v>219</v>
      </c>
      <c r="F131" s="160"/>
      <c r="G131" s="95" t="s">
        <v>496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thickBo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17"/>
      <c r="E430" s="159" t="s">
        <v>324</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13.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8.2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30.7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486</v>
      </c>
      <c r="AE702" s="332"/>
      <c r="AF702" s="332"/>
      <c r="AG702" s="371" t="s">
        <v>497</v>
      </c>
      <c r="AH702" s="372"/>
      <c r="AI702" s="372"/>
      <c r="AJ702" s="372"/>
      <c r="AK702" s="372"/>
      <c r="AL702" s="372"/>
      <c r="AM702" s="372"/>
      <c r="AN702" s="372"/>
      <c r="AO702" s="372"/>
      <c r="AP702" s="372"/>
      <c r="AQ702" s="372"/>
      <c r="AR702" s="372"/>
      <c r="AS702" s="372"/>
      <c r="AT702" s="372"/>
      <c r="AU702" s="372"/>
      <c r="AV702" s="372"/>
      <c r="AW702" s="372"/>
      <c r="AX702" s="373"/>
    </row>
    <row r="703" spans="1:50" ht="47.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486</v>
      </c>
      <c r="AE703" s="313"/>
      <c r="AF703" s="313"/>
      <c r="AG703" s="86" t="s">
        <v>498</v>
      </c>
      <c r="AH703" s="87"/>
      <c r="AI703" s="87"/>
      <c r="AJ703" s="87"/>
      <c r="AK703" s="87"/>
      <c r="AL703" s="87"/>
      <c r="AM703" s="87"/>
      <c r="AN703" s="87"/>
      <c r="AO703" s="87"/>
      <c r="AP703" s="87"/>
      <c r="AQ703" s="87"/>
      <c r="AR703" s="87"/>
      <c r="AS703" s="87"/>
      <c r="AT703" s="87"/>
      <c r="AU703" s="87"/>
      <c r="AV703" s="87"/>
      <c r="AW703" s="87"/>
      <c r="AX703" s="88"/>
    </row>
    <row r="704" spans="1:50" ht="81"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486</v>
      </c>
      <c r="AE704" s="769"/>
      <c r="AF704" s="769"/>
      <c r="AG704" s="152" t="s">
        <v>516</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487</v>
      </c>
      <c r="AE705" s="701"/>
      <c r="AF705" s="701"/>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487</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487</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487</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487</v>
      </c>
      <c r="AE711" s="313"/>
      <c r="AF711" s="313"/>
      <c r="AG711" s="86"/>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487</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487</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487</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487</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487</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487</v>
      </c>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487</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487</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517</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137</v>
      </c>
      <c r="B731" s="786"/>
      <c r="C731" s="786"/>
      <c r="D731" s="786"/>
      <c r="E731" s="787"/>
      <c r="F731" s="715" t="s">
        <v>520</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137</v>
      </c>
      <c r="B733" s="660"/>
      <c r="C733" s="660"/>
      <c r="D733" s="660"/>
      <c r="E733" s="661"/>
      <c r="F733" s="623" t="s">
        <v>523</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c r="F737" s="975"/>
      <c r="G737" s="975"/>
      <c r="H737" s="975"/>
      <c r="I737" s="975"/>
      <c r="J737" s="975"/>
      <c r="K737" s="975"/>
      <c r="L737" s="975"/>
      <c r="M737" s="975"/>
      <c r="N737" s="351" t="s">
        <v>322</v>
      </c>
      <c r="O737" s="351"/>
      <c r="P737" s="351"/>
      <c r="Q737" s="351"/>
      <c r="R737" s="975"/>
      <c r="S737" s="975"/>
      <c r="T737" s="975"/>
      <c r="U737" s="975"/>
      <c r="V737" s="975"/>
      <c r="W737" s="975"/>
      <c r="X737" s="975"/>
      <c r="Y737" s="975"/>
      <c r="Z737" s="975"/>
      <c r="AA737" s="351" t="s">
        <v>321</v>
      </c>
      <c r="AB737" s="351"/>
      <c r="AC737" s="351"/>
      <c r="AD737" s="351"/>
      <c r="AE737" s="975"/>
      <c r="AF737" s="975"/>
      <c r="AG737" s="975"/>
      <c r="AH737" s="975"/>
      <c r="AI737" s="975"/>
      <c r="AJ737" s="975"/>
      <c r="AK737" s="975"/>
      <c r="AL737" s="975"/>
      <c r="AM737" s="975"/>
      <c r="AN737" s="351" t="s">
        <v>320</v>
      </c>
      <c r="AO737" s="351"/>
      <c r="AP737" s="351"/>
      <c r="AQ737" s="351"/>
      <c r="AR737" s="981"/>
      <c r="AS737" s="982"/>
      <c r="AT737" s="982"/>
      <c r="AU737" s="982"/>
      <c r="AV737" s="982"/>
      <c r="AW737" s="982"/>
      <c r="AX737" s="983"/>
      <c r="AY737" s="74"/>
      <c r="AZ737" s="74"/>
    </row>
    <row r="738" spans="1:52" ht="24.75" customHeight="1" x14ac:dyDescent="0.15">
      <c r="A738" s="974" t="s">
        <v>319</v>
      </c>
      <c r="B738" s="195"/>
      <c r="C738" s="195"/>
      <c r="D738" s="196"/>
      <c r="E738" s="975"/>
      <c r="F738" s="975"/>
      <c r="G738" s="975"/>
      <c r="H738" s="975"/>
      <c r="I738" s="975"/>
      <c r="J738" s="975"/>
      <c r="K738" s="975"/>
      <c r="L738" s="975"/>
      <c r="M738" s="975"/>
      <c r="N738" s="351" t="s">
        <v>318</v>
      </c>
      <c r="O738" s="351"/>
      <c r="P738" s="351"/>
      <c r="Q738" s="351"/>
      <c r="R738" s="975"/>
      <c r="S738" s="975"/>
      <c r="T738" s="975"/>
      <c r="U738" s="975"/>
      <c r="V738" s="975"/>
      <c r="W738" s="975"/>
      <c r="X738" s="975"/>
      <c r="Y738" s="975"/>
      <c r="Z738" s="975"/>
      <c r="AA738" s="351" t="s">
        <v>317</v>
      </c>
      <c r="AB738" s="351"/>
      <c r="AC738" s="351"/>
      <c r="AD738" s="351"/>
      <c r="AE738" s="975"/>
      <c r="AF738" s="975"/>
      <c r="AG738" s="975"/>
      <c r="AH738" s="975"/>
      <c r="AI738" s="975"/>
      <c r="AJ738" s="975"/>
      <c r="AK738" s="975"/>
      <c r="AL738" s="975"/>
      <c r="AM738" s="975"/>
      <c r="AN738" s="351" t="s">
        <v>316</v>
      </c>
      <c r="AO738" s="351"/>
      <c r="AP738" s="351"/>
      <c r="AQ738" s="351"/>
      <c r="AR738" s="981"/>
      <c r="AS738" s="982"/>
      <c r="AT738" s="982"/>
      <c r="AU738" s="982"/>
      <c r="AV738" s="982"/>
      <c r="AW738" s="982"/>
      <c r="AX738" s="983"/>
    </row>
    <row r="739" spans="1:52" ht="24.75" customHeight="1" x14ac:dyDescent="0.15">
      <c r="A739" s="974" t="s">
        <v>315</v>
      </c>
      <c r="B739" s="195"/>
      <c r="C739" s="195"/>
      <c r="D739" s="196"/>
      <c r="E739" s="975"/>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t="s">
        <v>482</v>
      </c>
      <c r="F740" s="960"/>
      <c r="G740" s="960"/>
      <c r="H740" s="78" t="str">
        <f>IF(E740="", "", "(")</f>
        <v>(</v>
      </c>
      <c r="I740" s="960" t="s">
        <v>323</v>
      </c>
      <c r="J740" s="960"/>
      <c r="K740" s="78" t="str">
        <f>IF(OR(I740="　", I740=""), "", "-")</f>
        <v>-</v>
      </c>
      <c r="L740" s="961">
        <v>43</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33" customHeight="1" thickBot="1" x14ac:dyDescent="0.2">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5.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5.25"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5.25"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5.2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5.2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5.2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5.2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5.2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5.2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5.2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5.2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5.2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5.2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5.2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5.2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5.2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5.2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5.2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510</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33" customHeight="1" x14ac:dyDescent="0.15">
      <c r="A782" s="617"/>
      <c r="B782" s="618"/>
      <c r="C782" s="618"/>
      <c r="D782" s="618"/>
      <c r="E782" s="618"/>
      <c r="F782" s="619"/>
      <c r="G782" s="656" t="s">
        <v>513</v>
      </c>
      <c r="H782" s="657"/>
      <c r="I782" s="657"/>
      <c r="J782" s="657"/>
      <c r="K782" s="658"/>
      <c r="L782" s="650" t="s">
        <v>511</v>
      </c>
      <c r="M782" s="651"/>
      <c r="N782" s="651"/>
      <c r="O782" s="651"/>
      <c r="P782" s="651"/>
      <c r="Q782" s="651"/>
      <c r="R782" s="651"/>
      <c r="S782" s="651"/>
      <c r="T782" s="651"/>
      <c r="U782" s="651"/>
      <c r="V782" s="651"/>
      <c r="W782" s="651"/>
      <c r="X782" s="652"/>
      <c r="Y782" s="374">
        <v>6.4</v>
      </c>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6.4</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hidden="1"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15">
      <formula>IF(RIGHT(TEXT(P14,"0.#"),1)=".",FALSE,TRUE)</formula>
    </cfRule>
    <cfRule type="expression" dxfId="2100" priority="14016">
      <formula>IF(RIGHT(TEXT(P14,"0.#"),1)=".",TRUE,FALSE)</formula>
    </cfRule>
  </conditionalFormatting>
  <conditionalFormatting sqref="AE32">
    <cfRule type="expression" dxfId="2099" priority="14005">
      <formula>IF(RIGHT(TEXT(AE32,"0.#"),1)=".",FALSE,TRUE)</formula>
    </cfRule>
    <cfRule type="expression" dxfId="2098" priority="14006">
      <formula>IF(RIGHT(TEXT(AE32,"0.#"),1)=".",TRUE,FALSE)</formula>
    </cfRule>
  </conditionalFormatting>
  <conditionalFormatting sqref="P18:AX18">
    <cfRule type="expression" dxfId="2097" priority="13891">
      <formula>IF(RIGHT(TEXT(P18,"0.#"),1)=".",FALSE,TRUE)</formula>
    </cfRule>
    <cfRule type="expression" dxfId="2096" priority="13892">
      <formula>IF(RIGHT(TEXT(P18,"0.#"),1)=".",TRUE,FALSE)</formula>
    </cfRule>
  </conditionalFormatting>
  <conditionalFormatting sqref="Y783">
    <cfRule type="expression" dxfId="2095" priority="13887">
      <formula>IF(RIGHT(TEXT(Y783,"0.#"),1)=".",FALSE,TRUE)</formula>
    </cfRule>
    <cfRule type="expression" dxfId="2094" priority="13888">
      <formula>IF(RIGHT(TEXT(Y783,"0.#"),1)=".",TRUE,FALSE)</formula>
    </cfRule>
  </conditionalFormatting>
  <conditionalFormatting sqref="Y792">
    <cfRule type="expression" dxfId="2093" priority="13883">
      <formula>IF(RIGHT(TEXT(Y792,"0.#"),1)=".",FALSE,TRUE)</formula>
    </cfRule>
    <cfRule type="expression" dxfId="2092" priority="13884">
      <formula>IF(RIGHT(TEXT(Y792,"0.#"),1)=".",TRUE,FALSE)</formula>
    </cfRule>
  </conditionalFormatting>
  <conditionalFormatting sqref="Y823:Y830 Y821 Y810:Y817 Y808 Y797:Y804 Y795">
    <cfRule type="expression" dxfId="2091" priority="13665">
      <formula>IF(RIGHT(TEXT(Y795,"0.#"),1)=".",FALSE,TRUE)</formula>
    </cfRule>
    <cfRule type="expression" dxfId="2090" priority="13666">
      <formula>IF(RIGHT(TEXT(Y795,"0.#"),1)=".",TRUE,FALSE)</formula>
    </cfRule>
  </conditionalFormatting>
  <conditionalFormatting sqref="P16:AQ17 P15:AX15 P13:AX13">
    <cfRule type="expression" dxfId="2089" priority="13713">
      <formula>IF(RIGHT(TEXT(P13,"0.#"),1)=".",FALSE,TRUE)</formula>
    </cfRule>
    <cfRule type="expression" dxfId="2088" priority="13714">
      <formula>IF(RIGHT(TEXT(P13,"0.#"),1)=".",TRUE,FALSE)</formula>
    </cfRule>
  </conditionalFormatting>
  <conditionalFormatting sqref="P19:AJ19">
    <cfRule type="expression" dxfId="2087" priority="13711">
      <formula>IF(RIGHT(TEXT(P19,"0.#"),1)=".",FALSE,TRUE)</formula>
    </cfRule>
    <cfRule type="expression" dxfId="2086" priority="13712">
      <formula>IF(RIGHT(TEXT(P19,"0.#"),1)=".",TRUE,FALSE)</formula>
    </cfRule>
  </conditionalFormatting>
  <conditionalFormatting sqref="AE101 AQ101">
    <cfRule type="expression" dxfId="2085" priority="13703">
      <formula>IF(RIGHT(TEXT(AE101,"0.#"),1)=".",FALSE,TRUE)</formula>
    </cfRule>
    <cfRule type="expression" dxfId="2084" priority="13704">
      <formula>IF(RIGHT(TEXT(AE101,"0.#"),1)=".",TRUE,FALSE)</formula>
    </cfRule>
  </conditionalFormatting>
  <conditionalFormatting sqref="Y784:Y791 Y782">
    <cfRule type="expression" dxfId="2083" priority="13689">
      <formula>IF(RIGHT(TEXT(Y782,"0.#"),1)=".",FALSE,TRUE)</formula>
    </cfRule>
    <cfRule type="expression" dxfId="2082" priority="13690">
      <formula>IF(RIGHT(TEXT(Y782,"0.#"),1)=".",TRUE,FALSE)</formula>
    </cfRule>
  </conditionalFormatting>
  <conditionalFormatting sqref="AU783">
    <cfRule type="expression" dxfId="2081" priority="13687">
      <formula>IF(RIGHT(TEXT(AU783,"0.#"),1)=".",FALSE,TRUE)</formula>
    </cfRule>
    <cfRule type="expression" dxfId="2080" priority="13688">
      <formula>IF(RIGHT(TEXT(AU783,"0.#"),1)=".",TRUE,FALSE)</formula>
    </cfRule>
  </conditionalFormatting>
  <conditionalFormatting sqref="AU792">
    <cfRule type="expression" dxfId="2079" priority="13685">
      <formula>IF(RIGHT(TEXT(AU792,"0.#"),1)=".",FALSE,TRUE)</formula>
    </cfRule>
    <cfRule type="expression" dxfId="2078" priority="13686">
      <formula>IF(RIGHT(TEXT(AU792,"0.#"),1)=".",TRUE,FALSE)</formula>
    </cfRule>
  </conditionalFormatting>
  <conditionalFormatting sqref="AU784:AU791 AU782">
    <cfRule type="expression" dxfId="2077" priority="13683">
      <formula>IF(RIGHT(TEXT(AU782,"0.#"),1)=".",FALSE,TRUE)</formula>
    </cfRule>
    <cfRule type="expression" dxfId="2076" priority="13684">
      <formula>IF(RIGHT(TEXT(AU782,"0.#"),1)=".",TRUE,FALSE)</formula>
    </cfRule>
  </conditionalFormatting>
  <conditionalFormatting sqref="Y822 Y809 Y796">
    <cfRule type="expression" dxfId="2075" priority="13669">
      <formula>IF(RIGHT(TEXT(Y796,"0.#"),1)=".",FALSE,TRUE)</formula>
    </cfRule>
    <cfRule type="expression" dxfId="2074" priority="13670">
      <formula>IF(RIGHT(TEXT(Y796,"0.#"),1)=".",TRUE,FALSE)</formula>
    </cfRule>
  </conditionalFormatting>
  <conditionalFormatting sqref="Y831 Y818 Y805">
    <cfRule type="expression" dxfId="2073" priority="13667">
      <formula>IF(RIGHT(TEXT(Y805,"0.#"),1)=".",FALSE,TRUE)</formula>
    </cfRule>
    <cfRule type="expression" dxfId="2072" priority="13668">
      <formula>IF(RIGHT(TEXT(Y805,"0.#"),1)=".",TRUE,FALSE)</formula>
    </cfRule>
  </conditionalFormatting>
  <conditionalFormatting sqref="AU822 AU809 AU796">
    <cfRule type="expression" dxfId="2071" priority="13663">
      <formula>IF(RIGHT(TEXT(AU796,"0.#"),1)=".",FALSE,TRUE)</formula>
    </cfRule>
    <cfRule type="expression" dxfId="2070" priority="13664">
      <formula>IF(RIGHT(TEXT(AU796,"0.#"),1)=".",TRUE,FALSE)</formula>
    </cfRule>
  </conditionalFormatting>
  <conditionalFormatting sqref="AU831 AU818 AU805">
    <cfRule type="expression" dxfId="2069" priority="13661">
      <formula>IF(RIGHT(TEXT(AU805,"0.#"),1)=".",FALSE,TRUE)</formula>
    </cfRule>
    <cfRule type="expression" dxfId="2068" priority="13662">
      <formula>IF(RIGHT(TEXT(AU805,"0.#"),1)=".",TRUE,FALSE)</formula>
    </cfRule>
  </conditionalFormatting>
  <conditionalFormatting sqref="AU823:AU830 AU821 AU810:AU817 AU808 AU797:AU804 AU795">
    <cfRule type="expression" dxfId="2067" priority="13659">
      <formula>IF(RIGHT(TEXT(AU795,"0.#"),1)=".",FALSE,TRUE)</formula>
    </cfRule>
    <cfRule type="expression" dxfId="2066" priority="13660">
      <formula>IF(RIGHT(TEXT(AU795,"0.#"),1)=".",TRUE,FALSE)</formula>
    </cfRule>
  </conditionalFormatting>
  <conditionalFormatting sqref="AM87">
    <cfRule type="expression" dxfId="2065" priority="13313">
      <formula>IF(RIGHT(TEXT(AM87,"0.#"),1)=".",FALSE,TRUE)</formula>
    </cfRule>
    <cfRule type="expression" dxfId="2064" priority="13314">
      <formula>IF(RIGHT(TEXT(AM87,"0.#"),1)=".",TRUE,FALSE)</formula>
    </cfRule>
  </conditionalFormatting>
  <conditionalFormatting sqref="AE55">
    <cfRule type="expression" dxfId="2063" priority="13381">
      <formula>IF(RIGHT(TEXT(AE55,"0.#"),1)=".",FALSE,TRUE)</formula>
    </cfRule>
    <cfRule type="expression" dxfId="2062" priority="13382">
      <formula>IF(RIGHT(TEXT(AE55,"0.#"),1)=".",TRUE,FALSE)</formula>
    </cfRule>
  </conditionalFormatting>
  <conditionalFormatting sqref="AI55">
    <cfRule type="expression" dxfId="2061" priority="13379">
      <formula>IF(RIGHT(TEXT(AI55,"0.#"),1)=".",FALSE,TRUE)</formula>
    </cfRule>
    <cfRule type="expression" dxfId="2060" priority="13380">
      <formula>IF(RIGHT(TEXT(AI55,"0.#"),1)=".",TRUE,FALSE)</formula>
    </cfRule>
  </conditionalFormatting>
  <conditionalFormatting sqref="AM34">
    <cfRule type="expression" dxfId="2059" priority="13459">
      <formula>IF(RIGHT(TEXT(AM34,"0.#"),1)=".",FALSE,TRUE)</formula>
    </cfRule>
    <cfRule type="expression" dxfId="2058" priority="13460">
      <formula>IF(RIGHT(TEXT(AM34,"0.#"),1)=".",TRUE,FALSE)</formula>
    </cfRule>
  </conditionalFormatting>
  <conditionalFormatting sqref="AE33">
    <cfRule type="expression" dxfId="2057" priority="13473">
      <formula>IF(RIGHT(TEXT(AE33,"0.#"),1)=".",FALSE,TRUE)</formula>
    </cfRule>
    <cfRule type="expression" dxfId="2056" priority="13474">
      <formula>IF(RIGHT(TEXT(AE33,"0.#"),1)=".",TRUE,FALSE)</formula>
    </cfRule>
  </conditionalFormatting>
  <conditionalFormatting sqref="AE34">
    <cfRule type="expression" dxfId="2055" priority="13471">
      <formula>IF(RIGHT(TEXT(AE34,"0.#"),1)=".",FALSE,TRUE)</formula>
    </cfRule>
    <cfRule type="expression" dxfId="2054" priority="13472">
      <formula>IF(RIGHT(TEXT(AE34,"0.#"),1)=".",TRUE,FALSE)</formula>
    </cfRule>
  </conditionalFormatting>
  <conditionalFormatting sqref="AI34">
    <cfRule type="expression" dxfId="2053" priority="13469">
      <formula>IF(RIGHT(TEXT(AI34,"0.#"),1)=".",FALSE,TRUE)</formula>
    </cfRule>
    <cfRule type="expression" dxfId="2052" priority="13470">
      <formula>IF(RIGHT(TEXT(AI34,"0.#"),1)=".",TRUE,FALSE)</formula>
    </cfRule>
  </conditionalFormatting>
  <conditionalFormatting sqref="AI33">
    <cfRule type="expression" dxfId="2051" priority="13467">
      <formula>IF(RIGHT(TEXT(AI33,"0.#"),1)=".",FALSE,TRUE)</formula>
    </cfRule>
    <cfRule type="expression" dxfId="2050" priority="13468">
      <formula>IF(RIGHT(TEXT(AI33,"0.#"),1)=".",TRUE,FALSE)</formula>
    </cfRule>
  </conditionalFormatting>
  <conditionalFormatting sqref="AI32">
    <cfRule type="expression" dxfId="2049" priority="13465">
      <formula>IF(RIGHT(TEXT(AI32,"0.#"),1)=".",FALSE,TRUE)</formula>
    </cfRule>
    <cfRule type="expression" dxfId="2048" priority="13466">
      <formula>IF(RIGHT(TEXT(AI32,"0.#"),1)=".",TRUE,FALSE)</formula>
    </cfRule>
  </conditionalFormatting>
  <conditionalFormatting sqref="AM32">
    <cfRule type="expression" dxfId="2047" priority="13463">
      <formula>IF(RIGHT(TEXT(AM32,"0.#"),1)=".",FALSE,TRUE)</formula>
    </cfRule>
    <cfRule type="expression" dxfId="2046" priority="13464">
      <formula>IF(RIGHT(TEXT(AM32,"0.#"),1)=".",TRUE,FALSE)</formula>
    </cfRule>
  </conditionalFormatting>
  <conditionalFormatting sqref="AM33">
    <cfRule type="expression" dxfId="2045" priority="13461">
      <formula>IF(RIGHT(TEXT(AM33,"0.#"),1)=".",FALSE,TRUE)</formula>
    </cfRule>
    <cfRule type="expression" dxfId="2044" priority="13462">
      <formula>IF(RIGHT(TEXT(AM33,"0.#"),1)=".",TRUE,FALSE)</formula>
    </cfRule>
  </conditionalFormatting>
  <conditionalFormatting sqref="AQ32:AQ34">
    <cfRule type="expression" dxfId="2043" priority="13453">
      <formula>IF(RIGHT(TEXT(AQ32,"0.#"),1)=".",FALSE,TRUE)</formula>
    </cfRule>
    <cfRule type="expression" dxfId="2042" priority="13454">
      <formula>IF(RIGHT(TEXT(AQ32,"0.#"),1)=".",TRUE,FALSE)</formula>
    </cfRule>
  </conditionalFormatting>
  <conditionalFormatting sqref="AU32:AU34">
    <cfRule type="expression" dxfId="2041" priority="13451">
      <formula>IF(RIGHT(TEXT(AU32,"0.#"),1)=".",FALSE,TRUE)</formula>
    </cfRule>
    <cfRule type="expression" dxfId="2040" priority="13452">
      <formula>IF(RIGHT(TEXT(AU32,"0.#"),1)=".",TRUE,FALSE)</formula>
    </cfRule>
  </conditionalFormatting>
  <conditionalFormatting sqref="AE53">
    <cfRule type="expression" dxfId="2039" priority="13385">
      <formula>IF(RIGHT(TEXT(AE53,"0.#"),1)=".",FALSE,TRUE)</formula>
    </cfRule>
    <cfRule type="expression" dxfId="2038" priority="13386">
      <formula>IF(RIGHT(TEXT(AE53,"0.#"),1)=".",TRUE,FALSE)</formula>
    </cfRule>
  </conditionalFormatting>
  <conditionalFormatting sqref="AE54">
    <cfRule type="expression" dxfId="2037" priority="13383">
      <formula>IF(RIGHT(TEXT(AE54,"0.#"),1)=".",FALSE,TRUE)</formula>
    </cfRule>
    <cfRule type="expression" dxfId="2036" priority="13384">
      <formula>IF(RIGHT(TEXT(AE54,"0.#"),1)=".",TRUE,FALSE)</formula>
    </cfRule>
  </conditionalFormatting>
  <conditionalFormatting sqref="AI54">
    <cfRule type="expression" dxfId="2035" priority="13377">
      <formula>IF(RIGHT(TEXT(AI54,"0.#"),1)=".",FALSE,TRUE)</formula>
    </cfRule>
    <cfRule type="expression" dxfId="2034" priority="13378">
      <formula>IF(RIGHT(TEXT(AI54,"0.#"),1)=".",TRUE,FALSE)</formula>
    </cfRule>
  </conditionalFormatting>
  <conditionalFormatting sqref="AI53">
    <cfRule type="expression" dxfId="2033" priority="13375">
      <formula>IF(RIGHT(TEXT(AI53,"0.#"),1)=".",FALSE,TRUE)</formula>
    </cfRule>
    <cfRule type="expression" dxfId="2032" priority="13376">
      <formula>IF(RIGHT(TEXT(AI53,"0.#"),1)=".",TRUE,FALSE)</formula>
    </cfRule>
  </conditionalFormatting>
  <conditionalFormatting sqref="AM53">
    <cfRule type="expression" dxfId="2031" priority="13373">
      <formula>IF(RIGHT(TEXT(AM53,"0.#"),1)=".",FALSE,TRUE)</formula>
    </cfRule>
    <cfRule type="expression" dxfId="2030" priority="13374">
      <formula>IF(RIGHT(TEXT(AM53,"0.#"),1)=".",TRUE,FALSE)</formula>
    </cfRule>
  </conditionalFormatting>
  <conditionalFormatting sqref="AM54">
    <cfRule type="expression" dxfId="2029" priority="13371">
      <formula>IF(RIGHT(TEXT(AM54,"0.#"),1)=".",FALSE,TRUE)</formula>
    </cfRule>
    <cfRule type="expression" dxfId="2028" priority="13372">
      <formula>IF(RIGHT(TEXT(AM54,"0.#"),1)=".",TRUE,FALSE)</formula>
    </cfRule>
  </conditionalFormatting>
  <conditionalFormatting sqref="AM55">
    <cfRule type="expression" dxfId="2027" priority="13369">
      <formula>IF(RIGHT(TEXT(AM55,"0.#"),1)=".",FALSE,TRUE)</formula>
    </cfRule>
    <cfRule type="expression" dxfId="2026" priority="13370">
      <formula>IF(RIGHT(TEXT(AM55,"0.#"),1)=".",TRUE,FALSE)</formula>
    </cfRule>
  </conditionalFormatting>
  <conditionalFormatting sqref="AE60">
    <cfRule type="expression" dxfId="2025" priority="13355">
      <formula>IF(RIGHT(TEXT(AE60,"0.#"),1)=".",FALSE,TRUE)</formula>
    </cfRule>
    <cfRule type="expression" dxfId="2024" priority="13356">
      <formula>IF(RIGHT(TEXT(AE60,"0.#"),1)=".",TRUE,FALSE)</formula>
    </cfRule>
  </conditionalFormatting>
  <conditionalFormatting sqref="AE61">
    <cfRule type="expression" dxfId="2023" priority="13353">
      <formula>IF(RIGHT(TEXT(AE61,"0.#"),1)=".",FALSE,TRUE)</formula>
    </cfRule>
    <cfRule type="expression" dxfId="2022" priority="13354">
      <formula>IF(RIGHT(TEXT(AE61,"0.#"),1)=".",TRUE,FALSE)</formula>
    </cfRule>
  </conditionalFormatting>
  <conditionalFormatting sqref="AE62">
    <cfRule type="expression" dxfId="2021" priority="13351">
      <formula>IF(RIGHT(TEXT(AE62,"0.#"),1)=".",FALSE,TRUE)</formula>
    </cfRule>
    <cfRule type="expression" dxfId="2020" priority="13352">
      <formula>IF(RIGHT(TEXT(AE62,"0.#"),1)=".",TRUE,FALSE)</formula>
    </cfRule>
  </conditionalFormatting>
  <conditionalFormatting sqref="AI62">
    <cfRule type="expression" dxfId="2019" priority="13349">
      <formula>IF(RIGHT(TEXT(AI62,"0.#"),1)=".",FALSE,TRUE)</formula>
    </cfRule>
    <cfRule type="expression" dxfId="2018" priority="13350">
      <formula>IF(RIGHT(TEXT(AI62,"0.#"),1)=".",TRUE,FALSE)</formula>
    </cfRule>
  </conditionalFormatting>
  <conditionalFormatting sqref="AI61">
    <cfRule type="expression" dxfId="2017" priority="13347">
      <formula>IF(RIGHT(TEXT(AI61,"0.#"),1)=".",FALSE,TRUE)</formula>
    </cfRule>
    <cfRule type="expression" dxfId="2016" priority="13348">
      <formula>IF(RIGHT(TEXT(AI61,"0.#"),1)=".",TRUE,FALSE)</formula>
    </cfRule>
  </conditionalFormatting>
  <conditionalFormatting sqref="AI60">
    <cfRule type="expression" dxfId="2015" priority="13345">
      <formula>IF(RIGHT(TEXT(AI60,"0.#"),1)=".",FALSE,TRUE)</formula>
    </cfRule>
    <cfRule type="expression" dxfId="2014" priority="13346">
      <formula>IF(RIGHT(TEXT(AI60,"0.#"),1)=".",TRUE,FALSE)</formula>
    </cfRule>
  </conditionalFormatting>
  <conditionalFormatting sqref="AM60">
    <cfRule type="expression" dxfId="2013" priority="13343">
      <formula>IF(RIGHT(TEXT(AM60,"0.#"),1)=".",FALSE,TRUE)</formula>
    </cfRule>
    <cfRule type="expression" dxfId="2012" priority="13344">
      <formula>IF(RIGHT(TEXT(AM60,"0.#"),1)=".",TRUE,FALSE)</formula>
    </cfRule>
  </conditionalFormatting>
  <conditionalFormatting sqref="AM61">
    <cfRule type="expression" dxfId="2011" priority="13341">
      <formula>IF(RIGHT(TEXT(AM61,"0.#"),1)=".",FALSE,TRUE)</formula>
    </cfRule>
    <cfRule type="expression" dxfId="2010" priority="13342">
      <formula>IF(RIGHT(TEXT(AM61,"0.#"),1)=".",TRUE,FALSE)</formula>
    </cfRule>
  </conditionalFormatting>
  <conditionalFormatting sqref="AM62">
    <cfRule type="expression" dxfId="2009" priority="13339">
      <formula>IF(RIGHT(TEXT(AM62,"0.#"),1)=".",FALSE,TRUE)</formula>
    </cfRule>
    <cfRule type="expression" dxfId="2008" priority="13340">
      <formula>IF(RIGHT(TEXT(AM62,"0.#"),1)=".",TRUE,FALSE)</formula>
    </cfRule>
  </conditionalFormatting>
  <conditionalFormatting sqref="AE87">
    <cfRule type="expression" dxfId="2007" priority="13325">
      <formula>IF(RIGHT(TEXT(AE87,"0.#"),1)=".",FALSE,TRUE)</formula>
    </cfRule>
    <cfRule type="expression" dxfId="2006" priority="13326">
      <formula>IF(RIGHT(TEXT(AE87,"0.#"),1)=".",TRUE,FALSE)</formula>
    </cfRule>
  </conditionalFormatting>
  <conditionalFormatting sqref="AE88">
    <cfRule type="expression" dxfId="2005" priority="13323">
      <formula>IF(RIGHT(TEXT(AE88,"0.#"),1)=".",FALSE,TRUE)</formula>
    </cfRule>
    <cfRule type="expression" dxfId="2004" priority="13324">
      <formula>IF(RIGHT(TEXT(AE88,"0.#"),1)=".",TRUE,FALSE)</formula>
    </cfRule>
  </conditionalFormatting>
  <conditionalFormatting sqref="AE89">
    <cfRule type="expression" dxfId="2003" priority="13321">
      <formula>IF(RIGHT(TEXT(AE89,"0.#"),1)=".",FALSE,TRUE)</formula>
    </cfRule>
    <cfRule type="expression" dxfId="2002" priority="13322">
      <formula>IF(RIGHT(TEXT(AE89,"0.#"),1)=".",TRUE,FALSE)</formula>
    </cfRule>
  </conditionalFormatting>
  <conditionalFormatting sqref="AI89">
    <cfRule type="expression" dxfId="2001" priority="13319">
      <formula>IF(RIGHT(TEXT(AI89,"0.#"),1)=".",FALSE,TRUE)</formula>
    </cfRule>
    <cfRule type="expression" dxfId="2000" priority="13320">
      <formula>IF(RIGHT(TEXT(AI89,"0.#"),1)=".",TRUE,FALSE)</formula>
    </cfRule>
  </conditionalFormatting>
  <conditionalFormatting sqref="AI88">
    <cfRule type="expression" dxfId="1999" priority="13317">
      <formula>IF(RIGHT(TEXT(AI88,"0.#"),1)=".",FALSE,TRUE)</formula>
    </cfRule>
    <cfRule type="expression" dxfId="1998" priority="13318">
      <formula>IF(RIGHT(TEXT(AI88,"0.#"),1)=".",TRUE,FALSE)</formula>
    </cfRule>
  </conditionalFormatting>
  <conditionalFormatting sqref="AI87">
    <cfRule type="expression" dxfId="1997" priority="13315">
      <formula>IF(RIGHT(TEXT(AI87,"0.#"),1)=".",FALSE,TRUE)</formula>
    </cfRule>
    <cfRule type="expression" dxfId="1996" priority="13316">
      <formula>IF(RIGHT(TEXT(AI87,"0.#"),1)=".",TRUE,FALSE)</formula>
    </cfRule>
  </conditionalFormatting>
  <conditionalFormatting sqref="AM88">
    <cfRule type="expression" dxfId="1995" priority="13311">
      <formula>IF(RIGHT(TEXT(AM88,"0.#"),1)=".",FALSE,TRUE)</formula>
    </cfRule>
    <cfRule type="expression" dxfId="1994" priority="13312">
      <formula>IF(RIGHT(TEXT(AM88,"0.#"),1)=".",TRUE,FALSE)</formula>
    </cfRule>
  </conditionalFormatting>
  <conditionalFormatting sqref="AM89">
    <cfRule type="expression" dxfId="1993" priority="13309">
      <formula>IF(RIGHT(TEXT(AM89,"0.#"),1)=".",FALSE,TRUE)</formula>
    </cfRule>
    <cfRule type="expression" dxfId="1992" priority="13310">
      <formula>IF(RIGHT(TEXT(AM89,"0.#"),1)=".",TRUE,FALSE)</formula>
    </cfRule>
  </conditionalFormatting>
  <conditionalFormatting sqref="AE92">
    <cfRule type="expression" dxfId="1991" priority="13295">
      <formula>IF(RIGHT(TEXT(AE92,"0.#"),1)=".",FALSE,TRUE)</formula>
    </cfRule>
    <cfRule type="expression" dxfId="1990" priority="13296">
      <formula>IF(RIGHT(TEXT(AE92,"0.#"),1)=".",TRUE,FALSE)</formula>
    </cfRule>
  </conditionalFormatting>
  <conditionalFormatting sqref="AE93">
    <cfRule type="expression" dxfId="1989" priority="13293">
      <formula>IF(RIGHT(TEXT(AE93,"0.#"),1)=".",FALSE,TRUE)</formula>
    </cfRule>
    <cfRule type="expression" dxfId="1988" priority="13294">
      <formula>IF(RIGHT(TEXT(AE93,"0.#"),1)=".",TRUE,FALSE)</formula>
    </cfRule>
  </conditionalFormatting>
  <conditionalFormatting sqref="AE94">
    <cfRule type="expression" dxfId="1987" priority="13291">
      <formula>IF(RIGHT(TEXT(AE94,"0.#"),1)=".",FALSE,TRUE)</formula>
    </cfRule>
    <cfRule type="expression" dxfId="1986" priority="13292">
      <formula>IF(RIGHT(TEXT(AE94,"0.#"),1)=".",TRUE,FALSE)</formula>
    </cfRule>
  </conditionalFormatting>
  <conditionalFormatting sqref="AI94">
    <cfRule type="expression" dxfId="1985" priority="13289">
      <formula>IF(RIGHT(TEXT(AI94,"0.#"),1)=".",FALSE,TRUE)</formula>
    </cfRule>
    <cfRule type="expression" dxfId="1984" priority="13290">
      <formula>IF(RIGHT(TEXT(AI94,"0.#"),1)=".",TRUE,FALSE)</formula>
    </cfRule>
  </conditionalFormatting>
  <conditionalFormatting sqref="AI93">
    <cfRule type="expression" dxfId="1983" priority="13287">
      <formula>IF(RIGHT(TEXT(AI93,"0.#"),1)=".",FALSE,TRUE)</formula>
    </cfRule>
    <cfRule type="expression" dxfId="1982" priority="13288">
      <formula>IF(RIGHT(TEXT(AI93,"0.#"),1)=".",TRUE,FALSE)</formula>
    </cfRule>
  </conditionalFormatting>
  <conditionalFormatting sqref="AI92">
    <cfRule type="expression" dxfId="1981" priority="13285">
      <formula>IF(RIGHT(TEXT(AI92,"0.#"),1)=".",FALSE,TRUE)</formula>
    </cfRule>
    <cfRule type="expression" dxfId="1980" priority="13286">
      <formula>IF(RIGHT(TEXT(AI92,"0.#"),1)=".",TRUE,FALSE)</formula>
    </cfRule>
  </conditionalFormatting>
  <conditionalFormatting sqref="AM92">
    <cfRule type="expression" dxfId="1979" priority="13283">
      <formula>IF(RIGHT(TEXT(AM92,"0.#"),1)=".",FALSE,TRUE)</formula>
    </cfRule>
    <cfRule type="expression" dxfId="1978" priority="13284">
      <formula>IF(RIGHT(TEXT(AM92,"0.#"),1)=".",TRUE,FALSE)</formula>
    </cfRule>
  </conditionalFormatting>
  <conditionalFormatting sqref="AM93">
    <cfRule type="expression" dxfId="1977" priority="13281">
      <formula>IF(RIGHT(TEXT(AM93,"0.#"),1)=".",FALSE,TRUE)</formula>
    </cfRule>
    <cfRule type="expression" dxfId="1976" priority="13282">
      <formula>IF(RIGHT(TEXT(AM93,"0.#"),1)=".",TRUE,FALSE)</formula>
    </cfRule>
  </conditionalFormatting>
  <conditionalFormatting sqref="AM94">
    <cfRule type="expression" dxfId="1975" priority="13279">
      <formula>IF(RIGHT(TEXT(AM94,"0.#"),1)=".",FALSE,TRUE)</formula>
    </cfRule>
    <cfRule type="expression" dxfId="1974" priority="13280">
      <formula>IF(RIGHT(TEXT(AM94,"0.#"),1)=".",TRUE,FALSE)</formula>
    </cfRule>
  </conditionalFormatting>
  <conditionalFormatting sqref="AE97">
    <cfRule type="expression" dxfId="1973" priority="13265">
      <formula>IF(RIGHT(TEXT(AE97,"0.#"),1)=".",FALSE,TRUE)</formula>
    </cfRule>
    <cfRule type="expression" dxfId="1972" priority="13266">
      <formula>IF(RIGHT(TEXT(AE97,"0.#"),1)=".",TRUE,FALSE)</formula>
    </cfRule>
  </conditionalFormatting>
  <conditionalFormatting sqref="AE98">
    <cfRule type="expression" dxfId="1971" priority="13263">
      <formula>IF(RIGHT(TEXT(AE98,"0.#"),1)=".",FALSE,TRUE)</formula>
    </cfRule>
    <cfRule type="expression" dxfId="1970" priority="13264">
      <formula>IF(RIGHT(TEXT(AE98,"0.#"),1)=".",TRUE,FALSE)</formula>
    </cfRule>
  </conditionalFormatting>
  <conditionalFormatting sqref="AE99">
    <cfRule type="expression" dxfId="1969" priority="13261">
      <formula>IF(RIGHT(TEXT(AE99,"0.#"),1)=".",FALSE,TRUE)</formula>
    </cfRule>
    <cfRule type="expression" dxfId="1968" priority="13262">
      <formula>IF(RIGHT(TEXT(AE99,"0.#"),1)=".",TRUE,FALSE)</formula>
    </cfRule>
  </conditionalFormatting>
  <conditionalFormatting sqref="AI99">
    <cfRule type="expression" dxfId="1967" priority="13259">
      <formula>IF(RIGHT(TEXT(AI99,"0.#"),1)=".",FALSE,TRUE)</formula>
    </cfRule>
    <cfRule type="expression" dxfId="1966" priority="13260">
      <formula>IF(RIGHT(TEXT(AI99,"0.#"),1)=".",TRUE,FALSE)</formula>
    </cfRule>
  </conditionalFormatting>
  <conditionalFormatting sqref="AI98">
    <cfRule type="expression" dxfId="1965" priority="13257">
      <formula>IF(RIGHT(TEXT(AI98,"0.#"),1)=".",FALSE,TRUE)</formula>
    </cfRule>
    <cfRule type="expression" dxfId="1964" priority="13258">
      <formula>IF(RIGHT(TEXT(AI98,"0.#"),1)=".",TRUE,FALSE)</formula>
    </cfRule>
  </conditionalFormatting>
  <conditionalFormatting sqref="AI97">
    <cfRule type="expression" dxfId="1963" priority="13255">
      <formula>IF(RIGHT(TEXT(AI97,"0.#"),1)=".",FALSE,TRUE)</formula>
    </cfRule>
    <cfRule type="expression" dxfId="1962" priority="13256">
      <formula>IF(RIGHT(TEXT(AI97,"0.#"),1)=".",TRUE,FALSE)</formula>
    </cfRule>
  </conditionalFormatting>
  <conditionalFormatting sqref="AM97">
    <cfRule type="expression" dxfId="1961" priority="13253">
      <formula>IF(RIGHT(TEXT(AM97,"0.#"),1)=".",FALSE,TRUE)</formula>
    </cfRule>
    <cfRule type="expression" dxfId="1960" priority="13254">
      <formula>IF(RIGHT(TEXT(AM97,"0.#"),1)=".",TRUE,FALSE)</formula>
    </cfRule>
  </conditionalFormatting>
  <conditionalFormatting sqref="AM98">
    <cfRule type="expression" dxfId="1959" priority="13251">
      <formula>IF(RIGHT(TEXT(AM98,"0.#"),1)=".",FALSE,TRUE)</formula>
    </cfRule>
    <cfRule type="expression" dxfId="1958" priority="13252">
      <formula>IF(RIGHT(TEXT(AM98,"0.#"),1)=".",TRUE,FALSE)</formula>
    </cfRule>
  </conditionalFormatting>
  <conditionalFormatting sqref="AM99">
    <cfRule type="expression" dxfId="1957" priority="13249">
      <formula>IF(RIGHT(TEXT(AM99,"0.#"),1)=".",FALSE,TRUE)</formula>
    </cfRule>
    <cfRule type="expression" dxfId="1956" priority="13250">
      <formula>IF(RIGHT(TEXT(AM99,"0.#"),1)=".",TRUE,FALSE)</formula>
    </cfRule>
  </conditionalFormatting>
  <conditionalFormatting sqref="AI101">
    <cfRule type="expression" dxfId="1955" priority="13235">
      <formula>IF(RIGHT(TEXT(AI101,"0.#"),1)=".",FALSE,TRUE)</formula>
    </cfRule>
    <cfRule type="expression" dxfId="1954" priority="13236">
      <formula>IF(RIGHT(TEXT(AI101,"0.#"),1)=".",TRUE,FALSE)</formula>
    </cfRule>
  </conditionalFormatting>
  <conditionalFormatting sqref="AM101">
    <cfRule type="expression" dxfId="1953" priority="13233">
      <formula>IF(RIGHT(TEXT(AM101,"0.#"),1)=".",FALSE,TRUE)</formula>
    </cfRule>
    <cfRule type="expression" dxfId="1952" priority="13234">
      <formula>IF(RIGHT(TEXT(AM101,"0.#"),1)=".",TRUE,FALSE)</formula>
    </cfRule>
  </conditionalFormatting>
  <conditionalFormatting sqref="AE102">
    <cfRule type="expression" dxfId="1951" priority="13231">
      <formula>IF(RIGHT(TEXT(AE102,"0.#"),1)=".",FALSE,TRUE)</formula>
    </cfRule>
    <cfRule type="expression" dxfId="1950" priority="13232">
      <formula>IF(RIGHT(TEXT(AE102,"0.#"),1)=".",TRUE,FALSE)</formula>
    </cfRule>
  </conditionalFormatting>
  <conditionalFormatting sqref="AI102">
    <cfRule type="expression" dxfId="1949" priority="13229">
      <formula>IF(RIGHT(TEXT(AI102,"0.#"),1)=".",FALSE,TRUE)</formula>
    </cfRule>
    <cfRule type="expression" dxfId="1948" priority="13230">
      <formula>IF(RIGHT(TEXT(AI102,"0.#"),1)=".",TRUE,FALSE)</formula>
    </cfRule>
  </conditionalFormatting>
  <conditionalFormatting sqref="AM102">
    <cfRule type="expression" dxfId="1947" priority="13227">
      <formula>IF(RIGHT(TEXT(AM102,"0.#"),1)=".",FALSE,TRUE)</formula>
    </cfRule>
    <cfRule type="expression" dxfId="1946" priority="13228">
      <formula>IF(RIGHT(TEXT(AM102,"0.#"),1)=".",TRUE,FALSE)</formula>
    </cfRule>
  </conditionalFormatting>
  <conditionalFormatting sqref="AQ102">
    <cfRule type="expression" dxfId="1945" priority="13225">
      <formula>IF(RIGHT(TEXT(AQ102,"0.#"),1)=".",FALSE,TRUE)</formula>
    </cfRule>
    <cfRule type="expression" dxfId="1944" priority="13226">
      <formula>IF(RIGHT(TEXT(AQ102,"0.#"),1)=".",TRUE,FALSE)</formula>
    </cfRule>
  </conditionalFormatting>
  <conditionalFormatting sqref="AE104">
    <cfRule type="expression" dxfId="1943" priority="13223">
      <formula>IF(RIGHT(TEXT(AE104,"0.#"),1)=".",FALSE,TRUE)</formula>
    </cfRule>
    <cfRule type="expression" dxfId="1942" priority="13224">
      <formula>IF(RIGHT(TEXT(AE104,"0.#"),1)=".",TRUE,FALSE)</formula>
    </cfRule>
  </conditionalFormatting>
  <conditionalFormatting sqref="AI104">
    <cfRule type="expression" dxfId="1941" priority="13221">
      <formula>IF(RIGHT(TEXT(AI104,"0.#"),1)=".",FALSE,TRUE)</formula>
    </cfRule>
    <cfRule type="expression" dxfId="1940" priority="13222">
      <formula>IF(RIGHT(TEXT(AI104,"0.#"),1)=".",TRUE,FALSE)</formula>
    </cfRule>
  </conditionalFormatting>
  <conditionalFormatting sqref="AM104">
    <cfRule type="expression" dxfId="1939" priority="13219">
      <formula>IF(RIGHT(TEXT(AM104,"0.#"),1)=".",FALSE,TRUE)</formula>
    </cfRule>
    <cfRule type="expression" dxfId="1938" priority="13220">
      <formula>IF(RIGHT(TEXT(AM104,"0.#"),1)=".",TRUE,FALSE)</formula>
    </cfRule>
  </conditionalFormatting>
  <conditionalFormatting sqref="AE105">
    <cfRule type="expression" dxfId="1937" priority="13217">
      <formula>IF(RIGHT(TEXT(AE105,"0.#"),1)=".",FALSE,TRUE)</formula>
    </cfRule>
    <cfRule type="expression" dxfId="1936" priority="13218">
      <formula>IF(RIGHT(TEXT(AE105,"0.#"),1)=".",TRUE,FALSE)</formula>
    </cfRule>
  </conditionalFormatting>
  <conditionalFormatting sqref="AI105">
    <cfRule type="expression" dxfId="1935" priority="13215">
      <formula>IF(RIGHT(TEXT(AI105,"0.#"),1)=".",FALSE,TRUE)</formula>
    </cfRule>
    <cfRule type="expression" dxfId="1934" priority="13216">
      <formula>IF(RIGHT(TEXT(AI105,"0.#"),1)=".",TRUE,FALSE)</formula>
    </cfRule>
  </conditionalFormatting>
  <conditionalFormatting sqref="AM105">
    <cfRule type="expression" dxfId="1933" priority="13213">
      <formula>IF(RIGHT(TEXT(AM105,"0.#"),1)=".",FALSE,TRUE)</formula>
    </cfRule>
    <cfRule type="expression" dxfId="1932" priority="13214">
      <formula>IF(RIGHT(TEXT(AM105,"0.#"),1)=".",TRUE,FALSE)</formula>
    </cfRule>
  </conditionalFormatting>
  <conditionalFormatting sqref="AE107">
    <cfRule type="expression" dxfId="1931" priority="13209">
      <formula>IF(RIGHT(TEXT(AE107,"0.#"),1)=".",FALSE,TRUE)</formula>
    </cfRule>
    <cfRule type="expression" dxfId="1930" priority="13210">
      <formula>IF(RIGHT(TEXT(AE107,"0.#"),1)=".",TRUE,FALSE)</formula>
    </cfRule>
  </conditionalFormatting>
  <conditionalFormatting sqref="AI107">
    <cfRule type="expression" dxfId="1929" priority="13207">
      <formula>IF(RIGHT(TEXT(AI107,"0.#"),1)=".",FALSE,TRUE)</formula>
    </cfRule>
    <cfRule type="expression" dxfId="1928" priority="13208">
      <formula>IF(RIGHT(TEXT(AI107,"0.#"),1)=".",TRUE,FALSE)</formula>
    </cfRule>
  </conditionalFormatting>
  <conditionalFormatting sqref="AM107">
    <cfRule type="expression" dxfId="1927" priority="13205">
      <formula>IF(RIGHT(TEXT(AM107,"0.#"),1)=".",FALSE,TRUE)</formula>
    </cfRule>
    <cfRule type="expression" dxfId="1926" priority="13206">
      <formula>IF(RIGHT(TEXT(AM107,"0.#"),1)=".",TRUE,FALSE)</formula>
    </cfRule>
  </conditionalFormatting>
  <conditionalFormatting sqref="AE108">
    <cfRule type="expression" dxfId="1925" priority="13203">
      <formula>IF(RIGHT(TEXT(AE108,"0.#"),1)=".",FALSE,TRUE)</formula>
    </cfRule>
    <cfRule type="expression" dxfId="1924" priority="13204">
      <formula>IF(RIGHT(TEXT(AE108,"0.#"),1)=".",TRUE,FALSE)</formula>
    </cfRule>
  </conditionalFormatting>
  <conditionalFormatting sqref="AI108">
    <cfRule type="expression" dxfId="1923" priority="13201">
      <formula>IF(RIGHT(TEXT(AI108,"0.#"),1)=".",FALSE,TRUE)</formula>
    </cfRule>
    <cfRule type="expression" dxfId="1922" priority="13202">
      <formula>IF(RIGHT(TEXT(AI108,"0.#"),1)=".",TRUE,FALSE)</formula>
    </cfRule>
  </conditionalFormatting>
  <conditionalFormatting sqref="AM108">
    <cfRule type="expression" dxfId="1921" priority="13199">
      <formula>IF(RIGHT(TEXT(AM108,"0.#"),1)=".",FALSE,TRUE)</formula>
    </cfRule>
    <cfRule type="expression" dxfId="1920" priority="13200">
      <formula>IF(RIGHT(TEXT(AM108,"0.#"),1)=".",TRUE,FALSE)</formula>
    </cfRule>
  </conditionalFormatting>
  <conditionalFormatting sqref="AE110">
    <cfRule type="expression" dxfId="1919" priority="13195">
      <formula>IF(RIGHT(TEXT(AE110,"0.#"),1)=".",FALSE,TRUE)</formula>
    </cfRule>
    <cfRule type="expression" dxfId="1918" priority="13196">
      <formula>IF(RIGHT(TEXT(AE110,"0.#"),1)=".",TRUE,FALSE)</formula>
    </cfRule>
  </conditionalFormatting>
  <conditionalFormatting sqref="AI110">
    <cfRule type="expression" dxfId="1917" priority="13193">
      <formula>IF(RIGHT(TEXT(AI110,"0.#"),1)=".",FALSE,TRUE)</formula>
    </cfRule>
    <cfRule type="expression" dxfId="1916" priority="13194">
      <formula>IF(RIGHT(TEXT(AI110,"0.#"),1)=".",TRUE,FALSE)</formula>
    </cfRule>
  </conditionalFormatting>
  <conditionalFormatting sqref="AM110">
    <cfRule type="expression" dxfId="1915" priority="13191">
      <formula>IF(RIGHT(TEXT(AM110,"0.#"),1)=".",FALSE,TRUE)</formula>
    </cfRule>
    <cfRule type="expression" dxfId="1914" priority="13192">
      <formula>IF(RIGHT(TEXT(AM110,"0.#"),1)=".",TRUE,FALSE)</formula>
    </cfRule>
  </conditionalFormatting>
  <conditionalFormatting sqref="AE111">
    <cfRule type="expression" dxfId="1913" priority="13189">
      <formula>IF(RIGHT(TEXT(AE111,"0.#"),1)=".",FALSE,TRUE)</formula>
    </cfRule>
    <cfRule type="expression" dxfId="1912" priority="13190">
      <formula>IF(RIGHT(TEXT(AE111,"0.#"),1)=".",TRUE,FALSE)</formula>
    </cfRule>
  </conditionalFormatting>
  <conditionalFormatting sqref="AI111">
    <cfRule type="expression" dxfId="1911" priority="13187">
      <formula>IF(RIGHT(TEXT(AI111,"0.#"),1)=".",FALSE,TRUE)</formula>
    </cfRule>
    <cfRule type="expression" dxfId="1910" priority="13188">
      <formula>IF(RIGHT(TEXT(AI111,"0.#"),1)=".",TRUE,FALSE)</formula>
    </cfRule>
  </conditionalFormatting>
  <conditionalFormatting sqref="AM111">
    <cfRule type="expression" dxfId="1909" priority="13185">
      <formula>IF(RIGHT(TEXT(AM111,"0.#"),1)=".",FALSE,TRUE)</formula>
    </cfRule>
    <cfRule type="expression" dxfId="1908" priority="13186">
      <formula>IF(RIGHT(TEXT(AM111,"0.#"),1)=".",TRUE,FALSE)</formula>
    </cfRule>
  </conditionalFormatting>
  <conditionalFormatting sqref="AE113">
    <cfRule type="expression" dxfId="1907" priority="13181">
      <formula>IF(RIGHT(TEXT(AE113,"0.#"),1)=".",FALSE,TRUE)</formula>
    </cfRule>
    <cfRule type="expression" dxfId="1906" priority="13182">
      <formula>IF(RIGHT(TEXT(AE113,"0.#"),1)=".",TRUE,FALSE)</formula>
    </cfRule>
  </conditionalFormatting>
  <conditionalFormatting sqref="AI113">
    <cfRule type="expression" dxfId="1905" priority="13179">
      <formula>IF(RIGHT(TEXT(AI113,"0.#"),1)=".",FALSE,TRUE)</formula>
    </cfRule>
    <cfRule type="expression" dxfId="1904" priority="13180">
      <formula>IF(RIGHT(TEXT(AI113,"0.#"),1)=".",TRUE,FALSE)</formula>
    </cfRule>
  </conditionalFormatting>
  <conditionalFormatting sqref="AM113">
    <cfRule type="expression" dxfId="1903" priority="13177">
      <formula>IF(RIGHT(TEXT(AM113,"0.#"),1)=".",FALSE,TRUE)</formula>
    </cfRule>
    <cfRule type="expression" dxfId="1902" priority="13178">
      <formula>IF(RIGHT(TEXT(AM113,"0.#"),1)=".",TRUE,FALSE)</formula>
    </cfRule>
  </conditionalFormatting>
  <conditionalFormatting sqref="AE114">
    <cfRule type="expression" dxfId="1901" priority="13175">
      <formula>IF(RIGHT(TEXT(AE114,"0.#"),1)=".",FALSE,TRUE)</formula>
    </cfRule>
    <cfRule type="expression" dxfId="1900" priority="13176">
      <formula>IF(RIGHT(TEXT(AE114,"0.#"),1)=".",TRUE,FALSE)</formula>
    </cfRule>
  </conditionalFormatting>
  <conditionalFormatting sqref="AI114">
    <cfRule type="expression" dxfId="1899" priority="13173">
      <formula>IF(RIGHT(TEXT(AI114,"0.#"),1)=".",FALSE,TRUE)</formula>
    </cfRule>
    <cfRule type="expression" dxfId="1898" priority="13174">
      <formula>IF(RIGHT(TEXT(AI114,"0.#"),1)=".",TRUE,FALSE)</formula>
    </cfRule>
  </conditionalFormatting>
  <conditionalFormatting sqref="AM114">
    <cfRule type="expression" dxfId="1897" priority="13171">
      <formula>IF(RIGHT(TEXT(AM114,"0.#"),1)=".",FALSE,TRUE)</formula>
    </cfRule>
    <cfRule type="expression" dxfId="1896" priority="13172">
      <formula>IF(RIGHT(TEXT(AM114,"0.#"),1)=".",TRUE,FALSE)</formula>
    </cfRule>
  </conditionalFormatting>
  <conditionalFormatting sqref="AQ116">
    <cfRule type="expression" dxfId="1895" priority="13167">
      <formula>IF(RIGHT(TEXT(AQ116,"0.#"),1)=".",FALSE,TRUE)</formula>
    </cfRule>
    <cfRule type="expression" dxfId="1894" priority="13168">
      <formula>IF(RIGHT(TEXT(AQ116,"0.#"),1)=".",TRUE,FALSE)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M134:AM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0:AO867">
    <cfRule type="expression" dxfId="1809" priority="6637">
      <formula>IF(AND(AL840&gt;=0, RIGHT(TEXT(AL840,"0.#"),1)&lt;&gt;"."),TRUE,FALSE)</formula>
    </cfRule>
    <cfRule type="expression" dxfId="1808" priority="6638">
      <formula>IF(AND(AL840&gt;=0, RIGHT(TEXT(AL840,"0.#"),1)="."),TRUE,FALSE)</formula>
    </cfRule>
    <cfRule type="expression" dxfId="1807" priority="6639">
      <formula>IF(AND(AL840&lt;0, RIGHT(TEXT(AL840,"0.#"),1)&lt;&gt;"."),TRUE,FALSE)</formula>
    </cfRule>
    <cfRule type="expression" dxfId="1806" priority="6640">
      <formula>IF(AND(AL840&lt;0, RIGHT(TEXT(AL840,"0.#"),1)="."),TRUE,FALSE)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0:Y867">
    <cfRule type="expression" dxfId="1735" priority="2965">
      <formula>IF(RIGHT(TEXT(Y840,"0.#"),1)=".",FALSE,TRUE)</formula>
    </cfRule>
    <cfRule type="expression" dxfId="1734" priority="2966">
      <formula>IF(RIGHT(TEXT(Y840,"0.#"),1)=".",TRUE,FALSE)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03:AO1132">
    <cfRule type="expression" dxfId="1705" priority="2871">
      <formula>IF(AND(AL1103&gt;=0, RIGHT(TEXT(AL1103,"0.#"),1)&lt;&gt;"."),TRUE,FALSE)</formula>
    </cfRule>
    <cfRule type="expression" dxfId="1704" priority="2872">
      <formula>IF(AND(AL1103&gt;=0, RIGHT(TEXT(AL1103,"0.#"),1)="."),TRUE,FALSE)</formula>
    </cfRule>
    <cfRule type="expression" dxfId="1703" priority="2873">
      <formula>IF(AND(AL1103&lt;0, RIGHT(TEXT(AL1103,"0.#"),1)&lt;&gt;"."),TRUE,FALSE)</formula>
    </cfRule>
    <cfRule type="expression" dxfId="1702" priority="2874">
      <formula>IF(AND(AL1103&lt;0, RIGHT(TEXT(AL1103,"0.#"),1)="."),TRUE,FALSE)</formula>
    </cfRule>
  </conditionalFormatting>
  <conditionalFormatting sqref="Y1103:Y1132">
    <cfRule type="expression" dxfId="1701" priority="2869">
      <formula>IF(RIGHT(TEXT(Y1103,"0.#"),1)=".",FALSE,TRUE)</formula>
    </cfRule>
    <cfRule type="expression" dxfId="1700" priority="2870">
      <formula>IF(RIGHT(TEXT(Y1103,"0.#"),1)=".",TRUE,FALSE)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38:AO839">
    <cfRule type="expression" dxfId="1691" priority="2823">
      <formula>IF(AND(AL838&gt;=0, RIGHT(TEXT(AL838,"0.#"),1)&lt;&gt;"."),TRUE,FALSE)</formula>
    </cfRule>
    <cfRule type="expression" dxfId="1690" priority="2824">
      <formula>IF(AND(AL838&gt;=0, RIGHT(TEXT(AL838,"0.#"),1)="."),TRUE,FALSE)</formula>
    </cfRule>
    <cfRule type="expression" dxfId="1689" priority="2825">
      <formula>IF(AND(AL838&lt;0, RIGHT(TEXT(AL838,"0.#"),1)&lt;&gt;"."),TRUE,FALSE)</formula>
    </cfRule>
    <cfRule type="expression" dxfId="1688" priority="2826">
      <formula>IF(AND(AL838&lt;0, RIGHT(TEXT(AL838,"0.#"),1)="."),TRUE,FALSE)</formula>
    </cfRule>
  </conditionalFormatting>
  <conditionalFormatting sqref="Y838:Y839">
    <cfRule type="expression" dxfId="1687" priority="2821">
      <formula>IF(RIGHT(TEXT(Y838,"0.#"),1)=".",FALSE,TRUE)</formula>
    </cfRule>
    <cfRule type="expression" dxfId="1686" priority="2822">
      <formula>IF(RIGHT(TEXT(Y838,"0.#"),1)=".",TRUE,FALSE)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73:Y900">
    <cfRule type="expression" dxfId="1369" priority="2081">
      <formula>IF(RIGHT(TEXT(Y873,"0.#"),1)=".",FALSE,TRUE)</formula>
    </cfRule>
    <cfRule type="expression" dxfId="1368" priority="2082">
      <formula>IF(RIGHT(TEXT(Y873,"0.#"),1)=".",TRUE,FALSE)</formula>
    </cfRule>
  </conditionalFormatting>
  <conditionalFormatting sqref="Y871:Y872">
    <cfRule type="expression" dxfId="1367" priority="2075">
      <formula>IF(RIGHT(TEXT(Y871,"0.#"),1)=".",FALSE,TRUE)</formula>
    </cfRule>
    <cfRule type="expression" dxfId="1366" priority="2076">
      <formula>IF(RIGHT(TEXT(Y871,"0.#"),1)=".",TRUE,FALSE)</formula>
    </cfRule>
  </conditionalFormatting>
  <conditionalFormatting sqref="Y906:Y933">
    <cfRule type="expression" dxfId="1365" priority="2069">
      <formula>IF(RIGHT(TEXT(Y906,"0.#"),1)=".",FALSE,TRUE)</formula>
    </cfRule>
    <cfRule type="expression" dxfId="1364" priority="2070">
      <formula>IF(RIGHT(TEXT(Y906,"0.#"),1)=".",TRUE,FALSE)</formula>
    </cfRule>
  </conditionalFormatting>
  <conditionalFormatting sqref="Y904:Y905">
    <cfRule type="expression" dxfId="1363" priority="2063">
      <formula>IF(RIGHT(TEXT(Y904,"0.#"),1)=".",FALSE,TRUE)</formula>
    </cfRule>
    <cfRule type="expression" dxfId="1362" priority="2064">
      <formula>IF(RIGHT(TEXT(Y904,"0.#"),1)=".",TRUE,FALSE)</formula>
    </cfRule>
  </conditionalFormatting>
  <conditionalFormatting sqref="Y939:Y966">
    <cfRule type="expression" dxfId="1361" priority="2057">
      <formula>IF(RIGHT(TEXT(Y939,"0.#"),1)=".",FALSE,TRUE)</formula>
    </cfRule>
    <cfRule type="expression" dxfId="1360" priority="2058">
      <formula>IF(RIGHT(TEXT(Y939,"0.#"),1)=".",TRUE,FALSE)</formula>
    </cfRule>
  </conditionalFormatting>
  <conditionalFormatting sqref="Y937:Y938">
    <cfRule type="expression" dxfId="1359" priority="2051">
      <formula>IF(RIGHT(TEXT(Y937,"0.#"),1)=".",FALSE,TRUE)</formula>
    </cfRule>
    <cfRule type="expression" dxfId="1358" priority="2052">
      <formula>IF(RIGHT(TEXT(Y937,"0.#"),1)=".",TRUE,FALSE)</formula>
    </cfRule>
  </conditionalFormatting>
  <conditionalFormatting sqref="Y972:Y999">
    <cfRule type="expression" dxfId="1357" priority="2045">
      <formula>IF(RIGHT(TEXT(Y972,"0.#"),1)=".",FALSE,TRUE)</formula>
    </cfRule>
    <cfRule type="expression" dxfId="1356" priority="2046">
      <formula>IF(RIGHT(TEXT(Y972,"0.#"),1)=".",TRUE,FALSE)</formula>
    </cfRule>
  </conditionalFormatting>
  <conditionalFormatting sqref="Y970:Y971">
    <cfRule type="expression" dxfId="1355" priority="2039">
      <formula>IF(RIGHT(TEXT(Y970,"0.#"),1)=".",FALSE,TRUE)</formula>
    </cfRule>
    <cfRule type="expression" dxfId="1354" priority="2040">
      <formula>IF(RIGHT(TEXT(Y970,"0.#"),1)=".",TRUE,FALSE)</formula>
    </cfRule>
  </conditionalFormatting>
  <conditionalFormatting sqref="Y1005:Y1032">
    <cfRule type="expression" dxfId="1353" priority="2033">
      <formula>IF(RIGHT(TEXT(Y1005,"0.#"),1)=".",FALSE,TRUE)</formula>
    </cfRule>
    <cfRule type="expression" dxfId="1352" priority="2034">
      <formula>IF(RIGHT(TEXT(Y1005,"0.#"),1)=".",TRUE,FALSE)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73:AO900">
    <cfRule type="expression" dxfId="1271" priority="2083">
      <formula>IF(AND(AL873&gt;=0, RIGHT(TEXT(AL873,"0.#"),1)&lt;&gt;"."),TRUE,FALSE)</formula>
    </cfRule>
    <cfRule type="expression" dxfId="1270" priority="2084">
      <formula>IF(AND(AL873&gt;=0, RIGHT(TEXT(AL873,"0.#"),1)="."),TRUE,FALSE)</formula>
    </cfRule>
    <cfRule type="expression" dxfId="1269" priority="2085">
      <formula>IF(AND(AL873&lt;0, RIGHT(TEXT(AL873,"0.#"),1)&lt;&gt;"."),TRUE,FALSE)</formula>
    </cfRule>
    <cfRule type="expression" dxfId="1268" priority="2086">
      <formula>IF(AND(AL873&lt;0, RIGHT(TEXT(AL873,"0.#"),1)="."),TRUE,FALSE)</formula>
    </cfRule>
  </conditionalFormatting>
  <conditionalFormatting sqref="AL871:AO872">
    <cfRule type="expression" dxfId="1267" priority="2077">
      <formula>IF(AND(AL871&gt;=0, RIGHT(TEXT(AL871,"0.#"),1)&lt;&gt;"."),TRUE,FALSE)</formula>
    </cfRule>
    <cfRule type="expression" dxfId="1266" priority="2078">
      <formula>IF(AND(AL871&gt;=0, RIGHT(TEXT(AL871,"0.#"),1)="."),TRUE,FALSE)</formula>
    </cfRule>
    <cfRule type="expression" dxfId="1265" priority="2079">
      <formula>IF(AND(AL871&lt;0, RIGHT(TEXT(AL871,"0.#"),1)&lt;&gt;"."),TRUE,FALSE)</formula>
    </cfRule>
    <cfRule type="expression" dxfId="1264" priority="2080">
      <formula>IF(AND(AL871&lt;0, RIGHT(TEXT(AL871,"0.#"),1)="."),TRUE,FALSE)</formula>
    </cfRule>
  </conditionalFormatting>
  <conditionalFormatting sqref="AL906:AO933">
    <cfRule type="expression" dxfId="1263" priority="2071">
      <formula>IF(AND(AL906&gt;=0, RIGHT(TEXT(AL906,"0.#"),1)&lt;&gt;"."),TRUE,FALSE)</formula>
    </cfRule>
    <cfRule type="expression" dxfId="1262" priority="2072">
      <formula>IF(AND(AL906&gt;=0, RIGHT(TEXT(AL906,"0.#"),1)="."),TRUE,FALSE)</formula>
    </cfRule>
    <cfRule type="expression" dxfId="1261" priority="2073">
      <formula>IF(AND(AL906&lt;0, RIGHT(TEXT(AL906,"0.#"),1)&lt;&gt;"."),TRUE,FALSE)</formula>
    </cfRule>
    <cfRule type="expression" dxfId="1260" priority="2074">
      <formula>IF(AND(AL906&lt;0, RIGHT(TEXT(AL906,"0.#"),1)="."),TRUE,FALSE)</formula>
    </cfRule>
  </conditionalFormatting>
  <conditionalFormatting sqref="AL904:AO905">
    <cfRule type="expression" dxfId="1259" priority="2065">
      <formula>IF(AND(AL904&gt;=0, RIGHT(TEXT(AL904,"0.#"),1)&lt;&gt;"."),TRUE,FALSE)</formula>
    </cfRule>
    <cfRule type="expression" dxfId="1258" priority="2066">
      <formula>IF(AND(AL904&gt;=0, RIGHT(TEXT(AL904,"0.#"),1)="."),TRUE,FALSE)</formula>
    </cfRule>
    <cfRule type="expression" dxfId="1257" priority="2067">
      <formula>IF(AND(AL904&lt;0, RIGHT(TEXT(AL904,"0.#"),1)&lt;&gt;"."),TRUE,FALSE)</formula>
    </cfRule>
    <cfRule type="expression" dxfId="1256" priority="2068">
      <formula>IF(AND(AL904&lt;0, RIGHT(TEXT(AL904,"0.#"),1)="."),TRUE,FALSE)</formula>
    </cfRule>
  </conditionalFormatting>
  <conditionalFormatting sqref="AL939:AO966">
    <cfRule type="expression" dxfId="1255" priority="2059">
      <formula>IF(AND(AL939&gt;=0, RIGHT(TEXT(AL939,"0.#"),1)&lt;&gt;"."),TRUE,FALSE)</formula>
    </cfRule>
    <cfRule type="expression" dxfId="1254" priority="2060">
      <formula>IF(AND(AL939&gt;=0, RIGHT(TEXT(AL939,"0.#"),1)="."),TRUE,FALSE)</formula>
    </cfRule>
    <cfRule type="expression" dxfId="1253" priority="2061">
      <formula>IF(AND(AL939&lt;0, RIGHT(TEXT(AL939,"0.#"),1)&lt;&gt;"."),TRUE,FALSE)</formula>
    </cfRule>
    <cfRule type="expression" dxfId="1252" priority="2062">
      <formula>IF(AND(AL939&lt;0, RIGHT(TEXT(AL939,"0.#"),1)="."),TRUE,FALSE)</formula>
    </cfRule>
  </conditionalFormatting>
  <conditionalFormatting sqref="AL937:AO938">
    <cfRule type="expression" dxfId="1251" priority="2053">
      <formula>IF(AND(AL937&gt;=0, RIGHT(TEXT(AL937,"0.#"),1)&lt;&gt;"."),TRUE,FALSE)</formula>
    </cfRule>
    <cfRule type="expression" dxfId="1250" priority="2054">
      <formula>IF(AND(AL937&gt;=0, RIGHT(TEXT(AL937,"0.#"),1)="."),TRUE,FALSE)</formula>
    </cfRule>
    <cfRule type="expression" dxfId="1249" priority="2055">
      <formula>IF(AND(AL937&lt;0, RIGHT(TEXT(AL937,"0.#"),1)&lt;&gt;"."),TRUE,FALSE)</formula>
    </cfRule>
    <cfRule type="expression" dxfId="1248" priority="2056">
      <formula>IF(AND(AL937&lt;0, RIGHT(TEXT(AL937,"0.#"),1)="."),TRUE,FALSE)</formula>
    </cfRule>
  </conditionalFormatting>
  <conditionalFormatting sqref="AL972:AO999">
    <cfRule type="expression" dxfId="1247" priority="2047">
      <formula>IF(AND(AL972&gt;=0, RIGHT(TEXT(AL972,"0.#"),1)&lt;&gt;"."),TRUE,FALSE)</formula>
    </cfRule>
    <cfRule type="expression" dxfId="1246" priority="2048">
      <formula>IF(AND(AL972&gt;=0, RIGHT(TEXT(AL972,"0.#"),1)="."),TRUE,FALSE)</formula>
    </cfRule>
    <cfRule type="expression" dxfId="1245" priority="2049">
      <formula>IF(AND(AL972&lt;0, RIGHT(TEXT(AL972,"0.#"),1)&lt;&gt;"."),TRUE,FALSE)</formula>
    </cfRule>
    <cfRule type="expression" dxfId="1244" priority="2050">
      <formula>IF(AND(AL972&lt;0, RIGHT(TEXT(AL972,"0.#"),1)="."),TRUE,FALSE)</formula>
    </cfRule>
  </conditionalFormatting>
  <conditionalFormatting sqref="AL970:AO971">
    <cfRule type="expression" dxfId="1243" priority="2041">
      <formula>IF(AND(AL970&gt;=0, RIGHT(TEXT(AL970,"0.#"),1)&lt;&gt;"."),TRUE,FALSE)</formula>
    </cfRule>
    <cfRule type="expression" dxfId="1242" priority="2042">
      <formula>IF(AND(AL970&gt;=0, RIGHT(TEXT(AL970,"0.#"),1)="."),TRUE,FALSE)</formula>
    </cfRule>
    <cfRule type="expression" dxfId="1241" priority="2043">
      <formula>IF(AND(AL970&lt;0, RIGHT(TEXT(AL970,"0.#"),1)&lt;&gt;"."),TRUE,FALSE)</formula>
    </cfRule>
    <cfRule type="expression" dxfId="1240" priority="2044">
      <formula>IF(AND(AL970&lt;0, RIGHT(TEXT(AL970,"0.#"),1)="."),TRUE,FALSE)</formula>
    </cfRule>
  </conditionalFormatting>
  <conditionalFormatting sqref="AL1005:AO1032">
    <cfRule type="expression" dxfId="1239" priority="2035">
      <formula>IF(AND(AL1005&gt;=0, RIGHT(TEXT(AL1005,"0.#"),1)&lt;&gt;"."),TRUE,FALSE)</formula>
    </cfRule>
    <cfRule type="expression" dxfId="1238" priority="2036">
      <formula>IF(AND(AL1005&gt;=0, RIGHT(TEXT(AL1005,"0.#"),1)="."),TRUE,FALSE)</formula>
    </cfRule>
    <cfRule type="expression" dxfId="1237" priority="2037">
      <formula>IF(AND(AL1005&lt;0, RIGHT(TEXT(AL1005,"0.#"),1)&lt;&gt;"."),TRUE,FALSE)</formula>
    </cfRule>
    <cfRule type="expression" dxfId="1236" priority="2038">
      <formula>IF(AND(AL1005&lt;0, RIGHT(TEXT(AL1005,"0.#"),1)="."),TRUE,FALSE)</formula>
    </cfRule>
  </conditionalFormatting>
  <conditionalFormatting sqref="AL1003:AO1004">
    <cfRule type="expression" dxfId="1235" priority="2029">
      <formula>IF(AND(AL1003&gt;=0, RIGHT(TEXT(AL1003,"0.#"),1)&lt;&gt;"."),TRUE,FALSE)</formula>
    </cfRule>
    <cfRule type="expression" dxfId="1234" priority="2030">
      <formula>IF(AND(AL1003&gt;=0, RIGHT(TEXT(AL1003,"0.#"),1)="."),TRUE,FALSE)</formula>
    </cfRule>
    <cfRule type="expression" dxfId="1233" priority="2031">
      <formula>IF(AND(AL1003&lt;0, RIGHT(TEXT(AL1003,"0.#"),1)&lt;&gt;"."),TRUE,FALSE)</formula>
    </cfRule>
    <cfRule type="expression" dxfId="1232" priority="2032">
      <formula>IF(AND(AL1003&lt;0, RIGHT(TEXT(AL1003,"0.#"),1)="."),TRUE,FALSE)</formula>
    </cfRule>
  </conditionalFormatting>
  <conditionalFormatting sqref="Y1003:Y1004">
    <cfRule type="expression" dxfId="1231" priority="2027">
      <formula>IF(RIGHT(TEXT(Y1003,"0.#"),1)=".",FALSE,TRUE)</formula>
    </cfRule>
    <cfRule type="expression" dxfId="1230" priority="2028">
      <formula>IF(RIGHT(TEXT(Y1003,"0.#"),1)=".",TRUE,FALSE)</formula>
    </cfRule>
  </conditionalFormatting>
  <conditionalFormatting sqref="AL1038:AO1065">
    <cfRule type="expression" dxfId="1229" priority="2023">
      <formula>IF(AND(AL1038&gt;=0, RIGHT(TEXT(AL1038,"0.#"),1)&lt;&gt;"."),TRUE,FALSE)</formula>
    </cfRule>
    <cfRule type="expression" dxfId="1228" priority="2024">
      <formula>IF(AND(AL1038&gt;=0, RIGHT(TEXT(AL1038,"0.#"),1)="."),TRUE,FALSE)</formula>
    </cfRule>
    <cfRule type="expression" dxfId="1227" priority="2025">
      <formula>IF(AND(AL1038&lt;0, RIGHT(TEXT(AL1038,"0.#"),1)&lt;&gt;"."),TRUE,FALSE)</formula>
    </cfRule>
    <cfRule type="expression" dxfId="1226" priority="2026">
      <formula>IF(AND(AL1038&lt;0, RIGHT(TEXT(AL1038,"0.#"),1)="."),TRUE,FALSE)</formula>
    </cfRule>
  </conditionalFormatting>
  <conditionalFormatting sqref="Y1038:Y1065">
    <cfRule type="expression" dxfId="1225" priority="2021">
      <formula>IF(RIGHT(TEXT(Y1038,"0.#"),1)=".",FALSE,TRUE)</formula>
    </cfRule>
    <cfRule type="expression" dxfId="1224" priority="2022">
      <formula>IF(RIGHT(TEXT(Y1038,"0.#"),1)=".",TRUE,FALSE)</formula>
    </cfRule>
  </conditionalFormatting>
  <conditionalFormatting sqref="AL1036:AO1037">
    <cfRule type="expression" dxfId="1223" priority="2017">
      <formula>IF(AND(AL1036&gt;=0, RIGHT(TEXT(AL1036,"0.#"),1)&lt;&gt;"."),TRUE,FALSE)</formula>
    </cfRule>
    <cfRule type="expression" dxfId="1222" priority="2018">
      <formula>IF(AND(AL1036&gt;=0, RIGHT(TEXT(AL1036,"0.#"),1)="."),TRUE,FALSE)</formula>
    </cfRule>
    <cfRule type="expression" dxfId="1221" priority="2019">
      <formula>IF(AND(AL1036&lt;0, RIGHT(TEXT(AL1036,"0.#"),1)&lt;&gt;"."),TRUE,FALSE)</formula>
    </cfRule>
    <cfRule type="expression" dxfId="1220" priority="2020">
      <formula>IF(AND(AL1036&lt;0, RIGHT(TEXT(AL1036,"0.#"),1)="."),TRUE,FALSE)</formula>
    </cfRule>
  </conditionalFormatting>
  <conditionalFormatting sqref="Y1036:Y1037">
    <cfRule type="expression" dxfId="1219" priority="2015">
      <formula>IF(RIGHT(TEXT(Y1036,"0.#"),1)=".",FALSE,TRUE)</formula>
    </cfRule>
    <cfRule type="expression" dxfId="1218" priority="2016">
      <formula>IF(RIGHT(TEXT(Y1036,"0.#"),1)=".",TRUE,FALSE)</formula>
    </cfRule>
  </conditionalFormatting>
  <conditionalFormatting sqref="AL1071:AO1098">
    <cfRule type="expression" dxfId="1217" priority="2011">
      <formula>IF(AND(AL1071&gt;=0, RIGHT(TEXT(AL1071,"0.#"),1)&lt;&gt;"."),TRUE,FALSE)</formula>
    </cfRule>
    <cfRule type="expression" dxfId="1216" priority="2012">
      <formula>IF(AND(AL1071&gt;=0, RIGHT(TEXT(AL1071,"0.#"),1)="."),TRUE,FALSE)</formula>
    </cfRule>
    <cfRule type="expression" dxfId="1215" priority="2013">
      <formula>IF(AND(AL1071&lt;0, RIGHT(TEXT(AL1071,"0.#"),1)&lt;&gt;"."),TRUE,FALSE)</formula>
    </cfRule>
    <cfRule type="expression" dxfId="1214" priority="2014">
      <formula>IF(AND(AL1071&lt;0, RIGHT(TEXT(AL1071,"0.#"),1)="."),TRUE,FALSE)</formula>
    </cfRule>
  </conditionalFormatting>
  <conditionalFormatting sqref="Y1071:Y1098">
    <cfRule type="expression" dxfId="1213" priority="2009">
      <formula>IF(RIGHT(TEXT(Y1071,"0.#"),1)=".",FALSE,TRUE)</formula>
    </cfRule>
    <cfRule type="expression" dxfId="1212" priority="2010">
      <formula>IF(RIGHT(TEXT(Y1071,"0.#"),1)=".",TRUE,FALSE)</formula>
    </cfRule>
  </conditionalFormatting>
  <conditionalFormatting sqref="AL1069:AO1070">
    <cfRule type="expression" dxfId="1211" priority="2005">
      <formula>IF(AND(AL1069&gt;=0, RIGHT(TEXT(AL1069,"0.#"),1)&lt;&gt;"."),TRUE,FALSE)</formula>
    </cfRule>
    <cfRule type="expression" dxfId="1210" priority="2006">
      <formula>IF(AND(AL1069&gt;=0, RIGHT(TEXT(AL1069,"0.#"),1)="."),TRUE,FALSE)</formula>
    </cfRule>
    <cfRule type="expression" dxfId="1209" priority="2007">
      <formula>IF(AND(AL1069&lt;0, RIGHT(TEXT(AL1069,"0.#"),1)&lt;&gt;"."),TRUE,FALSE)</formula>
    </cfRule>
    <cfRule type="expression" dxfId="1208" priority="2008">
      <formula>IF(AND(AL1069&lt;0, RIGHT(TEXT(AL1069,"0.#"),1)="."),TRUE,FALSE)</formula>
    </cfRule>
  </conditionalFormatting>
  <conditionalFormatting sqref="Y1069:Y1070">
    <cfRule type="expression" dxfId="1207" priority="2003">
      <formula>IF(RIGHT(TEXT(Y1069,"0.#"),1)=".",FALSE,TRUE)</formula>
    </cfRule>
    <cfRule type="expression" dxfId="1206" priority="2004">
      <formula>IF(RIGHT(TEXT(Y1069,"0.#"),1)=".",TRUE,FALSE)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727" max="49" man="1"/>
    <brk id="760" max="49" man="1"/>
    <brk id="842"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2020-10-02T14:13:51Z</cp:lastPrinted>
  <dcterms:created xsi:type="dcterms:W3CDTF">2012-03-13T00:50:25Z</dcterms:created>
  <dcterms:modified xsi:type="dcterms:W3CDTF">2020-10-02T14:14:18Z</dcterms:modified>
</cp:coreProperties>
</file>