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4_調査班\02_作業中フォルダ（保存期間1年未満）\01_2020年度\06_窓口\★★行政事業レビュー\200914_最終公表前の確認\04_総務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<sst xmlns="http://schemas.openxmlformats.org/spreadsheetml/2006/main" count="2160" uniqueCount="527">
  <si>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</si>
  <si>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</si>
  <si>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</si>
  <si>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</si>
  <si>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</si>
  <si>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</si>
  <si>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</si>
  <si>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</si>
  <si>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</si>
  <si>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</si>
  <si>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</si>
  <si>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</si>
  <si>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</si>
  <si>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</si>
  <si>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</si>
  <si>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</si>
  <si>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</si>
  <si>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</si>
  <si>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</si>
  <si>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</si>
  <si>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</si>
  <si>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</si>
  <si>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</si>
  <si>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</si>
  <si>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</si>
  <si>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</si>
  <si>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</si>
  <si>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</si>
  <si>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</si>
  <si>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</si>
  <si>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</si>
  <si>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</si>
  <si>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</si>
  <si>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</si>
  <si>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</si>
  <si>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</si>
  <si>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</si>
  <si>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</si>
  <si>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</si>
  <si>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</si>
  <si>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</si>
  <si>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</si>
  <si>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</si>
  <si>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</si>
  <si>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</si>
  <si>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</si>
  <si>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</si>
  <si>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</si>
  <si>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</si>
  <si>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</si>
  <si>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</si>
  <si>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</si>
  <si>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</si>
  <si>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</si>
  <si>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</si>
  <si>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</si>
  <si>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</si>
  <si>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</si>
  <si>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</si>
  <si>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</si>
  <si>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</si>
  <si>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</si>
  <si>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</si>
  <si>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</si>
  <si>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</si>
  <si>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</si>
  <si>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</si>
  <si>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</si>
  <si>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</si>
  <si>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</si>
  <si>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</si>
  <si>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</si>
  <si>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</si>
  <si>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</si>
  <si>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</si>
  <si>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</si>
  <si>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</si>
  <si>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</si>
  <si>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</si>
  <si>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</si>
  <si>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</si>
  <si>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</si>
  <si>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</si>
  <si>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</si>
  <si>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</si>
  <si>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</si>
  <si>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</si>
  <si>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</si>
  <si>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</si>
  <si>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</si>
  <si>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</si>
  <si>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</si>
  <si>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</si>
  <si>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</si>
  <si>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</si>
  <si>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</si>
  <si>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</si>
  <si>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</si>
  <si>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</si>
  <si>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</si>
  <si>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</si>
  <si>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</si>
  <si>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</si>
  <si>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</si>
  <si>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</si>
  <si>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</si>
  <si>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</si>
  <si>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</si>
  <si>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</si>
  <si>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</si>
  <si>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</si>
  <si>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</si>
  <si>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</si>
  <si>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</si>
  <si>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</si>
  <si>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</si>
  <si>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</si>
  <si>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</si>
  <si>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</si>
  <si>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</si>
  <si>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</si>
  <si>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</si>
  <si>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</si>
  <si>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</si>
  <si>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</si>
  <si>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</si>
  <si>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</si>
  <si>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</si>
  <si>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</si>
  <si>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</si>
  <si>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</si>
  <si>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</si>
  <si>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</si>
  <si>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</si>
  <si>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</si>
  <si>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</si>
  <si>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</si>
  <si>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</si>
  <si>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</si>
  <si>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</si>
  <si>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</si>
  <si>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</si>
  <si>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</si>
  <si>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</si>
  <si>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</si>
  <si>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</si>
  <si>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</si>
  <si>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</si>
  <si>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</si>
  <si>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</si>
  <si>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</si>
  <si>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</si>
  <si>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</si>
  <si>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</si>
  <si>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</si>
  <si>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</si>
  <si>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</si>
  <si>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</si>
  <si>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</si>
  <si>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</si>
  <si>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</si>
  <si>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</si>
  <si>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</si>
  <si>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</si>
  <si>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</si>
  <si>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</si>
  <si>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</si>
  <si>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</si>
  <si>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</si>
  <si>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</si>
  <si>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</si>
  <si>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</si>
  <si>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</si>
  <si>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</si>
  <si>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</si>
  <si>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</si>
  <si>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</si>
  <si>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</si>
  <si>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</si>
  <si>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</si>
  <si>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</si>
  <si>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</si>
  <si>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</si>
  <si>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</si>
  <si>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</si>
  <si>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</si>
  <si>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</si>
  <si>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</si>
  <si>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</si>
  <si>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</si>
  <si>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</si>
  <si>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</si>
  <si>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</si>
  <si>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</si>
  <si>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</si>
  <si>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</si>
  <si>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</si>
  <si>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</si>
  <si>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</si>
  <si>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</si>
  <si>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</si>
  <si>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</si>
  <si>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</si>
  <si>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</si>
  <si>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</si>
  <si>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</si>
  <si>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</si>
  <si>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</si>
  <si>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</si>
  <si>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</si>
  <si>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</si>
  <si>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</si>
  <si>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</si>
  <si>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</si>
  <si>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</si>
  <si>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</si>
  <si>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</si>
  <si>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</si>
  <si>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</si>
  <si>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</si>
  <si>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</si>
  <si>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</si>
  <si>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</si>
  <si>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</si>
  <si>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</si>
  <si>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</si>
  <si>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</si>
  <si>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</si>
  <si>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</si>
  <si>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</si>
  <si>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</si>
  <si>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</si>
  <si>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</si>
  <si>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</si>
  <si>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</si>
  <si>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</si>
  <si>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</si>
  <si>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</si>
  <si>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</si>
  <si>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</si>
  <si>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</si>
  <si>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</si>
  <si>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</si>
  <si>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</si>
  <si>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</si>
  <si>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</si>
  <si>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</si>
  <si>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</si>
  <si>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</si>
  <si>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</si>
  <si>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</si>
  <si>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</si>
  <si>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</si>
  <si>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</si>
  <si>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</si>
  <si>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</si>
  <si>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</si>
  <si>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</si>
  <si>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</si>
  <si>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</si>
  <si>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</si>
  <si>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</si>
  <si>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</si>
  <si>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</si>
  <si>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</si>
  <si>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</si>
  <si>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</si>
  <si>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</si>
  <si>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</si>
  <si>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</si>
  <si>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</si>
  <si>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</si>
  <si>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</si>
  <si>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</si>
  <si>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</si>
  <si>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</si>
  <si>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</si>
  <si>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</si>
  <si>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</si>
  <si>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</si>
  <si>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</si>
  <si>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</si>
  <si>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</si>
  <si>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</si>
  <si>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</si>
  <si>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</si>
  <si>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</si>
  <si>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</si>
  <si>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</si>
  <si>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</si>
  <si>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</si>
  <si>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</si>
  <si>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</si>
  <si>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</si>
  <si>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</si>
  <si>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</si>
  <si>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</si>
  <si>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</si>
  <si>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</si>
  <si>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</si>
  <si>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</si>
  <si>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</si>
  <si>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</si>
  <si>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</si>
  <si>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</si>
  <si>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</si>
  <si>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</si>
  <si>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</si>
  <si>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</si>
  <si>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</si>
  <si>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</si>
  <si>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</si>
  <si>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</si>
  <si>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</si>
  <si>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</si>
  <si>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</si>
  <si>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</si>
  <si>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</si>
  <si>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</si>
  <si>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</si>
  <si>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</si>
  <si>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</si>
  <si>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</si>
  <si>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</si>
  <si>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</si>
  <si>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</si>
  <si>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</si>
  <si>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</si>
  <si>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</si>
  <si>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</si>
  <si>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</si>
  <si>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</si>
  <si>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</si>
  <si>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</si>
  <si>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</si>
  <si>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</si>
  <si>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</si>
  <si>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</si>
  <si>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</si>
  <si>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</si>
  <si>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</si>
  <si>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</si>
  <si>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</si>
  <si>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</si>
  <si>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</si>
  <si>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</si>
  <si>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</si>
  <si>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</si>
  <si>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</si>
  <si>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</si>
  <si>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</si>
  <si>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</si>
  <si>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</si>
  <si>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</si>
  <si>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</si>
  <si>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</si>
  <si>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</si>
  <si>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</si>
  <si>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</si>
  <si>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</si>
  <si>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</si>
  <si>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</si>
  <si>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</si>
  <si>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</si>
  <si>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</si>
  <si>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</si>
  <si>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</si>
  <si>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</si>
  <si>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</si>
  <si>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</si>
  <si>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</si>
  <si>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</si>
  <si>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</si>
  <si>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</si>
  <si>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</si>
  <si>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</si>
  <si>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</si>
  <si>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</si>
  <si>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</si>
  <si>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</si>
  <si>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</si>
  <si>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</si>
  <si>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</si>
  <si>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</si>
  <si>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</si>
  <si>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</si>
  <si>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</si>
  <si>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</si>
  <si>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</si>
  <si>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</si>
  <si>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</si>
  <si>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</si>
  <si>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</si>
  <si>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</si>
  <si>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</si>
  <si>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</si>
  <si>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</si>
  <si>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</si>
  <si>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</si>
  <si>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</si>
  <si>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</si>
  <si>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</si>
  <si>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</si>
  <si>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</si>
  <si>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</si>
  <si>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</si>
  <si>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</si>
  <si>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</si>
  <si>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</si>
  <si>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</si>
  <si>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</si>
  <si>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</si>
  <si>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</si>
  <si>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</si>
  <si>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</si>
  <si>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</si>
  <si>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</si>
  <si>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</si>
  <si>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</si>
  <si>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</si>
  <si>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</si>
  <si>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</si>
  <si>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</si>
  <si>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</si>
  <si>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</si>
  <si>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</si>
  <si>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</si>
  <si>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</si>
  <si>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</si>
  <si>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</si>
  <si>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</si>
  <si>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</si>
  <si>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</si>
  <si>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</si>
  <si>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</si>
  <si>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</si>
  <si>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</si>
  <si>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</si>
  <si>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</si>
  <si>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</si>
  <si>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</si>
  <si>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</si>
  <si>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</si>
  <si>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</si>
  <si>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</si>
  <si>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</si>
  <si>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</si>
  <si>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</si>
  <si>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</si>
  <si>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</si>
  <si>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</si>
  <si>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</si>
  <si>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</si>
  <si>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</si>
  <si>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</si>
  <si>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</si>
  <si>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</si>
  <si>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</si>
  <si>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</si>
  <si>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</si>
  <si>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</si>
  <si>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</si>
  <si>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</si>
  <si>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</si>
  <si>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</si>
  <si>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</si>
  <si>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</si>
  <si>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</si>
  <si>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</si>
  <si>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</si>
  <si>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</si>
  <si>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</si>
  <si>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</si>
  <si>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</si>
  <si>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</si>
  <si>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</si>
  <si>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</si>
  <si>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</si>
  <si>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</si>
  <si>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</si>
  <si>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</si>
  <si>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</si>
  <si>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</si>
  <si>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</si>
  <si>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</si>
  <si>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国土交通省</t>
  </si>
  <si>
    <t>-</t>
    <phoneticPr fontId="5"/>
  </si>
  <si>
    <t>海岸・防災課</t>
    <rPh sb="0" eb="2">
      <t>カイガン</t>
    </rPh>
    <rPh sb="3" eb="6">
      <t>ボウサイカ</t>
    </rPh>
    <phoneticPr fontId="7"/>
  </si>
  <si>
    <t>-</t>
    <phoneticPr fontId="5"/>
  </si>
  <si>
    <t>４　水害等災害による被害の軽減</t>
    <rPh sb="2" eb="4">
      <t>スイガイ</t>
    </rPh>
    <rPh sb="4" eb="5">
      <t>トウ</t>
    </rPh>
    <rPh sb="5" eb="7">
      <t>サイガイ</t>
    </rPh>
    <rPh sb="10" eb="12">
      <t>ヒガイ</t>
    </rPh>
    <rPh sb="13" eb="15">
      <t>ケイゲン</t>
    </rPh>
    <phoneticPr fontId="7"/>
  </si>
  <si>
    <t>１２　水害・土砂災害の防止・軽減を推進する</t>
    <rPh sb="3" eb="5">
      <t>スイガイ</t>
    </rPh>
    <rPh sb="6" eb="8">
      <t>ドシャ</t>
    </rPh>
    <rPh sb="8" eb="10">
      <t>サイガイ</t>
    </rPh>
    <rPh sb="11" eb="13">
      <t>ボウシ</t>
    </rPh>
    <rPh sb="14" eb="16">
      <t>ケイゲン</t>
    </rPh>
    <rPh sb="17" eb="19">
      <t>スイシン</t>
    </rPh>
    <phoneticPr fontId="7"/>
  </si>
  <si>
    <t>-</t>
    <phoneticPr fontId="5"/>
  </si>
  <si>
    <t>-</t>
    <phoneticPr fontId="5"/>
  </si>
  <si>
    <t>-</t>
    <phoneticPr fontId="5"/>
  </si>
  <si>
    <t>課長　安部　賢</t>
    <rPh sb="0" eb="2">
      <t>カチョウ</t>
    </rPh>
    <rPh sb="3" eb="5">
      <t>アベ</t>
    </rPh>
    <rPh sb="6" eb="7">
      <t>カシコ</t>
    </rPh>
    <phoneticPr fontId="7"/>
  </si>
  <si>
    <t>陸閘閉鎖等の防災情報の的確な伝達方策の検討に必要な経費</t>
    <rPh sb="0" eb="1">
      <t>リク</t>
    </rPh>
    <rPh sb="2" eb="4">
      <t>ヘイサ</t>
    </rPh>
    <rPh sb="4" eb="5">
      <t>トウ</t>
    </rPh>
    <rPh sb="6" eb="8">
      <t>ボウサイ</t>
    </rPh>
    <rPh sb="8" eb="10">
      <t>ジョウホウ</t>
    </rPh>
    <rPh sb="11" eb="13">
      <t>テキカク</t>
    </rPh>
    <rPh sb="14" eb="16">
      <t>デンタツ</t>
    </rPh>
    <rPh sb="16" eb="18">
      <t>ホウサク</t>
    </rPh>
    <rPh sb="19" eb="21">
      <t>ケントウ</t>
    </rPh>
    <rPh sb="22" eb="24">
      <t>ヒツヨウ</t>
    </rPh>
    <rPh sb="25" eb="27">
      <t>ケイヒ</t>
    </rPh>
    <phoneticPr fontId="5"/>
  </si>
  <si>
    <t>・国土強靱化基本計画
・防災基本計画
・南海トラフ地震防災対策推進基本計画
・首都直下地震緊急対策推進基本計画
・社会資本整備重点計画
･明日の日本を支える観光ビジョン</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61">
      <t>シャカイシホン</t>
    </rPh>
    <rPh sb="61" eb="63">
      <t>セイビ</t>
    </rPh>
    <rPh sb="63" eb="65">
      <t>ジュウテン</t>
    </rPh>
    <rPh sb="65" eb="67">
      <t>ケイカク</t>
    </rPh>
    <rPh sb="69" eb="71">
      <t>アス</t>
    </rPh>
    <rPh sb="72" eb="74">
      <t>ニホン</t>
    </rPh>
    <rPh sb="75" eb="76">
      <t>ササ</t>
    </rPh>
    <rPh sb="78" eb="80">
      <t>カンコウ</t>
    </rPh>
    <phoneticPr fontId="5"/>
  </si>
  <si>
    <t>津波・高潮発生時に堤外地の人命を守るため、来訪者へ確実に防潮扉の閉鎖等の防災情報を伝達する手段を確立し、臨海部における津波・高潮災害のリスク軽減を図る。</t>
    <rPh sb="0" eb="2">
      <t>ツナミ</t>
    </rPh>
    <rPh sb="3" eb="5">
      <t>タカシオ</t>
    </rPh>
    <rPh sb="5" eb="7">
      <t>ハッセイ</t>
    </rPh>
    <rPh sb="7" eb="8">
      <t>ジ</t>
    </rPh>
    <rPh sb="9" eb="11">
      <t>テイガイ</t>
    </rPh>
    <rPh sb="11" eb="12">
      <t>チ</t>
    </rPh>
    <rPh sb="13" eb="15">
      <t>ジンメイ</t>
    </rPh>
    <rPh sb="16" eb="17">
      <t>マモ</t>
    </rPh>
    <rPh sb="21" eb="24">
      <t>ライホウシャ</t>
    </rPh>
    <rPh sb="25" eb="27">
      <t>カクジツ</t>
    </rPh>
    <rPh sb="28" eb="30">
      <t>ボウチョウ</t>
    </rPh>
    <rPh sb="30" eb="31">
      <t>トビラ</t>
    </rPh>
    <rPh sb="32" eb="34">
      <t>ヘイサ</t>
    </rPh>
    <rPh sb="34" eb="35">
      <t>トウ</t>
    </rPh>
    <rPh sb="36" eb="38">
      <t>ボウサイ</t>
    </rPh>
    <rPh sb="38" eb="40">
      <t>ジョウホウ</t>
    </rPh>
    <rPh sb="41" eb="43">
      <t>デンタツ</t>
    </rPh>
    <rPh sb="45" eb="47">
      <t>シュダン</t>
    </rPh>
    <rPh sb="48" eb="50">
      <t>カクリツ</t>
    </rPh>
    <rPh sb="52" eb="54">
      <t>リンカイ</t>
    </rPh>
    <rPh sb="54" eb="55">
      <t>ブ</t>
    </rPh>
    <rPh sb="59" eb="61">
      <t>ツナミ</t>
    </rPh>
    <rPh sb="62" eb="64">
      <t>タカシオ</t>
    </rPh>
    <rPh sb="64" eb="66">
      <t>サイガイ</t>
    </rPh>
    <rPh sb="70" eb="72">
      <t>ケイゲン</t>
    </rPh>
    <rPh sb="73" eb="74">
      <t>ハカ</t>
    </rPh>
    <phoneticPr fontId="5"/>
  </si>
  <si>
    <t>陸閘閉鎖等の防災情報の提供等に関する現況及び課題の把握を行い、効果的な防災情報の提供手法等の提案を行い、その提供手法等について、ケーススタディの実施による評価を行う。得られた成果はガイドラインにとりまとめ、海岸管理者に共有する。</t>
    <rPh sb="0" eb="1">
      <t>リク</t>
    </rPh>
    <rPh sb="2" eb="4">
      <t>ヘイサ</t>
    </rPh>
    <rPh sb="4" eb="5">
      <t>トウ</t>
    </rPh>
    <rPh sb="6" eb="8">
      <t>ボウサイ</t>
    </rPh>
    <rPh sb="8" eb="10">
      <t>ジョウホウ</t>
    </rPh>
    <rPh sb="11" eb="13">
      <t>テイキョウ</t>
    </rPh>
    <rPh sb="13" eb="14">
      <t>トウ</t>
    </rPh>
    <rPh sb="15" eb="16">
      <t>カン</t>
    </rPh>
    <rPh sb="18" eb="20">
      <t>ゲンキョウ</t>
    </rPh>
    <rPh sb="20" eb="21">
      <t>オヨ</t>
    </rPh>
    <rPh sb="22" eb="24">
      <t>カダイ</t>
    </rPh>
    <rPh sb="25" eb="27">
      <t>ハアク</t>
    </rPh>
    <rPh sb="28" eb="29">
      <t>オコナ</t>
    </rPh>
    <rPh sb="31" eb="34">
      <t>コウカテキ</t>
    </rPh>
    <rPh sb="35" eb="37">
      <t>ボウサイ</t>
    </rPh>
    <rPh sb="37" eb="39">
      <t>ジョウホウ</t>
    </rPh>
    <rPh sb="40" eb="42">
      <t>テイキョウ</t>
    </rPh>
    <rPh sb="42" eb="44">
      <t>シュホウ</t>
    </rPh>
    <rPh sb="44" eb="45">
      <t>トウ</t>
    </rPh>
    <rPh sb="46" eb="48">
      <t>テイアン</t>
    </rPh>
    <rPh sb="49" eb="50">
      <t>オコナ</t>
    </rPh>
    <rPh sb="54" eb="56">
      <t>テイキョウ</t>
    </rPh>
    <rPh sb="56" eb="58">
      <t>シュホウ</t>
    </rPh>
    <rPh sb="58" eb="59">
      <t>トウ</t>
    </rPh>
    <rPh sb="72" eb="74">
      <t>ジッシ</t>
    </rPh>
    <rPh sb="77" eb="79">
      <t>ヒョウカ</t>
    </rPh>
    <rPh sb="80" eb="81">
      <t>オコナ</t>
    </rPh>
    <rPh sb="83" eb="84">
      <t>エ</t>
    </rPh>
    <rPh sb="87" eb="89">
      <t>セイカ</t>
    </rPh>
    <rPh sb="103" eb="105">
      <t>カイガン</t>
    </rPh>
    <rPh sb="105" eb="108">
      <t>カンリシャ</t>
    </rPh>
    <rPh sb="109" eb="111">
      <t>キョウユウ</t>
    </rPh>
    <phoneticPr fontId="5"/>
  </si>
  <si>
    <t>-</t>
    <phoneticPr fontId="5"/>
  </si>
  <si>
    <t>水害・土砂災害対策調査費</t>
    <rPh sb="0" eb="2">
      <t>スイガイ</t>
    </rPh>
    <rPh sb="3" eb="5">
      <t>ドシャ</t>
    </rPh>
    <rPh sb="5" eb="7">
      <t>サイガイ</t>
    </rPh>
    <rPh sb="7" eb="9">
      <t>タイサク</t>
    </rPh>
    <rPh sb="9" eb="11">
      <t>チョウサ</t>
    </rPh>
    <phoneticPr fontId="5"/>
  </si>
  <si>
    <t>委員等旅費</t>
    <rPh sb="0" eb="2">
      <t>イイン</t>
    </rPh>
    <rPh sb="2" eb="3">
      <t>トウ</t>
    </rPh>
    <rPh sb="3" eb="5">
      <t>リョヒ</t>
    </rPh>
    <phoneticPr fontId="5"/>
  </si>
  <si>
    <t>諸謝金</t>
    <rPh sb="0" eb="1">
      <t>ショ</t>
    </rPh>
    <rPh sb="1" eb="3">
      <t>シャキン</t>
    </rPh>
    <phoneticPr fontId="5"/>
  </si>
  <si>
    <t>陸閘等の閉鎖時に来訪者等が取り残される事案の発生数を０とする</t>
    <rPh sb="0" eb="1">
      <t>リク</t>
    </rPh>
    <rPh sb="2" eb="3">
      <t>ナド</t>
    </rPh>
    <rPh sb="4" eb="6">
      <t>ヘイサ</t>
    </rPh>
    <rPh sb="6" eb="7">
      <t>ジ</t>
    </rPh>
    <rPh sb="8" eb="10">
      <t>ライホウ</t>
    </rPh>
    <rPh sb="10" eb="11">
      <t>シャ</t>
    </rPh>
    <rPh sb="11" eb="12">
      <t>トウ</t>
    </rPh>
    <rPh sb="13" eb="14">
      <t>ト</t>
    </rPh>
    <rPh sb="15" eb="16">
      <t>ノコ</t>
    </rPh>
    <rPh sb="19" eb="21">
      <t>ジアン</t>
    </rPh>
    <rPh sb="22" eb="24">
      <t>ハッセイ</t>
    </rPh>
    <rPh sb="24" eb="25">
      <t>スウ</t>
    </rPh>
    <phoneticPr fontId="5"/>
  </si>
  <si>
    <t>取り残され事案の発生数</t>
    <rPh sb="0" eb="1">
      <t>ト</t>
    </rPh>
    <rPh sb="2" eb="3">
      <t>ノコ</t>
    </rPh>
    <rPh sb="5" eb="7">
      <t>ジアン</t>
    </rPh>
    <rPh sb="8" eb="10">
      <t>ハッセイ</t>
    </rPh>
    <rPh sb="10" eb="11">
      <t>スウ</t>
    </rPh>
    <phoneticPr fontId="5"/>
  </si>
  <si>
    <t>発生数</t>
    <rPh sb="0" eb="2">
      <t>ハッセイ</t>
    </rPh>
    <rPh sb="2" eb="3">
      <t>スウ</t>
    </rPh>
    <phoneticPr fontId="5"/>
  </si>
  <si>
    <t>-</t>
    <phoneticPr fontId="5"/>
  </si>
  <si>
    <t>効果的な情報伝達方策に関する調査箇所</t>
    <rPh sb="0" eb="2">
      <t>コウカ</t>
    </rPh>
    <rPh sb="2" eb="3">
      <t>テキ</t>
    </rPh>
    <rPh sb="4" eb="6">
      <t>ジョウホウ</t>
    </rPh>
    <rPh sb="6" eb="8">
      <t>デンタツ</t>
    </rPh>
    <rPh sb="8" eb="10">
      <t>ホウサク</t>
    </rPh>
    <rPh sb="11" eb="12">
      <t>カン</t>
    </rPh>
    <rPh sb="14" eb="16">
      <t>チョウサ</t>
    </rPh>
    <rPh sb="16" eb="18">
      <t>カショ</t>
    </rPh>
    <phoneticPr fontId="5"/>
  </si>
  <si>
    <t>箇所</t>
    <rPh sb="0" eb="2">
      <t>カショ</t>
    </rPh>
    <phoneticPr fontId="5"/>
  </si>
  <si>
    <t>-</t>
    <phoneticPr fontId="5"/>
  </si>
  <si>
    <t>執行額／効果的な情報伝達方策に関する調査箇所　　　　　　　　　　　　　</t>
    <rPh sb="0" eb="2">
      <t>シッコウ</t>
    </rPh>
    <rPh sb="2" eb="3">
      <t>ガク</t>
    </rPh>
    <phoneticPr fontId="5"/>
  </si>
  <si>
    <t>千円</t>
    <rPh sb="0" eb="2">
      <t>センエン</t>
    </rPh>
    <phoneticPr fontId="5"/>
  </si>
  <si>
    <t>執行額/調査箇所</t>
    <rPh sb="0" eb="2">
      <t>シッコウ</t>
    </rPh>
    <rPh sb="2" eb="3">
      <t>ガク</t>
    </rPh>
    <rPh sb="4" eb="6">
      <t>チョウサ</t>
    </rPh>
    <rPh sb="6" eb="8">
      <t>カショ</t>
    </rPh>
    <phoneticPr fontId="5"/>
  </si>
  <si>
    <t>-</t>
    <phoneticPr fontId="5"/>
  </si>
  <si>
    <t>-</t>
    <phoneticPr fontId="5"/>
  </si>
  <si>
    <t>平成30年台風第21号の来襲時に防潮扉の閉鎖を知らなかった来訪者が堤外地に取り残される事態の発生や、近年の我が国港湾へのクルーズ船の寄港増加等に伴い、臨海部への来訪者が多様化していることを受け、来訪者に対し、津波・高潮来襲時の避難方法を始めとする防災情報を確実に伝達する必要がある。本業務は、このような課題認識の下、防災情報の確実な伝達方策について検討するものであり、国民や社会のニーズを的確に反映している。</t>
    <rPh sb="46" eb="48">
      <t>ハッセイ</t>
    </rPh>
    <rPh sb="50" eb="52">
      <t>キンネン</t>
    </rPh>
    <rPh sb="84" eb="87">
      <t>タヨウカ</t>
    </rPh>
    <rPh sb="94" eb="95">
      <t>ウ</t>
    </rPh>
    <rPh sb="141" eb="142">
      <t>ホン</t>
    </rPh>
    <rPh sb="142" eb="144">
      <t>ギョウム</t>
    </rPh>
    <rPh sb="151" eb="153">
      <t>カダイ</t>
    </rPh>
    <rPh sb="153" eb="155">
      <t>ニンシキ</t>
    </rPh>
    <rPh sb="156" eb="157">
      <t>シタ</t>
    </rPh>
    <rPh sb="158" eb="160">
      <t>ボウサイ</t>
    </rPh>
    <rPh sb="160" eb="162">
      <t>ジョウホウ</t>
    </rPh>
    <rPh sb="163" eb="165">
      <t>カクジツ</t>
    </rPh>
    <rPh sb="166" eb="168">
      <t>デンタツ</t>
    </rPh>
    <rPh sb="168" eb="170">
      <t>ホウサク</t>
    </rPh>
    <rPh sb="174" eb="176">
      <t>ケントウ</t>
    </rPh>
    <rPh sb="184" eb="186">
      <t>コクミン</t>
    </rPh>
    <rPh sb="187" eb="189">
      <t>シャカイ</t>
    </rPh>
    <rPh sb="194" eb="196">
      <t>テキカク</t>
    </rPh>
    <rPh sb="197" eb="199">
      <t>ハンエイ</t>
    </rPh>
    <phoneticPr fontId="5"/>
  </si>
  <si>
    <t>津波・高潮来襲時の避難方法の伝達等、臨海部における津波・高潮災害のリスク軽減は全国の海岸管理者共通の課題であるため、国が実施することが効果的かつ効率的である。</t>
    <rPh sb="0" eb="2">
      <t>ツナミ</t>
    </rPh>
    <rPh sb="3" eb="5">
      <t>タカシオ</t>
    </rPh>
    <rPh sb="5" eb="7">
      <t>ライシュウ</t>
    </rPh>
    <rPh sb="7" eb="8">
      <t>ジ</t>
    </rPh>
    <rPh sb="9" eb="11">
      <t>ヒナン</t>
    </rPh>
    <rPh sb="11" eb="13">
      <t>ホウホウ</t>
    </rPh>
    <rPh sb="14" eb="16">
      <t>デンタツ</t>
    </rPh>
    <rPh sb="16" eb="17">
      <t>トウ</t>
    </rPh>
    <rPh sb="18" eb="21">
      <t>リンカイブ</t>
    </rPh>
    <rPh sb="25" eb="27">
      <t>ツナミ</t>
    </rPh>
    <rPh sb="28" eb="30">
      <t>タカシオ</t>
    </rPh>
    <rPh sb="30" eb="32">
      <t>サイガイ</t>
    </rPh>
    <rPh sb="36" eb="38">
      <t>ケイゲン</t>
    </rPh>
    <rPh sb="39" eb="41">
      <t>ゼンコク</t>
    </rPh>
    <rPh sb="42" eb="44">
      <t>カイガン</t>
    </rPh>
    <rPh sb="44" eb="47">
      <t>カンリシャ</t>
    </rPh>
    <rPh sb="47" eb="49">
      <t>キョウツウ</t>
    </rPh>
    <rPh sb="50" eb="52">
      <t>カダイ</t>
    </rPh>
    <rPh sb="58" eb="59">
      <t>クニ</t>
    </rPh>
    <rPh sb="60" eb="62">
      <t>ジッシ</t>
    </rPh>
    <rPh sb="67" eb="69">
      <t>コウカ</t>
    </rPh>
    <rPh sb="69" eb="70">
      <t>テキ</t>
    </rPh>
    <rPh sb="72" eb="75">
      <t>コウリツテキ</t>
    </rPh>
    <phoneticPr fontId="7"/>
  </si>
  <si>
    <t>本事業で得られた成果は、「防災基本計画」に位置付けられた「訪日外国人旅行者等避難誘導の際に配慮を要する来訪者への情報伝達体制等の整備」の促進に資する事業内容であり、政策目的の達成手段として必要かつ適切な事業である。また、「観光ビジョン」の達成にも資するものであり、政策体系の中での優先度は高い。</t>
    <rPh sb="0" eb="1">
      <t>ホン</t>
    </rPh>
    <rPh sb="1" eb="3">
      <t>ジギョウ</t>
    </rPh>
    <rPh sb="4" eb="5">
      <t>エ</t>
    </rPh>
    <rPh sb="8" eb="10">
      <t>セイカ</t>
    </rPh>
    <rPh sb="13" eb="15">
      <t>ボウサイ</t>
    </rPh>
    <rPh sb="15" eb="17">
      <t>キホン</t>
    </rPh>
    <rPh sb="17" eb="19">
      <t>ケイカク</t>
    </rPh>
    <rPh sb="68" eb="70">
      <t>ソクシン</t>
    </rPh>
    <rPh sb="71" eb="72">
      <t>シ</t>
    </rPh>
    <rPh sb="82" eb="84">
      <t>セイサク</t>
    </rPh>
    <rPh sb="84" eb="86">
      <t>モクテキ</t>
    </rPh>
    <rPh sb="87" eb="89">
      <t>タッセイ</t>
    </rPh>
    <rPh sb="89" eb="91">
      <t>シュダン</t>
    </rPh>
    <rPh sb="94" eb="96">
      <t>ヒツヨウ</t>
    </rPh>
    <rPh sb="98" eb="100">
      <t>テキセツ</t>
    </rPh>
    <rPh sb="101" eb="103">
      <t>ジギョウ</t>
    </rPh>
    <rPh sb="111" eb="113">
      <t>カンコウ</t>
    </rPh>
    <rPh sb="119" eb="121">
      <t>タッセイ</t>
    </rPh>
    <rPh sb="123" eb="124">
      <t>シ</t>
    </rPh>
    <rPh sb="132" eb="134">
      <t>セイサク</t>
    </rPh>
    <rPh sb="134" eb="136">
      <t>タイケイ</t>
    </rPh>
    <rPh sb="137" eb="138">
      <t>ナカ</t>
    </rPh>
    <rPh sb="140" eb="143">
      <t>ユウセンド</t>
    </rPh>
    <phoneticPr fontId="5"/>
  </si>
  <si>
    <t>-</t>
    <phoneticPr fontId="7"/>
  </si>
  <si>
    <t>‐</t>
  </si>
  <si>
    <t>-</t>
    <phoneticPr fontId="5"/>
  </si>
  <si>
    <t>7/1</t>
    <phoneticPr fontId="5"/>
  </si>
  <si>
    <t>調達の競争性を確保し、コスト縮減に努めるとともに、津波・高潮発生時の堤外地の人命を守る手段を確立するガイドラインの作成に努められたい。</t>
    <phoneticPr fontId="5"/>
  </si>
  <si>
    <t>-</t>
    <phoneticPr fontId="5"/>
  </si>
  <si>
    <t>-</t>
    <phoneticPr fontId="5"/>
  </si>
  <si>
    <t>国土交通省（港湾局）調べ（令和2年3月）</t>
    <rPh sb="13" eb="15">
      <t>レイワ</t>
    </rPh>
    <rPh sb="16" eb="17">
      <t>ネン</t>
    </rPh>
    <rPh sb="18" eb="19">
      <t>ガツ</t>
    </rPh>
    <phoneticPr fontId="5"/>
  </si>
  <si>
    <t>調達の競争性を確保し、コスト縮減につながるよう努めたい。また、陸閘閉鎖等の防災情報について、効果的な提供手法等についてのケーススタディ等を行い、得られた成果を適切にガイドラインにとりまとめるよう努めたい。</t>
    <rPh sb="0" eb="2">
      <t>チョウタツ</t>
    </rPh>
    <rPh sb="3" eb="6">
      <t>キョウソウセイ</t>
    </rPh>
    <rPh sb="7" eb="9">
      <t>カクホ</t>
    </rPh>
    <rPh sb="14" eb="16">
      <t>シュクゲン</t>
    </rPh>
    <rPh sb="23" eb="24">
      <t>ツト</t>
    </rPh>
    <rPh sb="46" eb="48">
      <t>コウカ</t>
    </rPh>
    <rPh sb="67" eb="68">
      <t>トウ</t>
    </rPh>
    <rPh sb="79" eb="81">
      <t>テキセツ</t>
    </rPh>
    <rPh sb="97" eb="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</si>
</sst>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744</xdr:row>
      <xdr:rowOff>0</xdr:rowOff>
    </xdr:from>
    <xdr:to>
      <xdr:col>36</xdr:col>
      <xdr:colOff>33617</xdr:colOff>
      <xdr:row>759</xdr:row>
      <xdr:rowOff>158642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588" y="43086618"/>
          <a:ext cx="4269441" cy="536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14</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453</v>
      </c>
      <c r="T5" s="546"/>
      <c r="U5" s="546"/>
      <c r="V5" s="546"/>
      <c r="W5" s="546"/>
      <c r="X5" s="551"/>
      <c r="Y5" s="704" t="s">
        <v>3</v>
      </c>
      <c r="Z5" s="705"/>
      <c r="AA5" s="705"/>
      <c r="AB5" s="705"/>
      <c r="AC5" s="705"/>
      <c r="AD5" s="706"/>
      <c r="AE5" s="707" t="s">
        <v>487</v>
      </c>
      <c r="AF5" s="707"/>
      <c r="AG5" s="707"/>
      <c r="AH5" s="707"/>
      <c r="AI5" s="707"/>
      <c r="AJ5" s="707"/>
      <c r="AK5" s="707"/>
      <c r="AL5" s="707"/>
      <c r="AM5" s="707"/>
      <c r="AN5" s="707"/>
      <c r="AO5" s="707"/>
      <c r="AP5" s="708"/>
      <c r="AQ5" s="709" t="s">
        <v>494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8.7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483</v>
      </c>
      <c r="Q13" s="103"/>
      <c r="R13" s="103"/>
      <c r="S13" s="103"/>
      <c r="T13" s="103"/>
      <c r="U13" s="103"/>
      <c r="V13" s="104"/>
      <c r="W13" s="102" t="s">
        <v>499</v>
      </c>
      <c r="X13" s="103"/>
      <c r="Y13" s="103"/>
      <c r="Z13" s="103"/>
      <c r="AA13" s="103"/>
      <c r="AB13" s="103"/>
      <c r="AC13" s="104"/>
      <c r="AD13" s="102" t="s">
        <v>499</v>
      </c>
      <c r="AE13" s="103"/>
      <c r="AF13" s="103"/>
      <c r="AG13" s="103"/>
      <c r="AH13" s="103"/>
      <c r="AI13" s="103"/>
      <c r="AJ13" s="104"/>
      <c r="AK13" s="102">
        <v>7</v>
      </c>
      <c r="AL13" s="103"/>
      <c r="AM13" s="103"/>
      <c r="AN13" s="103"/>
      <c r="AO13" s="103"/>
      <c r="AP13" s="103"/>
      <c r="AQ13" s="104"/>
      <c r="AR13" s="99">
        <v>7</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483</v>
      </c>
      <c r="Q14" s="103"/>
      <c r="R14" s="103"/>
      <c r="S14" s="103"/>
      <c r="T14" s="103"/>
      <c r="U14" s="103"/>
      <c r="V14" s="104"/>
      <c r="W14" s="102" t="s">
        <v>483</v>
      </c>
      <c r="X14" s="103"/>
      <c r="Y14" s="103"/>
      <c r="Z14" s="103"/>
      <c r="AA14" s="103"/>
      <c r="AB14" s="103"/>
      <c r="AC14" s="104"/>
      <c r="AD14" s="102" t="s">
        <v>483</v>
      </c>
      <c r="AE14" s="103"/>
      <c r="AF14" s="103"/>
      <c r="AG14" s="103"/>
      <c r="AH14" s="103"/>
      <c r="AI14" s="103"/>
      <c r="AJ14" s="104"/>
      <c r="AK14" s="102" t="s">
        <v>524</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486</v>
      </c>
      <c r="AL15" s="103"/>
      <c r="AM15" s="103"/>
      <c r="AN15" s="103"/>
      <c r="AO15" s="103"/>
      <c r="AP15" s="103"/>
      <c r="AQ15" s="104"/>
      <c r="AR15" s="102" t="s">
        <v>524</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t="s">
        <v>483</v>
      </c>
      <c r="AE16" s="103"/>
      <c r="AF16" s="103"/>
      <c r="AG16" s="103"/>
      <c r="AH16" s="103"/>
      <c r="AI16" s="103"/>
      <c r="AJ16" s="104"/>
      <c r="AK16" s="102" t="s">
        <v>499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483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7</v>
      </c>
      <c r="AL18" s="109"/>
      <c r="AM18" s="109"/>
      <c r="AN18" s="109"/>
      <c r="AO18" s="109"/>
      <c r="AP18" s="109"/>
      <c r="AQ18" s="110"/>
      <c r="AR18" s="108">
        <f>SUM(AR13:AX17)</f>
        <v>7</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t="s">
        <v>499</v>
      </c>
      <c r="X19" s="103"/>
      <c r="Y19" s="103"/>
      <c r="Z19" s="103"/>
      <c r="AA19" s="103"/>
      <c r="AB19" s="103"/>
      <c r="AC19" s="104"/>
      <c r="AD19" s="102" t="s">
        <v>499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500</v>
      </c>
      <c r="H23" s="177"/>
      <c r="I23" s="177"/>
      <c r="J23" s="177"/>
      <c r="K23" s="177"/>
      <c r="L23" s="177"/>
      <c r="M23" s="177"/>
      <c r="N23" s="177"/>
      <c r="O23" s="178"/>
      <c r="P23" s="99">
        <v>7</v>
      </c>
      <c r="Q23" s="100"/>
      <c r="R23" s="100"/>
      <c r="S23" s="100"/>
      <c r="T23" s="100"/>
      <c r="U23" s="100"/>
      <c r="V23" s="101"/>
      <c r="W23" s="99">
        <v>7</v>
      </c>
      <c r="X23" s="100"/>
      <c r="Y23" s="100"/>
      <c r="Z23" s="100"/>
      <c r="AA23" s="100"/>
      <c r="AB23" s="100"/>
      <c r="AC23" s="101"/>
      <c r="AD23" s="193" t="s">
        <v>484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501</v>
      </c>
      <c r="H24" s="180"/>
      <c r="I24" s="180"/>
      <c r="J24" s="180"/>
      <c r="K24" s="180"/>
      <c r="L24" s="180"/>
      <c r="M24" s="180"/>
      <c r="N24" s="180"/>
      <c r="O24" s="181"/>
      <c r="P24" s="102">
        <v>0</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502</v>
      </c>
      <c r="H25" s="180"/>
      <c r="I25" s="180"/>
      <c r="J25" s="180"/>
      <c r="K25" s="180"/>
      <c r="L25" s="180"/>
      <c r="M25" s="180"/>
      <c r="N25" s="180"/>
      <c r="O25" s="181"/>
      <c r="P25" s="102">
        <v>0</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7</v>
      </c>
      <c r="Q29" s="103"/>
      <c r="R29" s="103"/>
      <c r="S29" s="103"/>
      <c r="T29" s="103"/>
      <c r="U29" s="103"/>
      <c r="V29" s="104"/>
      <c r="W29" s="208">
        <f>AR13</f>
        <v>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506</v>
      </c>
      <c r="AR31" s="126"/>
      <c r="AS31" s="127" t="s">
        <v>188</v>
      </c>
      <c r="AT31" s="162"/>
      <c r="AU31" s="261">
        <v>4</v>
      </c>
      <c r="AV31" s="261"/>
      <c r="AW31" s="369" t="s">
        <v>177</v>
      </c>
      <c r="AX31" s="370"/>
    </row>
    <row r="32" spans="1:50" ht="27.75" customHeight="1" x14ac:dyDescent="0.15">
      <c r="A32" s="502"/>
      <c r="B32" s="500"/>
      <c r="C32" s="500"/>
      <c r="D32" s="500"/>
      <c r="E32" s="500"/>
      <c r="F32" s="501"/>
      <c r="G32" s="527" t="s">
        <v>503</v>
      </c>
      <c r="H32" s="528"/>
      <c r="I32" s="528"/>
      <c r="J32" s="528"/>
      <c r="K32" s="528"/>
      <c r="L32" s="528"/>
      <c r="M32" s="528"/>
      <c r="N32" s="528"/>
      <c r="O32" s="529"/>
      <c r="P32" s="151" t="s">
        <v>504</v>
      </c>
      <c r="Q32" s="151"/>
      <c r="R32" s="151"/>
      <c r="S32" s="151"/>
      <c r="T32" s="151"/>
      <c r="U32" s="151"/>
      <c r="V32" s="151"/>
      <c r="W32" s="151"/>
      <c r="X32" s="222"/>
      <c r="Y32" s="328" t="s">
        <v>12</v>
      </c>
      <c r="Z32" s="536"/>
      <c r="AA32" s="537"/>
      <c r="AB32" s="538" t="s">
        <v>505</v>
      </c>
      <c r="AC32" s="538"/>
      <c r="AD32" s="538"/>
      <c r="AE32" s="354" t="s">
        <v>499</v>
      </c>
      <c r="AF32" s="355"/>
      <c r="AG32" s="355"/>
      <c r="AH32" s="355"/>
      <c r="AI32" s="354">
        <v>1</v>
      </c>
      <c r="AJ32" s="355"/>
      <c r="AK32" s="355"/>
      <c r="AL32" s="355"/>
      <c r="AM32" s="354">
        <v>0</v>
      </c>
      <c r="AN32" s="355"/>
      <c r="AO32" s="355"/>
      <c r="AP32" s="355"/>
      <c r="AQ32" s="105" t="s">
        <v>499</v>
      </c>
      <c r="AR32" s="106"/>
      <c r="AS32" s="106"/>
      <c r="AT32" s="107"/>
      <c r="AU32" s="355" t="s">
        <v>486</v>
      </c>
      <c r="AV32" s="355"/>
      <c r="AW32" s="355"/>
      <c r="AX32" s="357"/>
    </row>
    <row r="33" spans="1:50" ht="27.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505</v>
      </c>
      <c r="AC33" s="509"/>
      <c r="AD33" s="509"/>
      <c r="AE33" s="354" t="s">
        <v>483</v>
      </c>
      <c r="AF33" s="355"/>
      <c r="AG33" s="355"/>
      <c r="AH33" s="355"/>
      <c r="AI33" s="354" t="s">
        <v>483</v>
      </c>
      <c r="AJ33" s="355"/>
      <c r="AK33" s="355"/>
      <c r="AL33" s="355"/>
      <c r="AM33" s="354" t="s">
        <v>483</v>
      </c>
      <c r="AN33" s="355"/>
      <c r="AO33" s="355"/>
      <c r="AP33" s="355"/>
      <c r="AQ33" s="105" t="s">
        <v>483</v>
      </c>
      <c r="AR33" s="106"/>
      <c r="AS33" s="106"/>
      <c r="AT33" s="107"/>
      <c r="AU33" s="355">
        <v>0</v>
      </c>
      <c r="AV33" s="355"/>
      <c r="AW33" s="355"/>
      <c r="AX33" s="357"/>
    </row>
    <row r="34" spans="1:50" ht="27.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499</v>
      </c>
      <c r="AF34" s="355"/>
      <c r="AG34" s="355"/>
      <c r="AH34" s="355"/>
      <c r="AI34" s="354" t="s">
        <v>499</v>
      </c>
      <c r="AJ34" s="355"/>
      <c r="AK34" s="355"/>
      <c r="AL34" s="355"/>
      <c r="AM34" s="354" t="s">
        <v>499</v>
      </c>
      <c r="AN34" s="355"/>
      <c r="AO34" s="355"/>
      <c r="AP34" s="355"/>
      <c r="AQ34" s="105" t="s">
        <v>499</v>
      </c>
      <c r="AR34" s="106"/>
      <c r="AS34" s="106"/>
      <c r="AT34" s="107"/>
      <c r="AU34" s="355" t="s">
        <v>332</v>
      </c>
      <c r="AV34" s="355"/>
      <c r="AW34" s="355"/>
      <c r="AX34" s="357"/>
    </row>
    <row r="35" spans="1:50" ht="23.25" customHeight="1" x14ac:dyDescent="0.15">
      <c r="A35" s="887" t="s">
        <v>304</v>
      </c>
      <c r="B35" s="888"/>
      <c r="C35" s="888"/>
      <c r="D35" s="888"/>
      <c r="E35" s="888"/>
      <c r="F35" s="889"/>
      <c r="G35" s="893" t="s">
        <v>525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507</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508</v>
      </c>
      <c r="AC101" s="538"/>
      <c r="AD101" s="538"/>
      <c r="AE101" s="354" t="s">
        <v>509</v>
      </c>
      <c r="AF101" s="355"/>
      <c r="AG101" s="355"/>
      <c r="AH101" s="356"/>
      <c r="AI101" s="354" t="s">
        <v>499</v>
      </c>
      <c r="AJ101" s="355"/>
      <c r="AK101" s="355"/>
      <c r="AL101" s="356"/>
      <c r="AM101" s="354" t="s">
        <v>499</v>
      </c>
      <c r="AN101" s="355"/>
      <c r="AO101" s="355"/>
      <c r="AP101" s="356"/>
      <c r="AQ101" s="354" t="s">
        <v>520</v>
      </c>
      <c r="AR101" s="355"/>
      <c r="AS101" s="355"/>
      <c r="AT101" s="356"/>
      <c r="AU101" s="354" t="s">
        <v>520</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508</v>
      </c>
      <c r="AC102" s="538"/>
      <c r="AD102" s="538"/>
      <c r="AE102" s="348" t="s">
        <v>499</v>
      </c>
      <c r="AF102" s="348"/>
      <c r="AG102" s="348"/>
      <c r="AH102" s="348"/>
      <c r="AI102" s="348" t="s">
        <v>499</v>
      </c>
      <c r="AJ102" s="348"/>
      <c r="AK102" s="348"/>
      <c r="AL102" s="348"/>
      <c r="AM102" s="348" t="s">
        <v>506</v>
      </c>
      <c r="AN102" s="348"/>
      <c r="AO102" s="348"/>
      <c r="AP102" s="348"/>
      <c r="AQ102" s="804">
        <v>1</v>
      </c>
      <c r="AR102" s="805"/>
      <c r="AS102" s="805"/>
      <c r="AT102" s="806"/>
      <c r="AU102" s="804" t="s">
        <v>520</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511</v>
      </c>
      <c r="AC116" s="291"/>
      <c r="AD116" s="292"/>
      <c r="AE116" s="348" t="s">
        <v>499</v>
      </c>
      <c r="AF116" s="348"/>
      <c r="AG116" s="348"/>
      <c r="AH116" s="348"/>
      <c r="AI116" s="348" t="s">
        <v>506</v>
      </c>
      <c r="AJ116" s="348"/>
      <c r="AK116" s="348"/>
      <c r="AL116" s="348"/>
      <c r="AM116" s="348" t="s">
        <v>514</v>
      </c>
      <c r="AN116" s="348"/>
      <c r="AO116" s="348"/>
      <c r="AP116" s="348"/>
      <c r="AQ116" s="354">
        <v>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512</v>
      </c>
      <c r="AC117" s="332"/>
      <c r="AD117" s="333"/>
      <c r="AE117" s="296" t="s">
        <v>499</v>
      </c>
      <c r="AF117" s="296"/>
      <c r="AG117" s="296"/>
      <c r="AH117" s="296"/>
      <c r="AI117" s="296" t="s">
        <v>513</v>
      </c>
      <c r="AJ117" s="296"/>
      <c r="AK117" s="296"/>
      <c r="AL117" s="296"/>
      <c r="AM117" s="296" t="s">
        <v>499</v>
      </c>
      <c r="AN117" s="296"/>
      <c r="AO117" s="296"/>
      <c r="AP117" s="296"/>
      <c r="AQ117" s="296" t="s">
        <v>521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489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t="s">
        <v>483</v>
      </c>
      <c r="AV133" s="126"/>
      <c r="AW133" s="127" t="s">
        <v>177</v>
      </c>
      <c r="AX133" s="128"/>
    </row>
    <row r="134" spans="1:50" ht="39.75" customHeight="1" x14ac:dyDescent="0.15">
      <c r="A134" s="985"/>
      <c r="B134" s="242"/>
      <c r="C134" s="241"/>
      <c r="D134" s="242"/>
      <c r="E134" s="241"/>
      <c r="F134" s="304"/>
      <c r="G134" s="221" t="s">
        <v>483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t="s">
        <v>483</v>
      </c>
      <c r="AF134" s="106"/>
      <c r="AG134" s="106"/>
      <c r="AH134" s="106"/>
      <c r="AI134" s="256" t="s">
        <v>483</v>
      </c>
      <c r="AJ134" s="106"/>
      <c r="AK134" s="106"/>
      <c r="AL134" s="106"/>
      <c r="AM134" s="256" t="s">
        <v>483</v>
      </c>
      <c r="AN134" s="106"/>
      <c r="AO134" s="106"/>
      <c r="AP134" s="106"/>
      <c r="AQ134" s="256" t="s">
        <v>483</v>
      </c>
      <c r="AR134" s="106"/>
      <c r="AS134" s="106"/>
      <c r="AT134" s="106"/>
      <c r="AU134" s="256" t="s">
        <v>483</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493</v>
      </c>
      <c r="AC135" s="123"/>
      <c r="AD135" s="123"/>
      <c r="AE135" s="256" t="s">
        <v>483</v>
      </c>
      <c r="AF135" s="106"/>
      <c r="AG135" s="106"/>
      <c r="AH135" s="106"/>
      <c r="AI135" s="256" t="s">
        <v>483</v>
      </c>
      <c r="AJ135" s="106"/>
      <c r="AK135" s="106"/>
      <c r="AL135" s="106"/>
      <c r="AM135" s="256" t="s">
        <v>483</v>
      </c>
      <c r="AN135" s="106"/>
      <c r="AO135" s="106"/>
      <c r="AP135" s="106"/>
      <c r="AQ135" s="256" t="s">
        <v>483</v>
      </c>
      <c r="AR135" s="106"/>
      <c r="AS135" s="106"/>
      <c r="AT135" s="106"/>
      <c r="AU135" s="256" t="s">
        <v>483</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5"/>
      <c r="B248" s="242"/>
      <c r="C248" s="241"/>
      <c r="D248" s="242"/>
      <c r="E248" s="150" t="s">
        <v>483</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483</v>
      </c>
      <c r="AF432" s="126"/>
      <c r="AG432" s="127" t="s">
        <v>188</v>
      </c>
      <c r="AH432" s="162"/>
      <c r="AI432" s="172"/>
      <c r="AJ432" s="172"/>
      <c r="AK432" s="172"/>
      <c r="AL432" s="167"/>
      <c r="AM432" s="172"/>
      <c r="AN432" s="172"/>
      <c r="AO432" s="172"/>
      <c r="AP432" s="167"/>
      <c r="AQ432" s="201" t="s">
        <v>483</v>
      </c>
      <c r="AR432" s="126"/>
      <c r="AS432" s="127" t="s">
        <v>188</v>
      </c>
      <c r="AT432" s="162"/>
      <c r="AU432" s="126" t="s">
        <v>483</v>
      </c>
      <c r="AV432" s="126"/>
      <c r="AW432" s="127" t="s">
        <v>177</v>
      </c>
      <c r="AX432" s="128"/>
    </row>
    <row r="433" spans="1:50" ht="23.25" customHeight="1" x14ac:dyDescent="0.15">
      <c r="A433" s="985"/>
      <c r="B433" s="242"/>
      <c r="C433" s="241"/>
      <c r="D433" s="242"/>
      <c r="E433" s="156"/>
      <c r="F433" s="157"/>
      <c r="G433" s="221" t="s">
        <v>483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483</v>
      </c>
      <c r="AC433" s="123"/>
      <c r="AD433" s="123"/>
      <c r="AE433" s="105" t="s">
        <v>483</v>
      </c>
      <c r="AF433" s="106"/>
      <c r="AG433" s="106"/>
      <c r="AH433" s="106"/>
      <c r="AI433" s="105" t="s">
        <v>483</v>
      </c>
      <c r="AJ433" s="106"/>
      <c r="AK433" s="106"/>
      <c r="AL433" s="106"/>
      <c r="AM433" s="105" t="s">
        <v>483</v>
      </c>
      <c r="AN433" s="106"/>
      <c r="AO433" s="106"/>
      <c r="AP433" s="107"/>
      <c r="AQ433" s="105" t="s">
        <v>483</v>
      </c>
      <c r="AR433" s="106"/>
      <c r="AS433" s="106"/>
      <c r="AT433" s="107"/>
      <c r="AU433" s="106" t="s">
        <v>483</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483</v>
      </c>
      <c r="AF434" s="106"/>
      <c r="AG434" s="106"/>
      <c r="AH434" s="107"/>
      <c r="AI434" s="105" t="s">
        <v>483</v>
      </c>
      <c r="AJ434" s="106"/>
      <c r="AK434" s="106"/>
      <c r="AL434" s="106"/>
      <c r="AM434" s="105" t="s">
        <v>483</v>
      </c>
      <c r="AN434" s="106"/>
      <c r="AO434" s="106"/>
      <c r="AP434" s="107"/>
      <c r="AQ434" s="105" t="s">
        <v>483</v>
      </c>
      <c r="AR434" s="106"/>
      <c r="AS434" s="106"/>
      <c r="AT434" s="107"/>
      <c r="AU434" s="106" t="s">
        <v>483</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483</v>
      </c>
      <c r="AF435" s="106"/>
      <c r="AG435" s="106"/>
      <c r="AH435" s="107"/>
      <c r="AI435" s="105" t="s">
        <v>483</v>
      </c>
      <c r="AJ435" s="106"/>
      <c r="AK435" s="106"/>
      <c r="AL435" s="106"/>
      <c r="AM435" s="105" t="s">
        <v>483</v>
      </c>
      <c r="AN435" s="106"/>
      <c r="AO435" s="106"/>
      <c r="AP435" s="107"/>
      <c r="AQ435" s="105" t="s">
        <v>483</v>
      </c>
      <c r="AR435" s="106"/>
      <c r="AS435" s="106"/>
      <c r="AT435" s="107"/>
      <c r="AU435" s="106" t="s">
        <v>483</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483</v>
      </c>
      <c r="AF457" s="126"/>
      <c r="AG457" s="127" t="s">
        <v>188</v>
      </c>
      <c r="AH457" s="162"/>
      <c r="AI457" s="172"/>
      <c r="AJ457" s="172"/>
      <c r="AK457" s="172"/>
      <c r="AL457" s="167"/>
      <c r="AM457" s="172"/>
      <c r="AN457" s="172"/>
      <c r="AO457" s="172"/>
      <c r="AP457" s="167"/>
      <c r="AQ457" s="201" t="s">
        <v>483</v>
      </c>
      <c r="AR457" s="126"/>
      <c r="AS457" s="127" t="s">
        <v>188</v>
      </c>
      <c r="AT457" s="162"/>
      <c r="AU457" s="126" t="s">
        <v>483</v>
      </c>
      <c r="AV457" s="126"/>
      <c r="AW457" s="127" t="s">
        <v>177</v>
      </c>
      <c r="AX457" s="128"/>
    </row>
    <row r="458" spans="1:50" ht="23.25" customHeight="1" x14ac:dyDescent="0.15">
      <c r="A458" s="985"/>
      <c r="B458" s="242"/>
      <c r="C458" s="241"/>
      <c r="D458" s="242"/>
      <c r="E458" s="156"/>
      <c r="F458" s="157"/>
      <c r="G458" s="221" t="s">
        <v>483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483</v>
      </c>
      <c r="AC458" s="123"/>
      <c r="AD458" s="123"/>
      <c r="AE458" s="105" t="s">
        <v>483</v>
      </c>
      <c r="AF458" s="106"/>
      <c r="AG458" s="106"/>
      <c r="AH458" s="106"/>
      <c r="AI458" s="105" t="s">
        <v>483</v>
      </c>
      <c r="AJ458" s="106"/>
      <c r="AK458" s="106"/>
      <c r="AL458" s="106"/>
      <c r="AM458" s="105" t="s">
        <v>483</v>
      </c>
      <c r="AN458" s="106"/>
      <c r="AO458" s="106"/>
      <c r="AP458" s="107"/>
      <c r="AQ458" s="105" t="s">
        <v>483</v>
      </c>
      <c r="AR458" s="106"/>
      <c r="AS458" s="106"/>
      <c r="AT458" s="107"/>
      <c r="AU458" s="106" t="s">
        <v>483</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483</v>
      </c>
      <c r="AC459" s="214"/>
      <c r="AD459" s="214"/>
      <c r="AE459" s="105" t="s">
        <v>483</v>
      </c>
      <c r="AF459" s="106"/>
      <c r="AG459" s="106"/>
      <c r="AH459" s="107"/>
      <c r="AI459" s="105" t="s">
        <v>483</v>
      </c>
      <c r="AJ459" s="106"/>
      <c r="AK459" s="106"/>
      <c r="AL459" s="106"/>
      <c r="AM459" s="105" t="s">
        <v>483</v>
      </c>
      <c r="AN459" s="106"/>
      <c r="AO459" s="106"/>
      <c r="AP459" s="107"/>
      <c r="AQ459" s="105" t="s">
        <v>483</v>
      </c>
      <c r="AR459" s="106"/>
      <c r="AS459" s="106"/>
      <c r="AT459" s="107"/>
      <c r="AU459" s="106" t="s">
        <v>483</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483</v>
      </c>
      <c r="AF460" s="106"/>
      <c r="AG460" s="106"/>
      <c r="AH460" s="107"/>
      <c r="AI460" s="105" t="s">
        <v>483</v>
      </c>
      <c r="AJ460" s="106"/>
      <c r="AK460" s="106"/>
      <c r="AL460" s="106"/>
      <c r="AM460" s="105" t="s">
        <v>483</v>
      </c>
      <c r="AN460" s="106"/>
      <c r="AO460" s="106"/>
      <c r="AP460" s="107"/>
      <c r="AQ460" s="105" t="s">
        <v>483</v>
      </c>
      <c r="AR460" s="106"/>
      <c r="AS460" s="106"/>
      <c r="AT460" s="107"/>
      <c r="AU460" s="106" t="s">
        <v>483</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484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23.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515</v>
      </c>
      <c r="AH702" s="876"/>
      <c r="AI702" s="876"/>
      <c r="AJ702" s="876"/>
      <c r="AK702" s="876"/>
      <c r="AL702" s="876"/>
      <c r="AM702" s="876"/>
      <c r="AN702" s="876"/>
      <c r="AO702" s="876"/>
      <c r="AP702" s="876"/>
      <c r="AQ702" s="876"/>
      <c r="AR702" s="876"/>
      <c r="AS702" s="876"/>
      <c r="AT702" s="876"/>
      <c r="AU702" s="876"/>
      <c r="AV702" s="876"/>
      <c r="AW702" s="876"/>
      <c r="AX702" s="877"/>
    </row>
    <row r="703" spans="1:50" ht="6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516</v>
      </c>
      <c r="AH703" s="655"/>
      <c r="AI703" s="655"/>
      <c r="AJ703" s="655"/>
      <c r="AK703" s="655"/>
      <c r="AL703" s="655"/>
      <c r="AM703" s="655"/>
      <c r="AN703" s="655"/>
      <c r="AO703" s="655"/>
      <c r="AP703" s="655"/>
      <c r="AQ703" s="655"/>
      <c r="AR703" s="655"/>
      <c r="AS703" s="655"/>
      <c r="AT703" s="655"/>
      <c r="AU703" s="655"/>
      <c r="AV703" s="655"/>
      <c r="AW703" s="655"/>
      <c r="AX703" s="656"/>
    </row>
    <row r="704" spans="1:50" ht="96"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519</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519</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519</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54"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519</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519</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6.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519</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519</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53.25" customHeight="1" x14ac:dyDescent="0.15">
      <c r="A726" s="608" t="s">
        <v>47</v>
      </c>
      <c r="B726" s="609"/>
      <c r="C726" s="433" t="s">
        <v>52</v>
      </c>
      <c r="D726" s="568"/>
      <c r="E726" s="568"/>
      <c r="F726" s="569"/>
      <c r="G726" s="787" t="s">
        <v>499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3.25" customHeight="1" thickBot="1" x14ac:dyDescent="0.2">
      <c r="A727" s="610"/>
      <c r="B727" s="611"/>
      <c r="C727" s="685" t="s">
        <v>56</v>
      </c>
      <c r="D727" s="686"/>
      <c r="E727" s="686"/>
      <c r="F727" s="687"/>
      <c r="G727" s="785" t="s">
        <v>499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2" customHeight="1" thickBot="1" x14ac:dyDescent="0.2">
      <c r="A729" s="755" t="s">
        <v>523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7.5" customHeight="1" thickBot="1" x14ac:dyDescent="0.2">
      <c r="A731" s="605"/>
      <c r="B731" s="606"/>
      <c r="C731" s="606"/>
      <c r="D731" s="606"/>
      <c r="E731" s="607"/>
      <c r="F731" s="670" t="s">
        <v>522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6.75" customHeight="1" thickBot="1" x14ac:dyDescent="0.2">
      <c r="A733" s="739"/>
      <c r="B733" s="740"/>
      <c r="C733" s="740"/>
      <c r="D733" s="740"/>
      <c r="E733" s="741"/>
      <c r="F733" s="756" t="s">
        <v>526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0.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483</v>
      </c>
      <c r="F737" s="89"/>
      <c r="G737" s="89"/>
      <c r="H737" s="89"/>
      <c r="I737" s="89"/>
      <c r="J737" s="89"/>
      <c r="K737" s="89"/>
      <c r="L737" s="89"/>
      <c r="M737" s="89"/>
      <c r="N737" s="95" t="s">
        <v>322</v>
      </c>
      <c r="O737" s="95"/>
      <c r="P737" s="95"/>
      <c r="Q737" s="95"/>
      <c r="R737" s="89" t="s">
        <v>488</v>
      </c>
      <c r="S737" s="89"/>
      <c r="T737" s="89"/>
      <c r="U737" s="89"/>
      <c r="V737" s="89"/>
      <c r="W737" s="89"/>
      <c r="X737" s="89"/>
      <c r="Y737" s="89"/>
      <c r="Z737" s="89"/>
      <c r="AA737" s="95" t="s">
        <v>321</v>
      </c>
      <c r="AB737" s="95"/>
      <c r="AC737" s="95"/>
      <c r="AD737" s="95"/>
      <c r="AE737" s="89" t="s">
        <v>491</v>
      </c>
      <c r="AF737" s="89"/>
      <c r="AG737" s="89"/>
      <c r="AH737" s="89"/>
      <c r="AI737" s="89"/>
      <c r="AJ737" s="89"/>
      <c r="AK737" s="89"/>
      <c r="AL737" s="89"/>
      <c r="AM737" s="89"/>
      <c r="AN737" s="95" t="s">
        <v>320</v>
      </c>
      <c r="AO737" s="95"/>
      <c r="AP737" s="95"/>
      <c r="AQ737" s="95"/>
      <c r="AR737" s="96" t="s">
        <v>488</v>
      </c>
      <c r="AS737" s="97"/>
      <c r="AT737" s="97"/>
      <c r="AU737" s="97"/>
      <c r="AV737" s="97"/>
      <c r="AW737" s="97"/>
      <c r="AX737" s="98"/>
      <c r="AY737" s="74"/>
      <c r="AZ737" s="74"/>
    </row>
    <row r="738" spans="1:52" ht="24.75" customHeight="1" x14ac:dyDescent="0.15">
      <c r="A738" s="86" t="s">
        <v>319</v>
      </c>
      <c r="B738" s="87"/>
      <c r="C738" s="87"/>
      <c r="D738" s="88"/>
      <c r="E738" s="89" t="s">
        <v>488</v>
      </c>
      <c r="F738" s="89"/>
      <c r="G738" s="89"/>
      <c r="H738" s="89"/>
      <c r="I738" s="89"/>
      <c r="J738" s="89"/>
      <c r="K738" s="89"/>
      <c r="L738" s="89"/>
      <c r="M738" s="89"/>
      <c r="N738" s="95" t="s">
        <v>318</v>
      </c>
      <c r="O738" s="95"/>
      <c r="P738" s="95"/>
      <c r="Q738" s="95"/>
      <c r="R738" s="89" t="s">
        <v>488</v>
      </c>
      <c r="S738" s="89"/>
      <c r="T738" s="89"/>
      <c r="U738" s="89"/>
      <c r="V738" s="89"/>
      <c r="W738" s="89"/>
      <c r="X738" s="89"/>
      <c r="Y738" s="89"/>
      <c r="Z738" s="89"/>
      <c r="AA738" s="95" t="s">
        <v>317</v>
      </c>
      <c r="AB738" s="95"/>
      <c r="AC738" s="95"/>
      <c r="AD738" s="95"/>
      <c r="AE738" s="89" t="s">
        <v>488</v>
      </c>
      <c r="AF738" s="89"/>
      <c r="AG738" s="89"/>
      <c r="AH738" s="89"/>
      <c r="AI738" s="89"/>
      <c r="AJ738" s="89"/>
      <c r="AK738" s="89"/>
      <c r="AL738" s="89"/>
      <c r="AM738" s="89"/>
      <c r="AN738" s="95" t="s">
        <v>316</v>
      </c>
      <c r="AO738" s="95"/>
      <c r="AP738" s="95"/>
      <c r="AQ738" s="95"/>
      <c r="AR738" s="96" t="s">
        <v>518</v>
      </c>
      <c r="AS738" s="97"/>
      <c r="AT738" s="97"/>
      <c r="AU738" s="97"/>
      <c r="AV738" s="97"/>
      <c r="AW738" s="97"/>
      <c r="AX738" s="98"/>
    </row>
    <row r="739" spans="1:52" ht="24.75" customHeight="1" x14ac:dyDescent="0.15">
      <c r="A739" s="86" t="s">
        <v>315</v>
      </c>
      <c r="B739" s="87"/>
      <c r="C739" s="87"/>
      <c r="D739" s="88"/>
      <c r="E739" s="89" t="s">
        <v>332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485</v>
      </c>
      <c r="F740" s="111"/>
      <c r="G740" s="111"/>
      <c r="H740" s="78" t="str">
        <f>IF(E740="", "", "(")</f>
        <v>(</v>
      </c>
      <c r="I740" s="111" t="s">
        <v>323</v>
      </c>
      <c r="J740" s="111"/>
      <c r="K740" s="78" t="str">
        <f>IF(OR(I740="　", I740=""), "", "-")</f>
        <v>-</v>
      </c>
      <c r="L740" s="112">
        <v>20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7"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7"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482</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2020-06-09T05:28:49Z</cp:lastPrinted>
  <dcterms:created xsi:type="dcterms:W3CDTF">2012-03-13T00:50:25Z</dcterms:created>
  <dcterms:modified xsi:type="dcterms:W3CDTF">2020-09-24T12:49:45Z</dcterms:modified>
</cp:coreProperties>
</file>