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R2年度行政事業レビュー★★\R2年度行政事業レビュー（作業用フォルダ）\2.対応済み（作業が終わったらこちらにうつしてください）\"/>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<sst xmlns="http://schemas.openxmlformats.org/spreadsheetml/2006/main" count="2190" uniqueCount="569">
  <si>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</si>
  <si>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</si>
  <si>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</si>
  <si>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</si>
  <si>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</si>
  <si>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</si>
  <si>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</si>
  <si>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</si>
  <si>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</si>
  <si>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</si>
  <si>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</si>
  <si>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</si>
  <si>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</si>
  <si>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</si>
  <si>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</si>
  <si>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</si>
  <si>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</si>
  <si>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</si>
  <si>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</si>
  <si>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</si>
  <si>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</si>
  <si>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</si>
  <si>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</si>
  <si>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</si>
  <si>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</si>
  <si>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</si>
  <si>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</si>
  <si>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</si>
  <si>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</si>
  <si>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</si>
  <si>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</si>
  <si>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</si>
  <si>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</si>
  <si>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</si>
  <si>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</si>
  <si>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</si>
  <si>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</si>
  <si>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</si>
  <si>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</si>
  <si>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</si>
  <si>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</si>
  <si>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</si>
  <si>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</si>
  <si>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</si>
  <si>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</si>
  <si>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</si>
  <si>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</si>
  <si>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</si>
  <si>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</si>
  <si>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</si>
  <si>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</si>
  <si>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</si>
  <si>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</si>
  <si>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</si>
  <si>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</si>
  <si>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</si>
  <si>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</si>
  <si>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</si>
  <si>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</si>
  <si>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</si>
  <si>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</si>
  <si>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</si>
  <si>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</si>
  <si>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</si>
  <si>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</si>
  <si>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</si>
  <si>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</si>
  <si>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</si>
  <si>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</si>
  <si>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</si>
  <si>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</si>
  <si>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</si>
  <si>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</si>
  <si>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</si>
  <si>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</si>
  <si>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</si>
  <si>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</si>
  <si>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</si>
  <si>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</si>
  <si>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</si>
  <si>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</si>
  <si>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</si>
  <si>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</si>
  <si>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</si>
  <si>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</si>
  <si>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</si>
  <si>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</si>
  <si>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</si>
  <si>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</si>
  <si>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</si>
  <si>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</si>
  <si>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</si>
  <si>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</si>
  <si>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</si>
  <si>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</si>
  <si>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</si>
  <si>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</si>
  <si>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</si>
  <si>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</si>
  <si>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</si>
  <si>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</si>
  <si>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</si>
  <si>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</si>
  <si>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</si>
  <si>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</si>
  <si>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</si>
  <si>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</si>
  <si>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</si>
  <si>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</si>
  <si>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</si>
  <si>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</si>
  <si>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</si>
  <si>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</si>
  <si>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</si>
  <si>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</si>
  <si>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</si>
  <si>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</si>
  <si>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</si>
  <si>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</si>
  <si>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</si>
  <si>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</si>
  <si>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</si>
  <si>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</si>
  <si>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</si>
  <si>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</si>
  <si>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</si>
  <si>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</si>
  <si>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</si>
  <si>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</si>
  <si>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</si>
  <si>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</si>
  <si>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</si>
  <si>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</si>
  <si>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</si>
  <si>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</si>
  <si>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</si>
  <si>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</si>
  <si>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</si>
  <si>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</si>
  <si>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</si>
  <si>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</si>
  <si>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</si>
  <si>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</si>
  <si>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</si>
  <si>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</si>
  <si>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</si>
  <si>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</si>
  <si>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</si>
  <si>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</si>
  <si>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</si>
  <si>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</si>
  <si>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</si>
  <si>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</si>
  <si>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</si>
  <si>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</si>
  <si>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</si>
  <si>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</si>
  <si>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</si>
  <si>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</si>
  <si>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</si>
  <si>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</si>
  <si>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</si>
  <si>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</si>
  <si>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</si>
  <si>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</si>
  <si>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</si>
  <si>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</si>
  <si>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</si>
  <si>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</si>
  <si>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</si>
  <si>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</si>
  <si>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</si>
  <si>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</si>
  <si>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</si>
  <si>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</si>
  <si>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</si>
  <si>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</si>
  <si>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</si>
  <si>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</si>
  <si>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</si>
  <si>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</si>
  <si>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</si>
  <si>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</si>
  <si>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</si>
  <si>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</si>
  <si>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</si>
  <si>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</si>
  <si>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</si>
  <si>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</si>
  <si>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</si>
  <si>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</si>
  <si>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</si>
  <si>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</si>
  <si>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</si>
  <si>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</si>
  <si>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</si>
  <si>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</si>
  <si>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</si>
  <si>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</si>
  <si>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</si>
  <si>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</si>
  <si>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</si>
  <si>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</si>
  <si>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</si>
  <si>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</si>
  <si>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</si>
  <si>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</si>
  <si>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</si>
  <si>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</si>
  <si>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</si>
  <si>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</si>
  <si>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</si>
  <si>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</si>
  <si>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</si>
  <si>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</si>
  <si>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</si>
  <si>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</si>
  <si>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</si>
  <si>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</si>
  <si>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</si>
  <si>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</si>
  <si>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</si>
  <si>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</si>
  <si>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</si>
  <si>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</si>
  <si>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</si>
  <si>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</si>
  <si>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</si>
  <si>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</si>
  <si>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</si>
  <si>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</si>
  <si>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</si>
  <si>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</si>
  <si>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</si>
  <si>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</si>
  <si>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</si>
  <si>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</si>
  <si>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</si>
  <si>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</si>
  <si>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</si>
  <si>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</si>
  <si>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</si>
  <si>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</si>
  <si>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</si>
  <si>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</si>
  <si>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</si>
  <si>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</si>
  <si>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</si>
  <si>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</si>
  <si>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</si>
  <si>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</si>
  <si>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</si>
  <si>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</si>
  <si>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</si>
  <si>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</si>
  <si>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</si>
  <si>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</si>
  <si>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</si>
  <si>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</si>
  <si>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</si>
  <si>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</si>
  <si>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</si>
  <si>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</si>
  <si>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</si>
  <si>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</si>
  <si>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</si>
  <si>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</si>
  <si>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</si>
  <si>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</si>
  <si>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</si>
  <si>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</si>
  <si>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</si>
  <si>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</si>
  <si>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</si>
  <si>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</si>
  <si>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</si>
  <si>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</si>
  <si>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</si>
  <si>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</si>
  <si>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</si>
  <si>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</si>
  <si>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</si>
  <si>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</si>
  <si>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</si>
  <si>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</si>
  <si>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</si>
  <si>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</si>
  <si>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</si>
  <si>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</si>
  <si>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</si>
  <si>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</si>
  <si>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</si>
  <si>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</si>
  <si>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</si>
  <si>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</si>
  <si>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</si>
  <si>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</si>
  <si>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</si>
  <si>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</si>
  <si>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</si>
  <si>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</si>
  <si>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</si>
  <si>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</si>
  <si>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</si>
  <si>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</si>
  <si>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</si>
  <si>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</si>
  <si>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</si>
  <si>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</si>
  <si>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</si>
  <si>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</si>
  <si>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</si>
  <si>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</si>
  <si>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</si>
  <si>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</si>
  <si>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</si>
  <si>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</si>
  <si>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</si>
  <si>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</si>
  <si>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</si>
  <si>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</si>
  <si>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</si>
  <si>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</si>
  <si>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</si>
  <si>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</si>
  <si>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</si>
  <si>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</si>
  <si>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</si>
  <si>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</si>
  <si>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</si>
  <si>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</si>
  <si>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</si>
  <si>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</si>
  <si>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</si>
  <si>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</si>
  <si>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</si>
  <si>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</si>
  <si>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</si>
  <si>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</si>
  <si>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</si>
  <si>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</si>
  <si>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</si>
  <si>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</si>
  <si>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</si>
  <si>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</si>
  <si>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</si>
  <si>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</si>
  <si>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</si>
  <si>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</si>
  <si>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</si>
  <si>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</si>
  <si>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</si>
  <si>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</si>
  <si>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</si>
  <si>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</si>
  <si>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</si>
  <si>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</si>
  <si>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</si>
  <si>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</si>
  <si>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</si>
  <si>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</si>
  <si>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</si>
  <si>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</si>
  <si>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</si>
  <si>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</si>
  <si>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</si>
  <si>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</si>
  <si>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</si>
  <si>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</si>
  <si>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</si>
  <si>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</si>
  <si>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</si>
  <si>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</si>
  <si>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</si>
  <si>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</si>
  <si>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</si>
  <si>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</si>
  <si>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</si>
  <si>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</si>
  <si>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</si>
  <si>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</si>
  <si>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</si>
  <si>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</si>
  <si>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</si>
  <si>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</si>
  <si>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</si>
  <si>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</si>
  <si>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</si>
  <si>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</si>
  <si>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</si>
  <si>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</si>
  <si>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</si>
  <si>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</si>
  <si>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</si>
  <si>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</si>
  <si>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</si>
  <si>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</si>
  <si>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</si>
  <si>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</si>
  <si>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</si>
  <si>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</si>
  <si>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</si>
  <si>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</si>
  <si>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</si>
  <si>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</si>
  <si>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</si>
  <si>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</si>
  <si>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</si>
  <si>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</si>
  <si>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</si>
  <si>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</si>
  <si>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</si>
  <si>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</si>
  <si>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</si>
  <si>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</si>
  <si>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</si>
  <si>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</si>
  <si>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</si>
  <si>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</si>
  <si>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</si>
  <si>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</si>
  <si>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</si>
  <si>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</si>
  <si>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</si>
  <si>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</si>
  <si>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</si>
  <si>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</si>
  <si>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</si>
  <si>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</si>
  <si>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</si>
  <si>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</si>
  <si>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</si>
  <si>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</si>
  <si>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</si>
  <si>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</si>
  <si>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</si>
  <si>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</si>
  <si>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</si>
  <si>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</si>
  <si>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</si>
  <si>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</si>
  <si>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</si>
  <si>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</si>
  <si>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</si>
  <si>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</si>
  <si>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</si>
  <si>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</si>
  <si>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</si>
  <si>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</si>
  <si>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</si>
  <si>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</si>
  <si>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</si>
  <si>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</si>
  <si>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</si>
  <si>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</si>
  <si>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</si>
  <si>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</si>
  <si>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</si>
  <si>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</si>
  <si>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</si>
  <si>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</si>
  <si>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</si>
  <si>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</si>
  <si>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</si>
  <si>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</si>
  <si>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</si>
  <si>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</si>
  <si>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</si>
  <si>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</si>
  <si>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</si>
  <si>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</si>
  <si>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</si>
  <si>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</si>
  <si>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</si>
  <si>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</si>
  <si>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</si>
  <si>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</si>
  <si>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</si>
  <si>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</si>
  <si>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rPh sb="0" eb="2">
      <t>コクド</t>
    </rPh>
    <rPh sb="2" eb="5">
      <t>コウツウショウ</t>
    </rPh>
    <phoneticPr fontId="5"/>
  </si>
  <si>
    <t>幹線鉄道等活性化事業（形成計画事業）</t>
    <rPh sb="0" eb="2">
      <t>カンセン</t>
    </rPh>
    <rPh sb="2" eb="4">
      <t>テツドウ</t>
    </rPh>
    <rPh sb="4" eb="5">
      <t>トウ</t>
    </rPh>
    <rPh sb="5" eb="8">
      <t>カッセイカ</t>
    </rPh>
    <rPh sb="8" eb="10">
      <t>ジギョウ</t>
    </rPh>
    <rPh sb="11" eb="13">
      <t>ケイセイ</t>
    </rPh>
    <rPh sb="13" eb="15">
      <t>ケイカク</t>
    </rPh>
    <rPh sb="15" eb="17">
      <t>ジギョウ</t>
    </rPh>
    <phoneticPr fontId="5"/>
  </si>
  <si>
    <t>鉄道局</t>
    <rPh sb="0" eb="2">
      <t>テツドウ</t>
    </rPh>
    <rPh sb="2" eb="3">
      <t>キョク</t>
    </rPh>
    <phoneticPr fontId="5"/>
  </si>
  <si>
    <t>終了予定なし</t>
    <rPh sb="0" eb="2">
      <t>シュウリョウ</t>
    </rPh>
    <rPh sb="2" eb="4">
      <t>ヨテイ</t>
    </rPh>
    <phoneticPr fontId="5"/>
  </si>
  <si>
    <t>鉄道事業課</t>
    <rPh sb="0" eb="2">
      <t>テツドウ</t>
    </rPh>
    <rPh sb="2" eb="4">
      <t>ジギョウ</t>
    </rPh>
    <rPh sb="4" eb="5">
      <t>カ</t>
    </rPh>
    <phoneticPr fontId="5"/>
  </si>
  <si>
    <t>課長　木村 大</t>
    <rPh sb="0" eb="2">
      <t>カチョウ</t>
    </rPh>
    <rPh sb="3" eb="5">
      <t>キムラ</t>
    </rPh>
    <rPh sb="6" eb="7">
      <t>ダイ</t>
    </rPh>
    <phoneticPr fontId="5"/>
  </si>
  <si>
    <t>○</t>
  </si>
  <si>
    <t>－</t>
    <phoneticPr fontId="5"/>
  </si>
  <si>
    <t>形成計画に基づく鉄軌道のサービス向上や利用の活性化のために必要な施設整備事業に要する費用の一部を国が助成することで、沿線地域の活性化を図る。</t>
    <rPh sb="0" eb="2">
      <t>ケイセイ</t>
    </rPh>
    <rPh sb="2" eb="4">
      <t>ケイカク</t>
    </rPh>
    <rPh sb="5" eb="6">
      <t>モト</t>
    </rPh>
    <rPh sb="8" eb="9">
      <t>テツ</t>
    </rPh>
    <rPh sb="9" eb="11">
      <t>キドウ</t>
    </rPh>
    <rPh sb="16" eb="18">
      <t>コウジョウ</t>
    </rPh>
    <rPh sb="19" eb="21">
      <t>リヨウ</t>
    </rPh>
    <rPh sb="22" eb="25">
      <t>カッセイカ</t>
    </rPh>
    <rPh sb="29" eb="31">
      <t>ヒツヨウ</t>
    </rPh>
    <rPh sb="32" eb="34">
      <t>シセツ</t>
    </rPh>
    <rPh sb="34" eb="36">
      <t>セイビ</t>
    </rPh>
    <rPh sb="36" eb="38">
      <t>ジギョウ</t>
    </rPh>
    <rPh sb="39" eb="40">
      <t>ヨウ</t>
    </rPh>
    <rPh sb="42" eb="44">
      <t>ヒヨウ</t>
    </rPh>
    <rPh sb="45" eb="47">
      <t>イチブ</t>
    </rPh>
    <rPh sb="48" eb="49">
      <t>クニ</t>
    </rPh>
    <rPh sb="50" eb="52">
      <t>ジョセイ</t>
    </rPh>
    <rPh sb="58" eb="60">
      <t>エンセン</t>
    </rPh>
    <rPh sb="60" eb="62">
      <t>チイキ</t>
    </rPh>
    <rPh sb="63" eb="66">
      <t>カッセイカ</t>
    </rPh>
    <rPh sb="67" eb="68">
      <t>ハカ</t>
    </rPh>
    <phoneticPr fontId="5"/>
  </si>
  <si>
    <t>【補助対象者】法定協議会、地方公共団体の出資に係る鉄道施設の整備・保有を目的とする法人及び第三種鉄道事業者である地方公共団体
【補　助　率】補助対象経費の１／３以内</t>
    <rPh sb="1" eb="3">
      <t>ホジョ</t>
    </rPh>
    <rPh sb="3" eb="5">
      <t>タイショウ</t>
    </rPh>
    <rPh sb="5" eb="6">
      <t>シャ</t>
    </rPh>
    <rPh sb="7" eb="9">
      <t>ホウテイ</t>
    </rPh>
    <rPh sb="9" eb="12">
      <t>キョウギカイ</t>
    </rPh>
    <rPh sb="13" eb="15">
      <t>チホウ</t>
    </rPh>
    <rPh sb="15" eb="17">
      <t>コウキョウ</t>
    </rPh>
    <rPh sb="17" eb="19">
      <t>ダンタイ</t>
    </rPh>
    <rPh sb="20" eb="22">
      <t>シュッシ</t>
    </rPh>
    <rPh sb="23" eb="24">
      <t>カカ</t>
    </rPh>
    <rPh sb="25" eb="27">
      <t>テツドウ</t>
    </rPh>
    <rPh sb="27" eb="29">
      <t>シセツ</t>
    </rPh>
    <rPh sb="30" eb="32">
      <t>セイビ</t>
    </rPh>
    <rPh sb="33" eb="35">
      <t>ホユウ</t>
    </rPh>
    <rPh sb="36" eb="38">
      <t>モクテキ</t>
    </rPh>
    <rPh sb="41" eb="43">
      <t>ホウジン</t>
    </rPh>
    <rPh sb="43" eb="44">
      <t>オヨ</t>
    </rPh>
    <rPh sb="45" eb="46">
      <t>ダイ</t>
    </rPh>
    <rPh sb="46" eb="48">
      <t>サンシュ</t>
    </rPh>
    <rPh sb="48" eb="50">
      <t>テツドウ</t>
    </rPh>
    <rPh sb="50" eb="52">
      <t>ジギョウ</t>
    </rPh>
    <rPh sb="52" eb="53">
      <t>シャ</t>
    </rPh>
    <rPh sb="56" eb="58">
      <t>チホウ</t>
    </rPh>
    <rPh sb="58" eb="60">
      <t>コウキョウ</t>
    </rPh>
    <rPh sb="60" eb="62">
      <t>ダンタイ</t>
    </rPh>
    <rPh sb="64" eb="65">
      <t>ホ</t>
    </rPh>
    <rPh sb="66" eb="67">
      <t>スケ</t>
    </rPh>
    <rPh sb="68" eb="69">
      <t>リツ</t>
    </rPh>
    <rPh sb="70" eb="72">
      <t>ホジョ</t>
    </rPh>
    <rPh sb="72" eb="74">
      <t>タイショウ</t>
    </rPh>
    <rPh sb="74" eb="76">
      <t>ケイヒ</t>
    </rPh>
    <rPh sb="80" eb="82">
      <t>イナイ</t>
    </rPh>
    <phoneticPr fontId="5"/>
  </si>
  <si>
    <t>-</t>
  </si>
  <si>
    <t>-</t>
    <phoneticPr fontId="5"/>
  </si>
  <si>
    <t>-</t>
    <phoneticPr fontId="5"/>
  </si>
  <si>
    <t>幹線鉄道等活性化事業費補助</t>
    <rPh sb="0" eb="2">
      <t>カンセン</t>
    </rPh>
    <rPh sb="2" eb="4">
      <t>テツドウ</t>
    </rPh>
    <rPh sb="4" eb="5">
      <t>トウ</t>
    </rPh>
    <rPh sb="5" eb="8">
      <t>カッセイカ</t>
    </rPh>
    <rPh sb="8" eb="11">
      <t>ジギョウヒ</t>
    </rPh>
    <rPh sb="11" eb="13">
      <t>ホジョ</t>
    </rPh>
    <phoneticPr fontId="5"/>
  </si>
  <si>
    <t>事後評価時の輸送人員が事業完了時の輸送人員に比べ増加した事業者数の累計</t>
    <rPh sb="0" eb="2">
      <t>ジゴ</t>
    </rPh>
    <rPh sb="2" eb="4">
      <t>ヒョウカ</t>
    </rPh>
    <rPh sb="4" eb="5">
      <t>ジ</t>
    </rPh>
    <rPh sb="6" eb="8">
      <t>ユソウ</t>
    </rPh>
    <rPh sb="8" eb="10">
      <t>ジンイン</t>
    </rPh>
    <rPh sb="11" eb="13">
      <t>ジギョウ</t>
    </rPh>
    <rPh sb="13" eb="15">
      <t>カンリョウ</t>
    </rPh>
    <rPh sb="15" eb="16">
      <t>ジ</t>
    </rPh>
    <rPh sb="17" eb="19">
      <t>ユソウ</t>
    </rPh>
    <rPh sb="19" eb="21">
      <t>ジンイン</t>
    </rPh>
    <rPh sb="22" eb="23">
      <t>クラ</t>
    </rPh>
    <rPh sb="24" eb="26">
      <t>ゾウカ</t>
    </rPh>
    <rPh sb="28" eb="31">
      <t>ジギョウシャ</t>
    </rPh>
    <rPh sb="31" eb="32">
      <t>スウ</t>
    </rPh>
    <rPh sb="33" eb="35">
      <t>ルイケイ</t>
    </rPh>
    <phoneticPr fontId="5"/>
  </si>
  <si>
    <t>件</t>
    <rPh sb="0" eb="1">
      <t>ケン</t>
    </rPh>
    <phoneticPr fontId="5"/>
  </si>
  <si>
    <t>・鉄道統計年報（鉄道局ホームページ）
・鉄道事業等報告規則に基づく鉄道事業実績報告書</t>
    <rPh sb="1" eb="3">
      <t>テツドウ</t>
    </rPh>
    <rPh sb="3" eb="5">
      <t>トウケイ</t>
    </rPh>
    <rPh sb="5" eb="7">
      <t>ネンポウ</t>
    </rPh>
    <rPh sb="8" eb="10">
      <t>テツドウ</t>
    </rPh>
    <rPh sb="10" eb="11">
      <t>キョク</t>
    </rPh>
    <rPh sb="20" eb="22">
      <t>テツドウ</t>
    </rPh>
    <rPh sb="22" eb="24">
      <t>ジギョウ</t>
    </rPh>
    <rPh sb="24" eb="25">
      <t>トウ</t>
    </rPh>
    <rPh sb="25" eb="27">
      <t>ホウコク</t>
    </rPh>
    <rPh sb="27" eb="29">
      <t>キソク</t>
    </rPh>
    <rPh sb="30" eb="31">
      <t>モト</t>
    </rPh>
    <rPh sb="33" eb="35">
      <t>テツドウ</t>
    </rPh>
    <rPh sb="35" eb="37">
      <t>ジギョウ</t>
    </rPh>
    <rPh sb="37" eb="39">
      <t>ジッセキ</t>
    </rPh>
    <rPh sb="39" eb="42">
      <t>ホウコクショ</t>
    </rPh>
    <phoneticPr fontId="5"/>
  </si>
  <si>
    <t>幹線鉄道等活性化事業の実施箇所数</t>
    <rPh sb="0" eb="2">
      <t>カンセン</t>
    </rPh>
    <rPh sb="2" eb="4">
      <t>テツドウ</t>
    </rPh>
    <rPh sb="4" eb="5">
      <t>トウ</t>
    </rPh>
    <rPh sb="5" eb="8">
      <t>カッセイカ</t>
    </rPh>
    <rPh sb="8" eb="10">
      <t>ジギョウ</t>
    </rPh>
    <rPh sb="11" eb="13">
      <t>ジッシ</t>
    </rPh>
    <rPh sb="13" eb="15">
      <t>カショ</t>
    </rPh>
    <rPh sb="15" eb="16">
      <t>スウ</t>
    </rPh>
    <phoneticPr fontId="5"/>
  </si>
  <si>
    <t>個所</t>
    <rPh sb="0" eb="2">
      <t>カショ</t>
    </rPh>
    <phoneticPr fontId="5"/>
  </si>
  <si>
    <t>百万円</t>
    <rPh sb="0" eb="3">
      <t>ヒャクマンエン</t>
    </rPh>
    <phoneticPr fontId="5"/>
  </si>
  <si>
    <t>執行額／事業実施箇所数　　　　　　　　　　　　　　</t>
    <rPh sb="0" eb="2">
      <t>シッコウ</t>
    </rPh>
    <rPh sb="2" eb="3">
      <t>ガク</t>
    </rPh>
    <rPh sb="4" eb="6">
      <t>ジギョウ</t>
    </rPh>
    <rPh sb="6" eb="8">
      <t>ジッシ</t>
    </rPh>
    <rPh sb="8" eb="10">
      <t>カショ</t>
    </rPh>
    <rPh sb="10" eb="11">
      <t>スウ</t>
    </rPh>
    <phoneticPr fontId="5"/>
  </si>
  <si>
    <t>執行額/箇所数</t>
    <rPh sb="0" eb="2">
      <t>シッコウ</t>
    </rPh>
    <rPh sb="2" eb="3">
      <t>ガク</t>
    </rPh>
    <rPh sb="4" eb="6">
      <t>カショ</t>
    </rPh>
    <rPh sb="6" eb="7">
      <t>スウ</t>
    </rPh>
    <phoneticPr fontId="5"/>
  </si>
  <si>
    <t>339/5</t>
    <phoneticPr fontId="5"/>
  </si>
  <si>
    <t>185/3</t>
    <phoneticPr fontId="5"/>
  </si>
  <si>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</si>
  <si>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２６　鉄道網を充実・活性化させる</t>
    <rPh sb="3" eb="6">
      <t>テツドウモウ</t>
    </rPh>
    <rPh sb="7" eb="9">
      <t>ジュウジツ</t>
    </rPh>
    <rPh sb="10" eb="13">
      <t>カッセイカ</t>
    </rPh>
    <phoneticPr fontId="5"/>
  </si>
  <si>
    <t>－</t>
    <phoneticPr fontId="5"/>
  </si>
  <si>
    <t>-</t>
    <phoneticPr fontId="5"/>
  </si>
  <si>
    <t>-</t>
    <phoneticPr fontId="5"/>
  </si>
  <si>
    <t>本事業により実施される内容は、鉄道網の充実・活性化のための施策に資することとなる。</t>
    <rPh sb="0" eb="1">
      <t>ホン</t>
    </rPh>
    <rPh sb="1" eb="3">
      <t>ジギョウ</t>
    </rPh>
    <rPh sb="6" eb="8">
      <t>ジッシ</t>
    </rPh>
    <rPh sb="11" eb="13">
      <t>ナイヨウ</t>
    </rPh>
    <rPh sb="15" eb="18">
      <t>テツドウモウ</t>
    </rPh>
    <rPh sb="19" eb="21">
      <t>ジュウジツ</t>
    </rPh>
    <rPh sb="22" eb="25">
      <t>カッセイカ</t>
    </rPh>
    <rPh sb="29" eb="30">
      <t>セ</t>
    </rPh>
    <rPh sb="30" eb="31">
      <t>サク</t>
    </rPh>
    <rPh sb="32" eb="33">
      <t>シ</t>
    </rPh>
    <phoneticPr fontId="5"/>
  </si>
  <si>
    <t>－</t>
    <phoneticPr fontId="5"/>
  </si>
  <si>
    <t>-</t>
    <phoneticPr fontId="5"/>
  </si>
  <si>
    <t>－</t>
    <phoneticPr fontId="5"/>
  </si>
  <si>
    <t>潜在的な鉄道利用ニーズが大きい地方都市やその近郊の路線等において、鉄道の利便性向上を図る本事業の目的は国民や社会のニーズに適している。</t>
    <rPh sb="0" eb="3">
      <t>センザイテキ</t>
    </rPh>
    <rPh sb="4" eb="6">
      <t>テツドウ</t>
    </rPh>
    <rPh sb="6" eb="8">
      <t>リヨウ</t>
    </rPh>
    <rPh sb="12" eb="13">
      <t>オオ</t>
    </rPh>
    <rPh sb="15" eb="17">
      <t>チホウ</t>
    </rPh>
    <rPh sb="17" eb="19">
      <t>トシ</t>
    </rPh>
    <rPh sb="22" eb="24">
      <t>キンコウ</t>
    </rPh>
    <rPh sb="25" eb="27">
      <t>ロセン</t>
    </rPh>
    <rPh sb="27" eb="28">
      <t>トウ</t>
    </rPh>
    <rPh sb="33" eb="35">
      <t>テツドウ</t>
    </rPh>
    <rPh sb="36" eb="39">
      <t>リベンセイ</t>
    </rPh>
    <rPh sb="39" eb="41">
      <t>コウジョウ</t>
    </rPh>
    <rPh sb="42" eb="43">
      <t>ハカ</t>
    </rPh>
    <rPh sb="44" eb="45">
      <t>ホン</t>
    </rPh>
    <rPh sb="45" eb="47">
      <t>ジギョウ</t>
    </rPh>
    <rPh sb="48" eb="50">
      <t>モクテキ</t>
    </rPh>
    <rPh sb="51" eb="53">
      <t>コクミン</t>
    </rPh>
    <rPh sb="54" eb="56">
      <t>シャカイ</t>
    </rPh>
    <rPh sb="61" eb="62">
      <t>テキ</t>
    </rPh>
    <phoneticPr fontId="5"/>
  </si>
  <si>
    <t>事業者のみでは進まない事業に対して、国、地方公共団体で協調して補助を行っている。</t>
    <rPh sb="0" eb="3">
      <t>ジギョウシャ</t>
    </rPh>
    <rPh sb="7" eb="8">
      <t>スス</t>
    </rPh>
    <rPh sb="11" eb="13">
      <t>ジギョウ</t>
    </rPh>
    <rPh sb="14" eb="15">
      <t>タイ</t>
    </rPh>
    <rPh sb="18" eb="19">
      <t>クニ</t>
    </rPh>
    <rPh sb="20" eb="22">
      <t>チホウ</t>
    </rPh>
    <rPh sb="22" eb="24">
      <t>コウキョウ</t>
    </rPh>
    <rPh sb="24" eb="26">
      <t>ダンタイ</t>
    </rPh>
    <rPh sb="27" eb="29">
      <t>キョウチョウ</t>
    </rPh>
    <rPh sb="31" eb="33">
      <t>ホジョ</t>
    </rPh>
    <rPh sb="34" eb="35">
      <t>オコナ</t>
    </rPh>
    <phoneticPr fontId="5"/>
  </si>
  <si>
    <t>地域鉄道の利用促進や沿線地域の活性化に資する事業であり、優先度は高い。</t>
    <rPh sb="0" eb="2">
      <t>チイキ</t>
    </rPh>
    <rPh sb="2" eb="4">
      <t>テツドウ</t>
    </rPh>
    <rPh sb="5" eb="7">
      <t>リヨウ</t>
    </rPh>
    <rPh sb="7" eb="9">
      <t>ソクシン</t>
    </rPh>
    <rPh sb="10" eb="12">
      <t>エンセン</t>
    </rPh>
    <rPh sb="12" eb="14">
      <t>チイキ</t>
    </rPh>
    <rPh sb="15" eb="18">
      <t>カッセイカ</t>
    </rPh>
    <rPh sb="19" eb="20">
      <t>シ</t>
    </rPh>
    <rPh sb="22" eb="24">
      <t>ジギョウ</t>
    </rPh>
    <rPh sb="28" eb="31">
      <t>ユウセンド</t>
    </rPh>
    <rPh sb="32" eb="33">
      <t>タカ</t>
    </rPh>
    <phoneticPr fontId="5"/>
  </si>
  <si>
    <t>‐</t>
  </si>
  <si>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5"/>
  </si>
  <si>
    <t>事業者負担もあり、入札を導入するなど、コストについては事業者側においても削減に努めている。</t>
    <rPh sb="0" eb="3">
      <t>ジギョウシャ</t>
    </rPh>
    <rPh sb="3" eb="5">
      <t>フタン</t>
    </rPh>
    <rPh sb="9" eb="11">
      <t>ニュウサツ</t>
    </rPh>
    <rPh sb="12" eb="14">
      <t>ドウニュウ</t>
    </rPh>
    <rPh sb="27" eb="30">
      <t>ジギョウシャ</t>
    </rPh>
    <rPh sb="30" eb="31">
      <t>ガワ</t>
    </rPh>
    <rPh sb="36" eb="38">
      <t>サクゲン</t>
    </rPh>
    <rPh sb="39" eb="40">
      <t>ツト</t>
    </rPh>
    <phoneticPr fontId="5"/>
  </si>
  <si>
    <t>費用・使途は鉄道施設等整備に必要なものに限定されている。</t>
    <rPh sb="0" eb="2">
      <t>ヒヨウ</t>
    </rPh>
    <rPh sb="3" eb="5">
      <t>シト</t>
    </rPh>
    <rPh sb="6" eb="8">
      <t>テツドウ</t>
    </rPh>
    <rPh sb="8" eb="10">
      <t>シセツ</t>
    </rPh>
    <rPh sb="10" eb="11">
      <t>トウ</t>
    </rPh>
    <rPh sb="11" eb="13">
      <t>セイビ</t>
    </rPh>
    <rPh sb="14" eb="16">
      <t>ヒツヨウ</t>
    </rPh>
    <rPh sb="20" eb="22">
      <t>ゲンテイ</t>
    </rPh>
    <phoneticPr fontId="5"/>
  </si>
  <si>
    <t>当年度においては、対象施設を整備中ではあるが、目標達成に向けた進捗を示している。</t>
    <rPh sb="0" eb="3">
      <t>トウネンド</t>
    </rPh>
    <rPh sb="9" eb="11">
      <t>タイショウ</t>
    </rPh>
    <rPh sb="11" eb="13">
      <t>シセツ</t>
    </rPh>
    <rPh sb="14" eb="16">
      <t>セイビ</t>
    </rPh>
    <rPh sb="16" eb="17">
      <t>ナカ</t>
    </rPh>
    <rPh sb="23" eb="25">
      <t>モクヒョウ</t>
    </rPh>
    <rPh sb="25" eb="27">
      <t>タッセイ</t>
    </rPh>
    <rPh sb="28" eb="29">
      <t>ム</t>
    </rPh>
    <rPh sb="31" eb="33">
      <t>シンチョク</t>
    </rPh>
    <rPh sb="34" eb="35">
      <t>シメ</t>
    </rPh>
    <phoneticPr fontId="5"/>
  </si>
  <si>
    <t>活動実績は当初の見込み通り、着実な進捗を見せた。</t>
    <rPh sb="0" eb="2">
      <t>カツドウ</t>
    </rPh>
    <rPh sb="2" eb="4">
      <t>ジッセキ</t>
    </rPh>
    <rPh sb="5" eb="7">
      <t>トウショ</t>
    </rPh>
    <rPh sb="8" eb="10">
      <t>ミコ</t>
    </rPh>
    <rPh sb="11" eb="12">
      <t>ドオ</t>
    </rPh>
    <rPh sb="14" eb="16">
      <t>チャクジツ</t>
    </rPh>
    <rPh sb="17" eb="19">
      <t>シンチョク</t>
    </rPh>
    <rPh sb="20" eb="21">
      <t>ミ</t>
    </rPh>
    <phoneticPr fontId="5"/>
  </si>
  <si>
    <t>整備された施設は供用され、十分に活用されている。</t>
    <rPh sb="0" eb="2">
      <t>セイビ</t>
    </rPh>
    <rPh sb="5" eb="7">
      <t>シセツ</t>
    </rPh>
    <rPh sb="8" eb="10">
      <t>キョウヨウ</t>
    </rPh>
    <rPh sb="13" eb="15">
      <t>ジュウブン</t>
    </rPh>
    <rPh sb="16" eb="18">
      <t>カツヨウ</t>
    </rPh>
    <phoneticPr fontId="5"/>
  </si>
  <si>
    <t>276</t>
    <phoneticPr fontId="5"/>
  </si>
  <si>
    <t>253</t>
    <phoneticPr fontId="5"/>
  </si>
  <si>
    <t>262</t>
    <phoneticPr fontId="5"/>
  </si>
  <si>
    <t>283</t>
    <phoneticPr fontId="5"/>
  </si>
  <si>
    <t>274</t>
    <phoneticPr fontId="5"/>
  </si>
  <si>
    <t>280</t>
    <phoneticPr fontId="5"/>
  </si>
  <si>
    <t>289</t>
    <phoneticPr fontId="5"/>
  </si>
  <si>
    <t>279</t>
    <phoneticPr fontId="5"/>
  </si>
  <si>
    <t>286</t>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</si>
  <si>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</si>
  <si>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独立行政法人
鉄道建設・運輸施設整備支援機構</t>
    <rPh sb="0" eb="2">
      <t>ドクリツ</t>
    </rPh>
    <rPh sb="2" eb="4">
      <t>ギョウセイ</t>
    </rPh>
    <rPh sb="4" eb="6">
      <t>ホウジン</t>
    </rPh>
    <rPh sb="7" eb="11">
      <t>テツドウケンセツ</t>
    </rPh>
    <rPh sb="12" eb="22">
      <t>ウンユシセツセイビシエンキコウ</t>
    </rPh>
    <phoneticPr fontId="5"/>
  </si>
  <si>
    <t>法定計画の作成を要件とするなど、より効果的に事業を実施している。</t>
    <rPh sb="0" eb="2">
      <t>ホウテイ</t>
    </rPh>
    <rPh sb="2" eb="4">
      <t>ケイカク</t>
    </rPh>
    <rPh sb="5" eb="7">
      <t>サクセイ</t>
    </rPh>
    <rPh sb="8" eb="10">
      <t>ヨウケン</t>
    </rPh>
    <rPh sb="18" eb="21">
      <t>コウカテキ</t>
    </rPh>
    <rPh sb="22" eb="24">
      <t>ジギョウ</t>
    </rPh>
    <rPh sb="25" eb="27">
      <t>ジッシ</t>
    </rPh>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</si>
  <si>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に基づき、独立行政法人鉄道建設・運輸施設整備支援機構職員による現場審査・書類審査を実施し、国土交通省職員が確認を行うことで、国庫補助金の支出先・使途等については、その適否も含めて明確に把握している。</t>
    <rPh sb="1" eb="2">
      <t>ホン</t>
    </rPh>
    <rPh sb="2" eb="4">
      <t>ジギョウ</t>
    </rPh>
    <rPh sb="6" eb="8">
      <t>コッコ</t>
    </rPh>
    <rPh sb="8" eb="10">
      <t>ホジョ</t>
    </rPh>
    <rPh sb="10" eb="12">
      <t>ジギョウ</t>
    </rPh>
    <rPh sb="20" eb="22">
      <t>ジギョウ</t>
    </rPh>
    <rPh sb="22" eb="24">
      <t>チャクシュ</t>
    </rPh>
    <rPh sb="26" eb="28">
      <t>ジギョウ</t>
    </rPh>
    <rPh sb="28" eb="30">
      <t>カンリョウ</t>
    </rPh>
    <rPh sb="33" eb="34">
      <t>アイダ</t>
    </rPh>
    <rPh sb="40" eb="43">
      <t>ホジョキン</t>
    </rPh>
    <rPh sb="43" eb="44">
      <t>トウ</t>
    </rPh>
    <rPh sb="45" eb="46">
      <t>カカ</t>
    </rPh>
    <rPh sb="47" eb="49">
      <t>ヨサン</t>
    </rPh>
    <rPh sb="50" eb="52">
      <t>シッコウ</t>
    </rPh>
    <rPh sb="53" eb="56">
      <t>テキセイカ</t>
    </rPh>
    <rPh sb="57" eb="58">
      <t>カン</t>
    </rPh>
    <rPh sb="60" eb="62">
      <t>ホウリツ</t>
    </rPh>
    <rPh sb="65" eb="67">
      <t>カンセン</t>
    </rPh>
    <rPh sb="67" eb="69">
      <t>テツドウ</t>
    </rPh>
    <rPh sb="69" eb="70">
      <t>トウ</t>
    </rPh>
    <rPh sb="70" eb="73">
      <t>カッセイカ</t>
    </rPh>
    <rPh sb="73" eb="76">
      <t>ジギョウヒ</t>
    </rPh>
    <rPh sb="76" eb="78">
      <t>ホジョ</t>
    </rPh>
    <rPh sb="78" eb="80">
      <t>コウフ</t>
    </rPh>
    <rPh sb="80" eb="82">
      <t>ヨウリョウ</t>
    </rPh>
    <rPh sb="83" eb="84">
      <t>オヨ</t>
    </rPh>
    <rPh sb="86" eb="96">
      <t>ドクリツギョウセイホウジンテツドウケンセツ</t>
    </rPh>
    <rPh sb="97" eb="101">
      <t>ウンユシセツ</t>
    </rPh>
    <rPh sb="101" eb="103">
      <t>セイビ</t>
    </rPh>
    <rPh sb="103" eb="105">
      <t>シエン</t>
    </rPh>
    <rPh sb="105" eb="107">
      <t>キコウ</t>
    </rPh>
    <rPh sb="109" eb="110">
      <t>モト</t>
    </rPh>
    <rPh sb="113" eb="123">
      <t>ドクリツギョウセイホウジンテツドウケンセツ</t>
    </rPh>
    <rPh sb="124" eb="128">
      <t>ウンユシセツ</t>
    </rPh>
    <rPh sb="128" eb="130">
      <t>セイビ</t>
    </rPh>
    <rPh sb="130" eb="132">
      <t>シエン</t>
    </rPh>
    <rPh sb="132" eb="134">
      <t>キコウ</t>
    </rPh>
    <rPh sb="134" eb="136">
      <t>ショクイン</t>
    </rPh>
    <rPh sb="139" eb="141">
      <t>ゲンバ</t>
    </rPh>
    <rPh sb="141" eb="143">
      <t>シンサ</t>
    </rPh>
    <rPh sb="144" eb="146">
      <t>ショルイ</t>
    </rPh>
    <rPh sb="146" eb="148">
      <t>シンサ</t>
    </rPh>
    <rPh sb="149" eb="151">
      <t>ジッシ</t>
    </rPh>
    <rPh sb="153" eb="155">
      <t>コクド</t>
    </rPh>
    <rPh sb="155" eb="158">
      <t>コウツウショウ</t>
    </rPh>
    <rPh sb="158" eb="160">
      <t>ショクイン</t>
    </rPh>
    <rPh sb="161" eb="163">
      <t>カクニン</t>
    </rPh>
    <rPh sb="164" eb="165">
      <t>オコナ</t>
    </rPh>
    <rPh sb="170" eb="172">
      <t>コッコ</t>
    </rPh>
    <rPh sb="172" eb="175">
      <t>ホジョキン</t>
    </rPh>
    <rPh sb="176" eb="178">
      <t>シシュツ</t>
    </rPh>
    <rPh sb="178" eb="179">
      <t>サキ</t>
    </rPh>
    <rPh sb="180" eb="182">
      <t>シト</t>
    </rPh>
    <rPh sb="182" eb="183">
      <t>トウ</t>
    </rPh>
    <rPh sb="191" eb="193">
      <t>テキヒ</t>
    </rPh>
    <rPh sb="194" eb="195">
      <t>フク</t>
    </rPh>
    <rPh sb="197" eb="199">
      <t>メイカク</t>
    </rPh>
    <rPh sb="200" eb="202">
      <t>ハアク</t>
    </rPh>
    <phoneticPr fontId="5"/>
  </si>
  <si>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rPh sb="1" eb="2">
      <t>カギ</t>
    </rPh>
    <rPh sb="5" eb="7">
      <t>ヨサン</t>
    </rPh>
    <rPh sb="8" eb="9">
      <t>ナカ</t>
    </rPh>
    <rPh sb="10" eb="12">
      <t>ジギョウ</t>
    </rPh>
    <rPh sb="13" eb="15">
      <t>モクテキ</t>
    </rPh>
    <rPh sb="16" eb="19">
      <t>コウリツテキ</t>
    </rPh>
    <rPh sb="21" eb="24">
      <t>コウカテキ</t>
    </rPh>
    <rPh sb="25" eb="27">
      <t>タッセイ</t>
    </rPh>
    <rPh sb="32" eb="34">
      <t>コンゴ</t>
    </rPh>
    <rPh sb="35" eb="36">
      <t>ヒ</t>
    </rPh>
    <rPh sb="37" eb="38">
      <t>ツヅ</t>
    </rPh>
    <rPh sb="39" eb="41">
      <t>セイサク</t>
    </rPh>
    <rPh sb="41" eb="43">
      <t>モクテキ</t>
    </rPh>
    <rPh sb="44" eb="45">
      <t>ソク</t>
    </rPh>
    <rPh sb="47" eb="49">
      <t>ジギョウ</t>
    </rPh>
    <rPh sb="50" eb="53">
      <t>ユウセンテキ</t>
    </rPh>
    <rPh sb="54" eb="57">
      <t>ジュウテンテキ</t>
    </rPh>
    <rPh sb="58" eb="60">
      <t>ジッシ</t>
    </rPh>
    <rPh sb="64" eb="66">
      <t>ヒツヨウ</t>
    </rPh>
    <rPh sb="75" eb="77">
      <t>ジギョウ</t>
    </rPh>
    <rPh sb="77" eb="79">
      <t>シンコウ</t>
    </rPh>
    <rPh sb="80" eb="82">
      <t>チエン</t>
    </rPh>
    <rPh sb="82" eb="83">
      <t>トウ</t>
    </rPh>
    <rPh sb="85" eb="87">
      <t>ケイカク</t>
    </rPh>
    <rPh sb="87" eb="89">
      <t>ヘンコウ</t>
    </rPh>
    <rPh sb="90" eb="92">
      <t>クリコシ</t>
    </rPh>
    <rPh sb="92" eb="93">
      <t>トウ</t>
    </rPh>
    <rPh sb="94" eb="95">
      <t>ショウ</t>
    </rPh>
    <rPh sb="99" eb="101">
      <t>バアイ</t>
    </rPh>
    <rPh sb="110" eb="112">
      <t>ジタイ</t>
    </rPh>
    <rPh sb="113" eb="114">
      <t>ヘ</t>
    </rPh>
    <rPh sb="120" eb="122">
      <t>ホジョ</t>
    </rPh>
    <rPh sb="122" eb="124">
      <t>ジギョウ</t>
    </rPh>
    <rPh sb="125" eb="127">
      <t>シンチョク</t>
    </rPh>
    <rPh sb="127" eb="129">
      <t>ジョウキョウ</t>
    </rPh>
    <rPh sb="130" eb="132">
      <t>ハアク</t>
    </rPh>
    <rPh sb="133" eb="134">
      <t>ツト</t>
    </rPh>
    <rPh sb="141" eb="143">
      <t>シッコウ</t>
    </rPh>
    <rPh sb="144" eb="146">
      <t>テキセイ</t>
    </rPh>
    <rPh sb="147" eb="149">
      <t>カンリ</t>
    </rPh>
    <rPh sb="150" eb="153">
      <t>コウリツテキ</t>
    </rPh>
    <rPh sb="154" eb="156">
      <t>ホジョ</t>
    </rPh>
    <rPh sb="156" eb="158">
      <t>ジギョウ</t>
    </rPh>
    <rPh sb="159" eb="161">
      <t>ジッシ</t>
    </rPh>
    <rPh sb="162" eb="163">
      <t>ウナガ</t>
    </rPh>
    <rPh sb="167" eb="169">
      <t>ヒツヨウ</t>
    </rPh>
    <phoneticPr fontId="5"/>
  </si>
  <si>
    <t>土木費</t>
    <rPh sb="0" eb="2">
      <t>ドボク</t>
    </rPh>
    <rPh sb="2" eb="3">
      <t>ヒ</t>
    </rPh>
    <phoneticPr fontId="5"/>
  </si>
  <si>
    <t>線路設備費</t>
    <rPh sb="0" eb="2">
      <t>センロ</t>
    </rPh>
    <rPh sb="2" eb="4">
      <t>セツビ</t>
    </rPh>
    <rPh sb="4" eb="5">
      <t>ヒ</t>
    </rPh>
    <phoneticPr fontId="5"/>
  </si>
  <si>
    <t>開業設備費</t>
    <rPh sb="0" eb="2">
      <t>カイギョウ</t>
    </rPh>
    <rPh sb="2" eb="5">
      <t>セツビヒ</t>
    </rPh>
    <phoneticPr fontId="5"/>
  </si>
  <si>
    <t>土木工事施工費等</t>
    <rPh sb="0" eb="2">
      <t>ドボク</t>
    </rPh>
    <rPh sb="2" eb="4">
      <t>コウジ</t>
    </rPh>
    <rPh sb="4" eb="6">
      <t>セコウ</t>
    </rPh>
    <rPh sb="6" eb="7">
      <t>ヒ</t>
    </rPh>
    <rPh sb="7" eb="8">
      <t>トウ</t>
    </rPh>
    <phoneticPr fontId="5"/>
  </si>
  <si>
    <t>軌道設備工事施工費等</t>
    <rPh sb="0" eb="2">
      <t>キドウ</t>
    </rPh>
    <rPh sb="2" eb="4">
      <t>セツビ</t>
    </rPh>
    <rPh sb="4" eb="6">
      <t>コウジ</t>
    </rPh>
    <rPh sb="6" eb="8">
      <t>セコウ</t>
    </rPh>
    <rPh sb="8" eb="9">
      <t>ヒ</t>
    </rPh>
    <rPh sb="9" eb="10">
      <t>トウ</t>
    </rPh>
    <phoneticPr fontId="5"/>
  </si>
  <si>
    <t>電気設備工事施工費等</t>
    <rPh sb="0" eb="2">
      <t>デンキ</t>
    </rPh>
    <rPh sb="2" eb="4">
      <t>セツビ</t>
    </rPh>
    <rPh sb="4" eb="10">
      <t>コウジセコウヒトウ</t>
    </rPh>
    <phoneticPr fontId="5"/>
  </si>
  <si>
    <t>B.若桜町・八頭町</t>
    <rPh sb="2" eb="5">
      <t>ワカサチョウ</t>
    </rPh>
    <rPh sb="6" eb="7">
      <t>ハチ</t>
    </rPh>
    <rPh sb="7" eb="8">
      <t>アタマ</t>
    </rPh>
    <rPh sb="8" eb="9">
      <t>マチ</t>
    </rPh>
    <phoneticPr fontId="5"/>
  </si>
  <si>
    <t>C.高松市総合都市交通推進協議会</t>
    <rPh sb="2" eb="5">
      <t>タカマツシ</t>
    </rPh>
    <rPh sb="5" eb="7">
      <t>ソウゴウ</t>
    </rPh>
    <rPh sb="7" eb="9">
      <t>トシ</t>
    </rPh>
    <rPh sb="9" eb="11">
      <t>コウツウ</t>
    </rPh>
    <rPh sb="11" eb="13">
      <t>スイシン</t>
    </rPh>
    <rPh sb="13" eb="16">
      <t>キョウギカイ</t>
    </rPh>
    <phoneticPr fontId="5"/>
  </si>
  <si>
    <t>補助金等交付</t>
    <rPh sb="0" eb="3">
      <t>ホジョキン</t>
    </rPh>
    <rPh sb="3" eb="4">
      <t>トウ</t>
    </rPh>
    <rPh sb="4" eb="6">
      <t>コウフ</t>
    </rPh>
    <phoneticPr fontId="5"/>
  </si>
  <si>
    <t>若桜町・八頭町</t>
    <rPh sb="0" eb="3">
      <t>ワカサチョウ</t>
    </rPh>
    <rPh sb="4" eb="5">
      <t>ハチ</t>
    </rPh>
    <rPh sb="5" eb="6">
      <t>アタマ</t>
    </rPh>
    <rPh sb="6" eb="7">
      <t>マチ</t>
    </rPh>
    <phoneticPr fontId="5"/>
  </si>
  <si>
    <t>幹線鉄道等活性化事業費補助の補助金交付に関する業務</t>
    <rPh sb="0" eb="2">
      <t>カンセン</t>
    </rPh>
    <rPh sb="2" eb="4">
      <t>テツドウ</t>
    </rPh>
    <rPh sb="4" eb="5">
      <t>トウ</t>
    </rPh>
    <rPh sb="5" eb="8">
      <t>カッセイカ</t>
    </rPh>
    <rPh sb="8" eb="10">
      <t>ジギョウ</t>
    </rPh>
    <rPh sb="10" eb="11">
      <t>ヒ</t>
    </rPh>
    <rPh sb="11" eb="13">
      <t>ホジョ</t>
    </rPh>
    <rPh sb="14" eb="17">
      <t>ホジョキン</t>
    </rPh>
    <rPh sb="17" eb="19">
      <t>コウフ</t>
    </rPh>
    <rPh sb="20" eb="21">
      <t>カン</t>
    </rPh>
    <rPh sb="23" eb="25">
      <t>ギョウム</t>
    </rPh>
    <phoneticPr fontId="5"/>
  </si>
  <si>
    <t>地域公共交通の活性化及び再生に係る施設整備等</t>
    <rPh sb="0" eb="2">
      <t>チイキ</t>
    </rPh>
    <rPh sb="2" eb="4">
      <t>コウキョウ</t>
    </rPh>
    <rPh sb="4" eb="6">
      <t>コウツウ</t>
    </rPh>
    <rPh sb="7" eb="10">
      <t>カッセイカ</t>
    </rPh>
    <rPh sb="10" eb="11">
      <t>オヨ</t>
    </rPh>
    <rPh sb="12" eb="14">
      <t>サイセイ</t>
    </rPh>
    <rPh sb="15" eb="16">
      <t>カカ</t>
    </rPh>
    <rPh sb="17" eb="19">
      <t>シセツ</t>
    </rPh>
    <rPh sb="19" eb="21">
      <t>セイビ</t>
    </rPh>
    <rPh sb="21" eb="22">
      <t>トウ</t>
    </rPh>
    <phoneticPr fontId="5"/>
  </si>
  <si>
    <t>補助金等交付</t>
    <rPh sb="0" eb="4">
      <t>ホジョキントウ</t>
    </rPh>
    <rPh sb="4" eb="6">
      <t>コウフ</t>
    </rPh>
    <phoneticPr fontId="5"/>
  </si>
  <si>
    <t>三陸鉄道(株)</t>
    <rPh sb="0" eb="2">
      <t>サンリク</t>
    </rPh>
    <rPh sb="2" eb="4">
      <t>テツドウ</t>
    </rPh>
    <rPh sb="4" eb="7">
      <t>カブシキガイシャ</t>
    </rPh>
    <phoneticPr fontId="5"/>
  </si>
  <si>
    <t>あいの風とやま鉄道(株)</t>
    <rPh sb="3" eb="4">
      <t>カゼ</t>
    </rPh>
    <rPh sb="7" eb="9">
      <t>テツドウ</t>
    </rPh>
    <rPh sb="9" eb="12">
      <t>カブシキガイシャ</t>
    </rPh>
    <phoneticPr fontId="5"/>
  </si>
  <si>
    <t>北条鉄道(株)</t>
    <rPh sb="0" eb="2">
      <t>ホウジョウ</t>
    </rPh>
    <rPh sb="2" eb="4">
      <t>テツドウ</t>
    </rPh>
    <rPh sb="4" eb="7">
      <t>カブシキガイシャ</t>
    </rPh>
    <phoneticPr fontId="5"/>
  </si>
  <si>
    <t>高松市総合都市交通推進協議会</t>
    <rPh sb="0" eb="3">
      <t>タカマツシ</t>
    </rPh>
    <rPh sb="3" eb="5">
      <t>ソウゴウ</t>
    </rPh>
    <rPh sb="5" eb="7">
      <t>トシ</t>
    </rPh>
    <rPh sb="7" eb="9">
      <t>コウツウ</t>
    </rPh>
    <rPh sb="9" eb="11">
      <t>スイシン</t>
    </rPh>
    <rPh sb="11" eb="14">
      <t>キョウギカイ</t>
    </rPh>
    <phoneticPr fontId="5"/>
  </si>
  <si>
    <t>行橋市地域公共交通活性化協議会</t>
    <rPh sb="0" eb="1">
      <t>ギョウ</t>
    </rPh>
    <rPh sb="1" eb="2">
      <t>ハシ</t>
    </rPh>
    <rPh sb="2" eb="3">
      <t>シ</t>
    </rPh>
    <rPh sb="3" eb="5">
      <t>チイキ</t>
    </rPh>
    <rPh sb="5" eb="7">
      <t>コウキョウ</t>
    </rPh>
    <rPh sb="7" eb="9">
      <t>コウツウ</t>
    </rPh>
    <rPh sb="9" eb="12">
      <t>カッセイカ</t>
    </rPh>
    <rPh sb="12" eb="15">
      <t>キョウギカイ</t>
    </rPh>
    <phoneticPr fontId="5"/>
  </si>
  <si>
    <t>糸魚川市地域公共交通協議会</t>
    <rPh sb="0" eb="4">
      <t>イトイガワシ</t>
    </rPh>
    <rPh sb="4" eb="6">
      <t>チイキ</t>
    </rPh>
    <rPh sb="6" eb="8">
      <t>コウキョウ</t>
    </rPh>
    <rPh sb="8" eb="10">
      <t>コウツウ</t>
    </rPh>
    <rPh sb="10" eb="13">
      <t>キョウギカイ</t>
    </rPh>
    <phoneticPr fontId="5"/>
  </si>
  <si>
    <t>ひたちなか市公共交通活性化協議会</t>
    <rPh sb="5" eb="6">
      <t>シ</t>
    </rPh>
    <rPh sb="6" eb="8">
      <t>コウキョウ</t>
    </rPh>
    <rPh sb="8" eb="10">
      <t>コウツウ</t>
    </rPh>
    <rPh sb="10" eb="13">
      <t>カッセイカ</t>
    </rPh>
    <rPh sb="13" eb="16">
      <t>キョウギカイ</t>
    </rPh>
    <phoneticPr fontId="5"/>
  </si>
  <si>
    <t>形成計画事業について、事後評価時の輸送人員が事業完了時の輸送人員に比べ増加した事業者数を累計で１２とする</t>
    <rPh sb="0" eb="2">
      <t>ケイセイ</t>
    </rPh>
    <rPh sb="2" eb="4">
      <t>ケイカク</t>
    </rPh>
    <rPh sb="4" eb="6">
      <t>ジギョウ</t>
    </rPh>
    <rPh sb="11" eb="13">
      <t>ジゴ</t>
    </rPh>
    <rPh sb="13" eb="15">
      <t>ヒョウカ</t>
    </rPh>
    <rPh sb="15" eb="16">
      <t>ジ</t>
    </rPh>
    <rPh sb="17" eb="19">
      <t>ユソウ</t>
    </rPh>
    <rPh sb="19" eb="21">
      <t>ジンイン</t>
    </rPh>
    <rPh sb="22" eb="24">
      <t>ジギョウ</t>
    </rPh>
    <rPh sb="24" eb="26">
      <t>カンリョウ</t>
    </rPh>
    <rPh sb="26" eb="27">
      <t>ジ</t>
    </rPh>
    <rPh sb="28" eb="30">
      <t>ユソウ</t>
    </rPh>
    <rPh sb="30" eb="32">
      <t>ジンイン</t>
    </rPh>
    <rPh sb="33" eb="34">
      <t>クラ</t>
    </rPh>
    <rPh sb="35" eb="37">
      <t>ゾウカ</t>
    </rPh>
    <rPh sb="39" eb="42">
      <t>ジギョウシャ</t>
    </rPh>
    <rPh sb="42" eb="43">
      <t>スウ</t>
    </rPh>
    <rPh sb="44" eb="46">
      <t>ルイケイ</t>
    </rPh>
    <phoneticPr fontId="5"/>
  </si>
  <si>
    <t>499/8</t>
    <phoneticPr fontId="5"/>
  </si>
  <si>
    <t>777/7</t>
    <phoneticPr fontId="5"/>
  </si>
  <si>
    <t>利用促進の取組をあわせて実施することを要件とするなど、より効率的に事業目的を達成するための工夫を行っている。</t>
    <rPh sb="0" eb="2">
      <t>リヨウ</t>
    </rPh>
    <rPh sb="2" eb="4">
      <t>ソクシン</t>
    </rPh>
    <rPh sb="5" eb="7">
      <t>トリクミ</t>
    </rPh>
    <rPh sb="12" eb="14">
      <t>ジッシ</t>
    </rPh>
    <rPh sb="19" eb="21">
      <t>ヨウケン</t>
    </rPh>
    <rPh sb="29" eb="32">
      <t>コウリツテキ</t>
    </rPh>
    <rPh sb="33" eb="35">
      <t>ジギョウ</t>
    </rPh>
    <rPh sb="35" eb="37">
      <t>モクテキ</t>
    </rPh>
    <rPh sb="38" eb="40">
      <t>タッセイ</t>
    </rPh>
    <rPh sb="45" eb="47">
      <t>クフウ</t>
    </rPh>
    <rPh sb="48" eb="49">
      <t>オコナ</t>
    </rPh>
    <phoneticPr fontId="5"/>
  </si>
  <si>
    <t>オリンピック等の大規模事業が集中したことにより、材料調達に不測の日数を要したこと等によるもの。</t>
    <rPh sb="6" eb="7">
      <t>トウ</t>
    </rPh>
    <rPh sb="8" eb="11">
      <t>ダイキボ</t>
    </rPh>
    <rPh sb="11" eb="13">
      <t>ジギョウ</t>
    </rPh>
    <rPh sb="14" eb="16">
      <t>シュウチュウ</t>
    </rPh>
    <rPh sb="24" eb="26">
      <t>ザイリョウ</t>
    </rPh>
    <rPh sb="26" eb="28">
      <t>チョウタツ</t>
    </rPh>
    <rPh sb="29" eb="31">
      <t>フソク</t>
    </rPh>
    <rPh sb="32" eb="34">
      <t>ニッスウ</t>
    </rPh>
    <rPh sb="35" eb="36">
      <t>ヨウ</t>
    </rPh>
    <rPh sb="40" eb="41">
      <t>トウ</t>
    </rPh>
    <phoneticPr fontId="5"/>
  </si>
  <si>
    <t>-</t>
    <phoneticPr fontId="5"/>
  </si>
  <si>
    <t>-</t>
    <phoneticPr fontId="5"/>
  </si>
  <si>
    <t>-</t>
    <phoneticPr fontId="5"/>
  </si>
  <si>
    <t>-</t>
    <phoneticPr fontId="5"/>
  </si>
  <si>
    <t>昨年度の公開プロセスの指摘を踏まえ、アウトカムの内容や補助対象者のありかたについて検証を行ったところであるが、引き続き、適切な予算の執行に努めるべきである。</t>
    <phoneticPr fontId="5"/>
  </si>
  <si>
    <t>事業件数減少に伴う要望額減</t>
    <rPh sb="0" eb="2">
      <t>ジギョウ</t>
    </rPh>
    <rPh sb="2" eb="4">
      <t>ケンスウ</t>
    </rPh>
    <rPh sb="4" eb="6">
      <t>ゲンショウ</t>
    </rPh>
    <rPh sb="7" eb="8">
      <t>トモナ</t>
    </rPh>
    <rPh sb="9" eb="11">
      <t>ヨウボウ</t>
    </rPh>
    <rPh sb="11" eb="12">
      <t>ガク</t>
    </rPh>
    <rPh sb="12" eb="13">
      <t>ゲン</t>
    </rPh>
    <phoneticPr fontId="5"/>
  </si>
  <si>
    <t>執行等改善</t>
    <rPh sb="0" eb="2">
      <t>シッコウ</t>
    </rPh>
    <rPh sb="2" eb="3">
      <t>トウ</t>
    </rPh>
    <rPh sb="3" eb="5">
      <t>カイゼン</t>
    </rPh>
    <phoneticPr fontId="5"/>
  </si>
  <si>
    <t>昨年度の公開プロセスの指摘を踏まえ、交付要綱改正により、補助対象事業者に鉄道事業者を追加するとともに、経営基盤の脆弱な事業等による事業の採択を運用上優先させる。また、令和２年度予算における新規採択事業の終了時には、事業による効果等を見極め、新たなアウトカムを設定する。</t>
    <rPh sb="0" eb="3">
      <t>サクネンド</t>
    </rPh>
    <rPh sb="4" eb="6">
      <t>コウカイ</t>
    </rPh>
    <rPh sb="11" eb="13">
      <t>シテキ</t>
    </rPh>
    <rPh sb="14" eb="15">
      <t>フ</t>
    </rPh>
    <rPh sb="18" eb="20">
      <t>コウフ</t>
    </rPh>
    <rPh sb="20" eb="22">
      <t>ヨウコウ</t>
    </rPh>
    <rPh sb="22" eb="24">
      <t>カイセイ</t>
    </rPh>
    <rPh sb="28" eb="30">
      <t>ホジョ</t>
    </rPh>
    <rPh sb="30" eb="32">
      <t>タイショウ</t>
    </rPh>
    <rPh sb="32" eb="34">
      <t>ジギョウ</t>
    </rPh>
    <rPh sb="34" eb="35">
      <t>シャ</t>
    </rPh>
    <rPh sb="36" eb="38">
      <t>テツドウ</t>
    </rPh>
    <rPh sb="38" eb="40">
      <t>ジギョウ</t>
    </rPh>
    <rPh sb="40" eb="41">
      <t>シャ</t>
    </rPh>
    <rPh sb="42" eb="44">
      <t>ツイカ</t>
    </rPh>
    <rPh sb="51" eb="53">
      <t>ケイエイ</t>
    </rPh>
    <rPh sb="53" eb="55">
      <t>キバン</t>
    </rPh>
    <rPh sb="56" eb="58">
      <t>ゼイジャク</t>
    </rPh>
    <rPh sb="59" eb="61">
      <t>ジギョウ</t>
    </rPh>
    <rPh sb="61" eb="62">
      <t>トウ</t>
    </rPh>
    <rPh sb="65" eb="67">
      <t>ジギョウ</t>
    </rPh>
    <rPh sb="68" eb="70">
      <t>サイタク</t>
    </rPh>
    <rPh sb="71" eb="73">
      <t>ウンヨウ</t>
    </rPh>
    <rPh sb="73" eb="74">
      <t>ジョウ</t>
    </rPh>
    <rPh sb="74" eb="76">
      <t>ユウセン</t>
    </rPh>
    <rPh sb="83" eb="85">
      <t>レイワ</t>
    </rPh>
    <rPh sb="86" eb="88">
      <t>ネンド</t>
    </rPh>
    <rPh sb="88" eb="90">
      <t>ヨサン</t>
    </rPh>
    <rPh sb="94" eb="96">
      <t>シンキ</t>
    </rPh>
    <rPh sb="96" eb="98">
      <t>サイタク</t>
    </rPh>
    <rPh sb="98" eb="100">
      <t>ジギョウ</t>
    </rPh>
    <rPh sb="101" eb="103">
      <t>シュウリョウ</t>
    </rPh>
    <rPh sb="103" eb="104">
      <t>ジ</t>
    </rPh>
    <rPh sb="107" eb="109">
      <t>ジギョウ</t>
    </rPh>
    <rPh sb="112" eb="114">
      <t>コウカ</t>
    </rPh>
    <rPh sb="114" eb="115">
      <t>トウ</t>
    </rPh>
    <rPh sb="116" eb="118">
      <t>ミキワ</t>
    </rPh>
    <rPh sb="120" eb="121">
      <t>アラ</t>
    </rPh>
    <rPh sb="129" eb="131">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</si>
</sst>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41275</xdr:colOff>
      <xdr:row>741</xdr:row>
      <xdr:rowOff>166684</xdr:rowOff>
    </xdr:from>
    <xdr:to>
      <xdr:col>34</xdr:col>
      <xdr:colOff>102245</xdr:colOff>
      <xdr:row>744</xdr:row>
      <xdr:rowOff>48159</xdr:rowOff>
    </xdr:to>
    <xdr:sp macro="" textlink="">
      <xdr:nvSpPr>
        <xdr:cNvPr id="2" name="正方形/長方形 1"/>
        <xdr:cNvSpPr/>
      </xdr:nvSpPr>
      <xdr:spPr>
        <a:xfrm>
          <a:off x="4441825" y="39952609"/>
          <a:ext cx="2461270" cy="938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４９１百万円</a:t>
          </a:r>
        </a:p>
      </xdr:txBody>
    </xdr:sp>
    <xdr:clientData/>
  </xdr:twoCellAnchor>
  <xdr:twoCellAnchor>
    <xdr:from>
      <xdr:col>10</xdr:col>
      <xdr:colOff>79375</xdr:colOff>
      <xdr:row>744</xdr:row>
      <xdr:rowOff>176209</xdr:rowOff>
    </xdr:from>
    <xdr:to>
      <xdr:col>47</xdr:col>
      <xdr:colOff>100694</xdr:colOff>
      <xdr:row>746</xdr:row>
      <xdr:rowOff>306003</xdr:rowOff>
    </xdr:to>
    <xdr:sp macro="" textlink="">
      <xdr:nvSpPr>
        <xdr:cNvPr id="3" name="大かっこ 2"/>
        <xdr:cNvSpPr/>
      </xdr:nvSpPr>
      <xdr:spPr>
        <a:xfrm>
          <a:off x="2079625" y="41019409"/>
          <a:ext cx="7422244" cy="834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形成計画に基づく鉄軌道のサービス向上や利用の活性化のために必要な施設整備事業に要する費用の一部を国が助成することで、沿線地域の活性化の促進を図る。</a:t>
          </a:r>
        </a:p>
      </xdr:txBody>
    </xdr:sp>
    <xdr:clientData/>
  </xdr:twoCellAnchor>
  <xdr:twoCellAnchor>
    <xdr:from>
      <xdr:col>27</xdr:col>
      <xdr:colOff>22422</xdr:colOff>
      <xdr:row>748</xdr:row>
      <xdr:rowOff>255413</xdr:rowOff>
    </xdr:from>
    <xdr:to>
      <xdr:col>30</xdr:col>
      <xdr:colOff>93633</xdr:colOff>
      <xdr:row>749</xdr:row>
      <xdr:rowOff>252961</xdr:rowOff>
    </xdr:to>
    <xdr:sp macro="" textlink="">
      <xdr:nvSpPr>
        <xdr:cNvPr id="4" name="テキスト ボックス 3"/>
        <xdr:cNvSpPr txBox="1"/>
      </xdr:nvSpPr>
      <xdr:spPr>
        <a:xfrm>
          <a:off x="5423097" y="42508313"/>
          <a:ext cx="671286" cy="349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156053</xdr:colOff>
      <xdr:row>749</xdr:row>
      <xdr:rowOff>213761</xdr:rowOff>
    </xdr:from>
    <xdr:to>
      <xdr:col>35</xdr:col>
      <xdr:colOff>75075</xdr:colOff>
      <xdr:row>752</xdr:row>
      <xdr:rowOff>25302</xdr:rowOff>
    </xdr:to>
    <xdr:sp macro="" textlink="">
      <xdr:nvSpPr>
        <xdr:cNvPr id="5" name="正方形/長方形 4"/>
        <xdr:cNvSpPr/>
      </xdr:nvSpPr>
      <xdr:spPr>
        <a:xfrm>
          <a:off x="4356578" y="42819086"/>
          <a:ext cx="2719372" cy="8688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４９１百万円</a:t>
          </a:r>
        </a:p>
      </xdr:txBody>
    </xdr:sp>
    <xdr:clientData/>
  </xdr:twoCellAnchor>
  <xdr:twoCellAnchor>
    <xdr:from>
      <xdr:col>18</xdr:col>
      <xdr:colOff>55616</xdr:colOff>
      <xdr:row>752</xdr:row>
      <xdr:rowOff>145470</xdr:rowOff>
    </xdr:from>
    <xdr:to>
      <xdr:col>39</xdr:col>
      <xdr:colOff>5754</xdr:colOff>
      <xdr:row>755</xdr:row>
      <xdr:rowOff>3094</xdr:rowOff>
    </xdr:to>
    <xdr:sp macro="" textlink="">
      <xdr:nvSpPr>
        <xdr:cNvPr id="6" name="大かっこ 5"/>
        <xdr:cNvSpPr/>
      </xdr:nvSpPr>
      <xdr:spPr>
        <a:xfrm>
          <a:off x="3656066" y="43808070"/>
          <a:ext cx="4150663" cy="9148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21</xdr:col>
      <xdr:colOff>165316</xdr:colOff>
      <xdr:row>755</xdr:row>
      <xdr:rowOff>33820</xdr:rowOff>
    </xdr:from>
    <xdr:to>
      <xdr:col>27</xdr:col>
      <xdr:colOff>27841</xdr:colOff>
      <xdr:row>759</xdr:row>
      <xdr:rowOff>81102</xdr:rowOff>
    </xdr:to>
    <xdr:cxnSp macro="">
      <xdr:nvCxnSpPr>
        <xdr:cNvPr id="7" name="直線矢印コネクタ 6"/>
        <xdr:cNvCxnSpPr/>
      </xdr:nvCxnSpPr>
      <xdr:spPr>
        <a:xfrm flipH="1">
          <a:off x="4365841" y="44753695"/>
          <a:ext cx="1062675" cy="20856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103408</xdr:colOff>
      <xdr:row>755</xdr:row>
      <xdr:rowOff>296066</xdr:rowOff>
    </xdr:from>
    <xdr:to>
      <xdr:col>16</xdr:col>
      <xdr:colOff>186239</xdr:colOff>
      <xdr:row>757</xdr:row>
      <xdr:rowOff>30047</xdr:rowOff>
    </xdr:to>
    <xdr:sp macro="" textlink="">
      <xdr:nvSpPr>
        <xdr:cNvPr id="8" name="正方形/長方形 7"/>
        <xdr:cNvSpPr/>
      </xdr:nvSpPr>
      <xdr:spPr>
        <a:xfrm>
          <a:off x="1903633" y="45015941"/>
          <a:ext cx="1483006" cy="438831"/>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9</xdr:col>
      <xdr:colOff>0</xdr:colOff>
      <xdr:row>758</xdr:row>
      <xdr:rowOff>295748</xdr:rowOff>
    </xdr:from>
    <xdr:to>
      <xdr:col>17</xdr:col>
      <xdr:colOff>161332</xdr:colOff>
      <xdr:row>759</xdr:row>
      <xdr:rowOff>2741</xdr:rowOff>
    </xdr:to>
    <xdr:sp macro="" textlink="">
      <xdr:nvSpPr>
        <xdr:cNvPr id="9" name="正方形/長方形 8"/>
        <xdr:cNvSpPr/>
      </xdr:nvSpPr>
      <xdr:spPr>
        <a:xfrm>
          <a:off x="1800225" y="46387223"/>
          <a:ext cx="1761532" cy="3737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33665</xdr:colOff>
      <xdr:row>757</xdr:row>
      <xdr:rowOff>95454</xdr:rowOff>
    </xdr:from>
    <xdr:to>
      <xdr:col>18</xdr:col>
      <xdr:colOff>173568</xdr:colOff>
      <xdr:row>759</xdr:row>
      <xdr:rowOff>80383</xdr:rowOff>
    </xdr:to>
    <xdr:cxnSp macro="">
      <xdr:nvCxnSpPr>
        <xdr:cNvPr id="10" name="直線矢印コネクタ 9"/>
        <xdr:cNvCxnSpPr/>
      </xdr:nvCxnSpPr>
      <xdr:spPr>
        <a:xfrm>
          <a:off x="3234065" y="45520179"/>
          <a:ext cx="539953" cy="1318429"/>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53705</xdr:colOff>
      <xdr:row>759</xdr:row>
      <xdr:rowOff>175239</xdr:rowOff>
    </xdr:from>
    <xdr:to>
      <xdr:col>25</xdr:col>
      <xdr:colOff>83337</xdr:colOff>
      <xdr:row>761</xdr:row>
      <xdr:rowOff>135325</xdr:rowOff>
    </xdr:to>
    <xdr:sp macro="" textlink="">
      <xdr:nvSpPr>
        <xdr:cNvPr id="11" name="正方形/長方形 10"/>
        <xdr:cNvSpPr/>
      </xdr:nvSpPr>
      <xdr:spPr>
        <a:xfrm>
          <a:off x="2454005" y="46933464"/>
          <a:ext cx="2629957" cy="99831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Ｂ．鉄軌道事業者等（４社）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１５６百万円</a:t>
          </a:r>
          <a:endParaRPr kumimoji="1" lang="en-US" altLang="ja-JP" sz="1200">
            <a:solidFill>
              <a:sysClr val="windowText" lastClr="000000"/>
            </a:solidFill>
          </a:endParaRPr>
        </a:p>
      </xdr:txBody>
    </xdr:sp>
    <xdr:clientData/>
  </xdr:twoCellAnchor>
  <xdr:twoCellAnchor>
    <xdr:from>
      <xdr:col>11</xdr:col>
      <xdr:colOff>100020</xdr:colOff>
      <xdr:row>761</xdr:row>
      <xdr:rowOff>225734</xdr:rowOff>
    </xdr:from>
    <xdr:to>
      <xdr:col>26</xdr:col>
      <xdr:colOff>41448</xdr:colOff>
      <xdr:row>765</xdr:row>
      <xdr:rowOff>169333</xdr:rowOff>
    </xdr:to>
    <xdr:sp macro="" textlink="">
      <xdr:nvSpPr>
        <xdr:cNvPr id="12" name="大かっこ 11"/>
        <xdr:cNvSpPr/>
      </xdr:nvSpPr>
      <xdr:spPr>
        <a:xfrm>
          <a:off x="2300295" y="48022184"/>
          <a:ext cx="2941803" cy="13151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000">
              <a:solidFill>
                <a:schemeClr val="tx1"/>
              </a:solidFill>
              <a:effectLst/>
              <a:latin typeface="+mn-lt"/>
              <a:ea typeface="+mn-ea"/>
              <a:cs typeface="+mn-cs"/>
            </a:rPr>
            <a:t>地方公共団体と国からの補助金等を財源に、地域の法定協議会で策定された形成計画に基づき、鉄軌道利用者の利便性向上を図るための施設を整備する。</a:t>
          </a:r>
          <a:endParaRPr lang="ja-JP" altLang="ja-JP" sz="1000">
            <a:effectLst/>
          </a:endParaRPr>
        </a:p>
      </xdr:txBody>
    </xdr:sp>
    <xdr:clientData/>
  </xdr:twoCellAnchor>
  <xdr:twoCellAnchor>
    <xdr:from>
      <xdr:col>39</xdr:col>
      <xdr:colOff>24304</xdr:colOff>
      <xdr:row>758</xdr:row>
      <xdr:rowOff>103173</xdr:rowOff>
    </xdr:from>
    <xdr:to>
      <xdr:col>49</xdr:col>
      <xdr:colOff>8040</xdr:colOff>
      <xdr:row>759</xdr:row>
      <xdr:rowOff>210217</xdr:rowOff>
    </xdr:to>
    <xdr:sp macro="" textlink="">
      <xdr:nvSpPr>
        <xdr:cNvPr id="13" name="正方形/長方形 12"/>
        <xdr:cNvSpPr/>
      </xdr:nvSpPr>
      <xdr:spPr>
        <a:xfrm>
          <a:off x="7825279" y="46194648"/>
          <a:ext cx="1983986" cy="77379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105156</xdr:colOff>
      <xdr:row>758</xdr:row>
      <xdr:rowOff>342942</xdr:rowOff>
    </xdr:from>
    <xdr:to>
      <xdr:col>27</xdr:col>
      <xdr:colOff>85027</xdr:colOff>
      <xdr:row>758</xdr:row>
      <xdr:rowOff>648649</xdr:rowOff>
    </xdr:to>
    <xdr:sp macro="" textlink="">
      <xdr:nvSpPr>
        <xdr:cNvPr id="14" name="正方形/長方形 13"/>
        <xdr:cNvSpPr/>
      </xdr:nvSpPr>
      <xdr:spPr>
        <a:xfrm>
          <a:off x="4505706" y="46434417"/>
          <a:ext cx="979996" cy="305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127402</xdr:colOff>
      <xdr:row>758</xdr:row>
      <xdr:rowOff>299825</xdr:rowOff>
    </xdr:from>
    <xdr:to>
      <xdr:col>35</xdr:col>
      <xdr:colOff>28709</xdr:colOff>
      <xdr:row>759</xdr:row>
      <xdr:rowOff>34032</xdr:rowOff>
    </xdr:to>
    <xdr:sp macro="" textlink="">
      <xdr:nvSpPr>
        <xdr:cNvPr id="15" name="正方形/長方形 14"/>
        <xdr:cNvSpPr/>
      </xdr:nvSpPr>
      <xdr:spPr>
        <a:xfrm rot="10800000" flipV="1">
          <a:off x="5928127" y="46391300"/>
          <a:ext cx="1101457" cy="40095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126122</xdr:colOff>
      <xdr:row>747</xdr:row>
      <xdr:rowOff>130171</xdr:rowOff>
    </xdr:from>
    <xdr:to>
      <xdr:col>28</xdr:col>
      <xdr:colOff>126800</xdr:colOff>
      <xdr:row>748</xdr:row>
      <xdr:rowOff>296487</xdr:rowOff>
    </xdr:to>
    <xdr:cxnSp macro="">
      <xdr:nvCxnSpPr>
        <xdr:cNvPr id="16" name="直線矢印コネクタ 15"/>
        <xdr:cNvCxnSpPr/>
      </xdr:nvCxnSpPr>
      <xdr:spPr>
        <a:xfrm flipH="1">
          <a:off x="5726822" y="42030646"/>
          <a:ext cx="678" cy="51874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30298</xdr:colOff>
      <xdr:row>755</xdr:row>
      <xdr:rowOff>277168</xdr:rowOff>
    </xdr:from>
    <xdr:to>
      <xdr:col>48</xdr:col>
      <xdr:colOff>131271</xdr:colOff>
      <xdr:row>757</xdr:row>
      <xdr:rowOff>11149</xdr:rowOff>
    </xdr:to>
    <xdr:sp macro="" textlink="">
      <xdr:nvSpPr>
        <xdr:cNvPr id="17" name="正方形/長方形 16"/>
        <xdr:cNvSpPr/>
      </xdr:nvSpPr>
      <xdr:spPr>
        <a:xfrm>
          <a:off x="8231323" y="44997043"/>
          <a:ext cx="1501148" cy="438831"/>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32</xdr:col>
      <xdr:colOff>157918</xdr:colOff>
      <xdr:row>759</xdr:row>
      <xdr:rowOff>182691</xdr:rowOff>
    </xdr:from>
    <xdr:to>
      <xdr:col>45</xdr:col>
      <xdr:colOff>174333</xdr:colOff>
      <xdr:row>761</xdr:row>
      <xdr:rowOff>133252</xdr:rowOff>
    </xdr:to>
    <xdr:sp macro="" textlink="">
      <xdr:nvSpPr>
        <xdr:cNvPr id="18" name="正方形/長方形 17"/>
        <xdr:cNvSpPr/>
      </xdr:nvSpPr>
      <xdr:spPr>
        <a:xfrm>
          <a:off x="6558718" y="46940916"/>
          <a:ext cx="2616740" cy="98878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200">
              <a:solidFill>
                <a:sysClr val="windowText" lastClr="000000"/>
              </a:solidFill>
              <a:latin typeface="+mn-lt"/>
              <a:ea typeface="+mn-ea"/>
              <a:cs typeface="+mn-cs"/>
            </a:rPr>
            <a:t>Ｃ．地域法定協議会（</a:t>
          </a:r>
          <a:r>
            <a:rPr kumimoji="1" lang="ja-JP" altLang="en-US" sz="1200">
              <a:solidFill>
                <a:sysClr val="windowText" lastClr="000000"/>
              </a:solidFill>
              <a:latin typeface="+mn-lt"/>
              <a:ea typeface="+mn-ea"/>
              <a:cs typeface="+mn-cs"/>
            </a:rPr>
            <a:t>４</a:t>
          </a:r>
          <a:r>
            <a:rPr kumimoji="1" lang="ja-JP" altLang="ja-JP" sz="1200">
              <a:solidFill>
                <a:sysClr val="windowText" lastClr="000000"/>
              </a:solidFill>
              <a:latin typeface="+mn-lt"/>
              <a:ea typeface="+mn-ea"/>
              <a:cs typeface="+mn-cs"/>
            </a:rPr>
            <a:t>協議会）</a:t>
          </a:r>
          <a:endParaRPr lang="ja-JP" altLang="ja-JP" sz="1200">
            <a:solidFill>
              <a:sysClr val="windowText" lastClr="000000"/>
            </a:solidFill>
          </a:endParaRPr>
        </a:p>
        <a:p>
          <a:pPr algn="ct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３３５</a:t>
          </a:r>
          <a:r>
            <a:rPr kumimoji="1" lang="ja-JP" altLang="ja-JP" sz="1200">
              <a:solidFill>
                <a:sysClr val="windowText" lastClr="000000"/>
              </a:solidFill>
              <a:latin typeface="+mn-lt"/>
              <a:ea typeface="+mn-ea"/>
              <a:cs typeface="+mn-cs"/>
            </a:rPr>
            <a:t>百万円</a:t>
          </a:r>
        </a:p>
      </xdr:txBody>
    </xdr:sp>
    <xdr:clientData/>
  </xdr:twoCellAnchor>
  <xdr:twoCellAnchor>
    <xdr:from>
      <xdr:col>32</xdr:col>
      <xdr:colOff>543</xdr:colOff>
      <xdr:row>761</xdr:row>
      <xdr:rowOff>232838</xdr:rowOff>
    </xdr:from>
    <xdr:to>
      <xdr:col>46</xdr:col>
      <xdr:colOff>135127</xdr:colOff>
      <xdr:row>764</xdr:row>
      <xdr:rowOff>148021</xdr:rowOff>
    </xdr:to>
    <xdr:sp macro="" textlink="">
      <xdr:nvSpPr>
        <xdr:cNvPr id="19" name="大かっこ 18"/>
        <xdr:cNvSpPr/>
      </xdr:nvSpPr>
      <xdr:spPr>
        <a:xfrm>
          <a:off x="6401343" y="48029288"/>
          <a:ext cx="2934934" cy="972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latin typeface="+mn-lt"/>
              <a:ea typeface="+mn-ea"/>
              <a:cs typeface="+mn-cs"/>
            </a:rPr>
            <a:t>地方公共団体と国からの補助金等を財源に、地域の法定協議会で策定された</a:t>
          </a:r>
          <a:r>
            <a:rPr kumimoji="1" lang="ja-JP" altLang="en-US" sz="1000">
              <a:solidFill>
                <a:schemeClr val="tx1"/>
              </a:solidFill>
              <a:latin typeface="+mn-lt"/>
              <a:ea typeface="+mn-ea"/>
              <a:cs typeface="+mn-cs"/>
            </a:rPr>
            <a:t>形成</a:t>
          </a:r>
          <a:r>
            <a:rPr kumimoji="1" lang="ja-JP" altLang="ja-JP" sz="1000">
              <a:solidFill>
                <a:schemeClr val="tx1"/>
              </a:solidFill>
              <a:latin typeface="+mn-lt"/>
              <a:ea typeface="+mn-ea"/>
              <a:cs typeface="+mn-cs"/>
            </a:rPr>
            <a:t>計画に基づき、鉄軌道利用者の利便性向上を図るための施設を整備する。</a:t>
          </a:r>
          <a:endParaRPr kumimoji="1" lang="ja-JP" altLang="en-US" sz="1000"/>
        </a:p>
      </xdr:txBody>
    </xdr:sp>
    <xdr:clientData/>
  </xdr:twoCellAnchor>
  <xdr:twoCellAnchor>
    <xdr:from>
      <xdr:col>30</xdr:col>
      <xdr:colOff>28373</xdr:colOff>
      <xdr:row>755</xdr:row>
      <xdr:rowOff>38943</xdr:rowOff>
    </xdr:from>
    <xdr:to>
      <xdr:col>35</xdr:col>
      <xdr:colOff>90810</xdr:colOff>
      <xdr:row>759</xdr:row>
      <xdr:rowOff>86225</xdr:rowOff>
    </xdr:to>
    <xdr:cxnSp macro="">
      <xdr:nvCxnSpPr>
        <xdr:cNvPr id="20" name="直線矢印コネクタ 19"/>
        <xdr:cNvCxnSpPr/>
      </xdr:nvCxnSpPr>
      <xdr:spPr>
        <a:xfrm>
          <a:off x="6029123" y="44758818"/>
          <a:ext cx="1062562" cy="20856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43697</xdr:colOff>
      <xdr:row>757</xdr:row>
      <xdr:rowOff>87519</xdr:rowOff>
    </xdr:from>
    <xdr:to>
      <xdr:col>42</xdr:col>
      <xdr:colOff>4893</xdr:colOff>
      <xdr:row>759</xdr:row>
      <xdr:rowOff>72448</xdr:rowOff>
    </xdr:to>
    <xdr:cxnSp macro="">
      <xdr:nvCxnSpPr>
        <xdr:cNvPr id="21" name="直線矢印コネクタ 20"/>
        <xdr:cNvCxnSpPr/>
      </xdr:nvCxnSpPr>
      <xdr:spPr>
        <a:xfrm flipH="1">
          <a:off x="7844672" y="45512244"/>
          <a:ext cx="561271" cy="1318429"/>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2"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313</v>
      </c>
      <c r="AT2" s="952"/>
      <c r="AU2" s="952"/>
      <c r="AV2" s="42" t="str">
        <f>IF(AW2="", "", "-")</f>
        <v/>
      </c>
      <c r="AW2" s="897"/>
      <c r="AX2" s="897"/>
    </row>
    <row r="3" spans="1:50" ht="21" customHeight="1" thickBot="1" x14ac:dyDescent="0.2">
      <c r="A3" s="853" t="s">
        <v>347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438</v>
      </c>
      <c r="H5" s="826"/>
      <c r="I5" s="826"/>
      <c r="J5" s="826"/>
      <c r="K5" s="826"/>
      <c r="L5" s="826"/>
      <c r="M5" s="827" t="s">
        <v>65</v>
      </c>
      <c r="N5" s="828"/>
      <c r="O5" s="828"/>
      <c r="P5" s="828"/>
      <c r="Q5" s="828"/>
      <c r="R5" s="829"/>
      <c r="S5" s="830" t="s">
        <v>482</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311</v>
      </c>
      <c r="Z7" s="432"/>
      <c r="AA7" s="432"/>
      <c r="AB7" s="432"/>
      <c r="AC7" s="432"/>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221</v>
      </c>
      <c r="Q13" s="644"/>
      <c r="R13" s="644"/>
      <c r="S13" s="644"/>
      <c r="T13" s="644"/>
      <c r="U13" s="644"/>
      <c r="V13" s="645"/>
      <c r="W13" s="643">
        <v>411</v>
      </c>
      <c r="X13" s="644"/>
      <c r="Y13" s="644"/>
      <c r="Z13" s="644"/>
      <c r="AA13" s="644"/>
      <c r="AB13" s="644"/>
      <c r="AC13" s="645"/>
      <c r="AD13" s="643">
        <v>434</v>
      </c>
      <c r="AE13" s="644"/>
      <c r="AF13" s="644"/>
      <c r="AG13" s="644"/>
      <c r="AH13" s="644"/>
      <c r="AI13" s="644"/>
      <c r="AJ13" s="645"/>
      <c r="AK13" s="643">
        <v>483</v>
      </c>
      <c r="AL13" s="644"/>
      <c r="AM13" s="644"/>
      <c r="AN13" s="644"/>
      <c r="AO13" s="644"/>
      <c r="AP13" s="644"/>
      <c r="AQ13" s="645"/>
      <c r="AR13" s="905">
        <v>377</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490</v>
      </c>
      <c r="Q14" s="644"/>
      <c r="R14" s="644"/>
      <c r="S14" s="644"/>
      <c r="T14" s="644"/>
      <c r="U14" s="644"/>
      <c r="V14" s="645"/>
      <c r="W14" s="643" t="s">
        <v>490</v>
      </c>
      <c r="X14" s="644"/>
      <c r="Y14" s="644"/>
      <c r="Z14" s="644"/>
      <c r="AA14" s="644"/>
      <c r="AB14" s="644"/>
      <c r="AC14" s="645"/>
      <c r="AD14" s="643" t="s">
        <v>490</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276</v>
      </c>
      <c r="Q15" s="644"/>
      <c r="R15" s="644"/>
      <c r="S15" s="644"/>
      <c r="T15" s="644"/>
      <c r="U15" s="644"/>
      <c r="V15" s="645"/>
      <c r="W15" s="643">
        <v>137</v>
      </c>
      <c r="X15" s="644"/>
      <c r="Y15" s="644"/>
      <c r="Z15" s="644"/>
      <c r="AA15" s="644"/>
      <c r="AB15" s="644"/>
      <c r="AC15" s="645"/>
      <c r="AD15" s="643">
        <v>338</v>
      </c>
      <c r="AE15" s="644"/>
      <c r="AF15" s="644"/>
      <c r="AG15" s="644"/>
      <c r="AH15" s="644"/>
      <c r="AI15" s="644"/>
      <c r="AJ15" s="645"/>
      <c r="AK15" s="643">
        <v>294</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v>-137</v>
      </c>
      <c r="Q16" s="644"/>
      <c r="R16" s="644"/>
      <c r="S16" s="644"/>
      <c r="T16" s="644"/>
      <c r="U16" s="644"/>
      <c r="V16" s="645"/>
      <c r="W16" s="643">
        <v>-338</v>
      </c>
      <c r="X16" s="644"/>
      <c r="Y16" s="644"/>
      <c r="Z16" s="644"/>
      <c r="AA16" s="644"/>
      <c r="AB16" s="644"/>
      <c r="AC16" s="645"/>
      <c r="AD16" s="643">
        <v>-294</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490</v>
      </c>
      <c r="Q17" s="644"/>
      <c r="R17" s="644"/>
      <c r="S17" s="644"/>
      <c r="T17" s="644"/>
      <c r="U17" s="644"/>
      <c r="V17" s="645"/>
      <c r="W17" s="643" t="s">
        <v>490</v>
      </c>
      <c r="X17" s="644"/>
      <c r="Y17" s="644"/>
      <c r="Z17" s="644"/>
      <c r="AA17" s="644"/>
      <c r="AB17" s="644"/>
      <c r="AC17" s="645"/>
      <c r="AD17" s="643">
        <v>21</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360</v>
      </c>
      <c r="Q18" s="865"/>
      <c r="R18" s="865"/>
      <c r="S18" s="865"/>
      <c r="T18" s="865"/>
      <c r="U18" s="865"/>
      <c r="V18" s="866"/>
      <c r="W18" s="864">
        <f>SUM(W13:AC17)</f>
        <v>210</v>
      </c>
      <c r="X18" s="865"/>
      <c r="Y18" s="865"/>
      <c r="Z18" s="865"/>
      <c r="AA18" s="865"/>
      <c r="AB18" s="865"/>
      <c r="AC18" s="866"/>
      <c r="AD18" s="864">
        <f>SUM(AD13:AJ17)</f>
        <v>499</v>
      </c>
      <c r="AE18" s="865"/>
      <c r="AF18" s="865"/>
      <c r="AG18" s="865"/>
      <c r="AH18" s="865"/>
      <c r="AI18" s="865"/>
      <c r="AJ18" s="866"/>
      <c r="AK18" s="864">
        <f>SUM(AK13:AQ17)</f>
        <v>777</v>
      </c>
      <c r="AL18" s="865"/>
      <c r="AM18" s="865"/>
      <c r="AN18" s="865"/>
      <c r="AO18" s="865"/>
      <c r="AP18" s="865"/>
      <c r="AQ18" s="866"/>
      <c r="AR18" s="864">
        <f>SUM(AR13:AX17)</f>
        <v>377</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339</v>
      </c>
      <c r="Q19" s="644"/>
      <c r="R19" s="644"/>
      <c r="S19" s="644"/>
      <c r="T19" s="644"/>
      <c r="U19" s="644"/>
      <c r="V19" s="645"/>
      <c r="W19" s="643">
        <v>185</v>
      </c>
      <c r="X19" s="644"/>
      <c r="Y19" s="644"/>
      <c r="Z19" s="644"/>
      <c r="AA19" s="644"/>
      <c r="AB19" s="644"/>
      <c r="AC19" s="645"/>
      <c r="AD19" s="643">
        <v>491</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0.94166666666666665</v>
      </c>
      <c r="Q20" s="302"/>
      <c r="R20" s="302"/>
      <c r="S20" s="302"/>
      <c r="T20" s="302"/>
      <c r="U20" s="302"/>
      <c r="V20" s="302"/>
      <c r="W20" s="302">
        <f t="shared" ref="W20" si="0">IF(W18=0, "-", SUM(W19)/W18)</f>
        <v>0.88095238095238093</v>
      </c>
      <c r="X20" s="302"/>
      <c r="Y20" s="302"/>
      <c r="Z20" s="302"/>
      <c r="AA20" s="302"/>
      <c r="AB20" s="302"/>
      <c r="AC20" s="302"/>
      <c r="AD20" s="302">
        <f t="shared" ref="AD20" si="1">IF(AD18=0, "-", SUM(AD19)/AD18)</f>
        <v>0.98396793587174347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277</v>
      </c>
      <c r="H21" s="301"/>
      <c r="I21" s="301"/>
      <c r="J21" s="301"/>
      <c r="K21" s="301"/>
      <c r="L21" s="301"/>
      <c r="M21" s="301"/>
      <c r="N21" s="301"/>
      <c r="O21" s="301"/>
      <c r="P21" s="302">
        <f>IF(P19=0, "-", SUM(P19)/SUM(P13,P14))</f>
        <v>1.5339366515837105</v>
      </c>
      <c r="Q21" s="302"/>
      <c r="R21" s="302"/>
      <c r="S21" s="302"/>
      <c r="T21" s="302"/>
      <c r="U21" s="302"/>
      <c r="V21" s="302"/>
      <c r="W21" s="302">
        <f t="shared" ref="W21" si="2">IF(W19=0, "-", SUM(W19)/SUM(W13,W14))</f>
        <v>0.45012165450121655</v>
      </c>
      <c r="X21" s="302"/>
      <c r="Y21" s="302"/>
      <c r="Z21" s="302"/>
      <c r="AA21" s="302"/>
      <c r="AB21" s="302"/>
      <c r="AC21" s="302"/>
      <c r="AD21" s="302">
        <f t="shared" ref="AD21" si="3">IF(AD19=0, "-", SUM(AD19)/SUM(AD13,AD14))</f>
        <v>1.131336405529954</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350</v>
      </c>
      <c r="B22" s="933"/>
      <c r="C22" s="933"/>
      <c r="D22" s="933"/>
      <c r="E22" s="933"/>
      <c r="F22" s="934"/>
      <c r="G22" s="970" t="s">
        <v>257</v>
      </c>
      <c r="H22" s="206"/>
      <c r="I22" s="206"/>
      <c r="J22" s="206"/>
      <c r="K22" s="206"/>
      <c r="L22" s="206"/>
      <c r="M22" s="206"/>
      <c r="N22" s="206"/>
      <c r="O22" s="207"/>
      <c r="P22" s="921" t="s">
        <v>351</v>
      </c>
      <c r="Q22" s="206"/>
      <c r="R22" s="206"/>
      <c r="S22" s="206"/>
      <c r="T22" s="206"/>
      <c r="U22" s="206"/>
      <c r="V22" s="207"/>
      <c r="W22" s="921" t="s">
        <v>352</v>
      </c>
      <c r="X22" s="206"/>
      <c r="Y22" s="206"/>
      <c r="Z22" s="206"/>
      <c r="AA22" s="206"/>
      <c r="AB22" s="206"/>
      <c r="AC22" s="207"/>
      <c r="AD22" s="921" t="s">
        <v>256</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492</v>
      </c>
      <c r="H23" s="972"/>
      <c r="I23" s="972"/>
      <c r="J23" s="972"/>
      <c r="K23" s="972"/>
      <c r="L23" s="972"/>
      <c r="M23" s="972"/>
      <c r="N23" s="972"/>
      <c r="O23" s="973"/>
      <c r="P23" s="905">
        <v>483</v>
      </c>
      <c r="Q23" s="906"/>
      <c r="R23" s="906"/>
      <c r="S23" s="906"/>
      <c r="T23" s="906"/>
      <c r="U23" s="906"/>
      <c r="V23" s="922"/>
      <c r="W23" s="905">
        <v>377</v>
      </c>
      <c r="X23" s="906"/>
      <c r="Y23" s="906"/>
      <c r="Z23" s="906"/>
      <c r="AA23" s="906"/>
      <c r="AB23" s="906"/>
      <c r="AC23" s="922"/>
      <c r="AD23" s="942" t="s">
        <v>566</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261</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258</v>
      </c>
      <c r="H29" s="930"/>
      <c r="I29" s="930"/>
      <c r="J29" s="930"/>
      <c r="K29" s="930"/>
      <c r="L29" s="930"/>
      <c r="M29" s="930"/>
      <c r="N29" s="930"/>
      <c r="O29" s="931"/>
      <c r="P29" s="643">
        <f>AK13</f>
        <v>483</v>
      </c>
      <c r="Q29" s="644"/>
      <c r="R29" s="644"/>
      <c r="S29" s="644"/>
      <c r="T29" s="644"/>
      <c r="U29" s="644"/>
      <c r="V29" s="645"/>
      <c r="W29" s="953">
        <f>AR13</f>
        <v>377</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273</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314</v>
      </c>
      <c r="AF30" s="845"/>
      <c r="AG30" s="845"/>
      <c r="AH30" s="846"/>
      <c r="AI30" s="844" t="s">
        <v>336</v>
      </c>
      <c r="AJ30" s="845"/>
      <c r="AK30" s="845"/>
      <c r="AL30" s="846"/>
      <c r="AM30" s="901" t="s">
        <v>341</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v>5</v>
      </c>
      <c r="AV31" s="184"/>
      <c r="AW31" s="384" t="s">
        <v>177</v>
      </c>
      <c r="AX31" s="385"/>
    </row>
    <row r="32" spans="1:50" ht="23.25" customHeight="1" x14ac:dyDescent="0.15">
      <c r="A32" s="389"/>
      <c r="B32" s="387"/>
      <c r="C32" s="387"/>
      <c r="D32" s="387"/>
      <c r="E32" s="387"/>
      <c r="F32" s="388"/>
      <c r="G32" s="550" t="s">
        <v>556</v>
      </c>
      <c r="H32" s="551"/>
      <c r="I32" s="551"/>
      <c r="J32" s="551"/>
      <c r="K32" s="551"/>
      <c r="L32" s="551"/>
      <c r="M32" s="551"/>
      <c r="N32" s="551"/>
      <c r="O32" s="552"/>
      <c r="P32" s="90" t="s">
        <v>493</v>
      </c>
      <c r="Q32" s="90"/>
      <c r="R32" s="90"/>
      <c r="S32" s="90"/>
      <c r="T32" s="90"/>
      <c r="U32" s="90"/>
      <c r="V32" s="90"/>
      <c r="W32" s="90"/>
      <c r="X32" s="91"/>
      <c r="Y32" s="460" t="s">
        <v>12</v>
      </c>
      <c r="Z32" s="520"/>
      <c r="AA32" s="521"/>
      <c r="AB32" s="450" t="s">
        <v>494</v>
      </c>
      <c r="AC32" s="450"/>
      <c r="AD32" s="450"/>
      <c r="AE32" s="202">
        <v>4</v>
      </c>
      <c r="AF32" s="203"/>
      <c r="AG32" s="203"/>
      <c r="AH32" s="203"/>
      <c r="AI32" s="202">
        <v>6</v>
      </c>
      <c r="AJ32" s="203"/>
      <c r="AK32" s="203"/>
      <c r="AL32" s="203"/>
      <c r="AM32" s="202" t="s">
        <v>490</v>
      </c>
      <c r="AN32" s="203"/>
      <c r="AO32" s="203"/>
      <c r="AP32" s="203"/>
      <c r="AQ32" s="326"/>
      <c r="AR32" s="192"/>
      <c r="AS32" s="192"/>
      <c r="AT32" s="327"/>
      <c r="AU32" s="203"/>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494</v>
      </c>
      <c r="AC33" s="512"/>
      <c r="AD33" s="512"/>
      <c r="AE33" s="202">
        <v>4</v>
      </c>
      <c r="AF33" s="203"/>
      <c r="AG33" s="203"/>
      <c r="AH33" s="203"/>
      <c r="AI33" s="202">
        <v>6</v>
      </c>
      <c r="AJ33" s="203"/>
      <c r="AK33" s="203"/>
      <c r="AL33" s="203"/>
      <c r="AM33" s="202">
        <v>9</v>
      </c>
      <c r="AN33" s="203"/>
      <c r="AO33" s="203"/>
      <c r="AP33" s="203"/>
      <c r="AQ33" s="326"/>
      <c r="AR33" s="192"/>
      <c r="AS33" s="192"/>
      <c r="AT33" s="327"/>
      <c r="AU33" s="203">
        <v>12</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c r="AN34" s="203"/>
      <c r="AO34" s="203"/>
      <c r="AP34" s="203"/>
      <c r="AQ34" s="326"/>
      <c r="AR34" s="192"/>
      <c r="AS34" s="192"/>
      <c r="AT34" s="327"/>
      <c r="AU34" s="203"/>
      <c r="AV34" s="203"/>
      <c r="AW34" s="203"/>
      <c r="AX34" s="205"/>
    </row>
    <row r="35" spans="1:50" ht="23.25" customHeight="1" x14ac:dyDescent="0.15">
      <c r="A35" s="210" t="s">
        <v>302</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273</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273</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278</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305</v>
      </c>
      <c r="B78" s="321"/>
      <c r="C78" s="321"/>
      <c r="D78" s="321"/>
      <c r="E78" s="318" t="s">
        <v>252</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66"/>
    </row>
    <row r="80" spans="1:50" ht="18.75" hidden="1" customHeight="1" x14ac:dyDescent="0.15">
      <c r="A80" s="850"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314</v>
      </c>
      <c r="AF100" s="529"/>
      <c r="AG100" s="529"/>
      <c r="AH100" s="530"/>
      <c r="AI100" s="528" t="s">
        <v>334</v>
      </c>
      <c r="AJ100" s="529"/>
      <c r="AK100" s="529"/>
      <c r="AL100" s="530"/>
      <c r="AM100" s="528" t="s">
        <v>341</v>
      </c>
      <c r="AN100" s="529"/>
      <c r="AO100" s="529"/>
      <c r="AP100" s="530"/>
      <c r="AQ100" s="304" t="s">
        <v>354</v>
      </c>
      <c r="AR100" s="305"/>
      <c r="AS100" s="305"/>
      <c r="AT100" s="306"/>
      <c r="AU100" s="304" t="s">
        <v>355</v>
      </c>
      <c r="AV100" s="305"/>
      <c r="AW100" s="305"/>
      <c r="AX100" s="307"/>
    </row>
    <row r="101" spans="1:60" ht="23.25" customHeight="1" x14ac:dyDescent="0.15">
      <c r="A101" s="411"/>
      <c r="B101" s="412"/>
      <c r="C101" s="412"/>
      <c r="D101" s="412"/>
      <c r="E101" s="412"/>
      <c r="F101" s="413"/>
      <c r="G101" s="90" t="s">
        <v>496</v>
      </c>
      <c r="H101" s="90"/>
      <c r="I101" s="90"/>
      <c r="J101" s="90"/>
      <c r="K101" s="90"/>
      <c r="L101" s="90"/>
      <c r="M101" s="90"/>
      <c r="N101" s="90"/>
      <c r="O101" s="90"/>
      <c r="P101" s="90"/>
      <c r="Q101" s="90"/>
      <c r="R101" s="90"/>
      <c r="S101" s="90"/>
      <c r="T101" s="90"/>
      <c r="U101" s="90"/>
      <c r="V101" s="90"/>
      <c r="W101" s="90"/>
      <c r="X101" s="91"/>
      <c r="Y101" s="531" t="s">
        <v>54</v>
      </c>
      <c r="Z101" s="532"/>
      <c r="AA101" s="533"/>
      <c r="AB101" s="450" t="s">
        <v>497</v>
      </c>
      <c r="AC101" s="450"/>
      <c r="AD101" s="450"/>
      <c r="AE101" s="202">
        <v>5</v>
      </c>
      <c r="AF101" s="203"/>
      <c r="AG101" s="203"/>
      <c r="AH101" s="204"/>
      <c r="AI101" s="202">
        <v>3</v>
      </c>
      <c r="AJ101" s="203"/>
      <c r="AK101" s="203"/>
      <c r="AL101" s="204"/>
      <c r="AM101" s="202">
        <v>8</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497</v>
      </c>
      <c r="AC102" s="450"/>
      <c r="AD102" s="450"/>
      <c r="AE102" s="407">
        <v>5</v>
      </c>
      <c r="AF102" s="407"/>
      <c r="AG102" s="407"/>
      <c r="AH102" s="407"/>
      <c r="AI102" s="407">
        <v>6</v>
      </c>
      <c r="AJ102" s="407"/>
      <c r="AK102" s="407"/>
      <c r="AL102" s="407"/>
      <c r="AM102" s="407">
        <v>8</v>
      </c>
      <c r="AN102" s="407"/>
      <c r="AO102" s="407"/>
      <c r="AP102" s="407"/>
      <c r="AQ102" s="257">
        <v>7</v>
      </c>
      <c r="AR102" s="258"/>
      <c r="AS102" s="258"/>
      <c r="AT102" s="303"/>
      <c r="AU102" s="257"/>
      <c r="AV102" s="258"/>
      <c r="AW102" s="258"/>
      <c r="AX102" s="303"/>
    </row>
    <row r="103" spans="1:60" ht="31.5" hidden="1" customHeight="1" x14ac:dyDescent="0.15">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314</v>
      </c>
      <c r="AF115" s="405"/>
      <c r="AG115" s="405"/>
      <c r="AH115" s="406"/>
      <c r="AI115" s="404" t="s">
        <v>312</v>
      </c>
      <c r="AJ115" s="405"/>
      <c r="AK115" s="405"/>
      <c r="AL115" s="406"/>
      <c r="AM115" s="404" t="s">
        <v>341</v>
      </c>
      <c r="AN115" s="405"/>
      <c r="AO115" s="405"/>
      <c r="AP115" s="406"/>
      <c r="AQ115" s="577" t="s">
        <v>356</v>
      </c>
      <c r="AR115" s="578"/>
      <c r="AS115" s="578"/>
      <c r="AT115" s="578"/>
      <c r="AU115" s="578"/>
      <c r="AV115" s="578"/>
      <c r="AW115" s="578"/>
      <c r="AX115" s="579"/>
    </row>
    <row r="116" spans="1:50" ht="23.25" customHeight="1" x14ac:dyDescent="0.15">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498</v>
      </c>
      <c r="AC116" s="452"/>
      <c r="AD116" s="453"/>
      <c r="AE116" s="407">
        <v>68</v>
      </c>
      <c r="AF116" s="407"/>
      <c r="AG116" s="407"/>
      <c r="AH116" s="407"/>
      <c r="AI116" s="407">
        <v>62</v>
      </c>
      <c r="AJ116" s="407"/>
      <c r="AK116" s="407"/>
      <c r="AL116" s="407"/>
      <c r="AM116" s="407">
        <v>62</v>
      </c>
      <c r="AN116" s="407"/>
      <c r="AO116" s="407"/>
      <c r="AP116" s="407"/>
      <c r="AQ116" s="202">
        <v>111</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500</v>
      </c>
      <c r="AC117" s="462"/>
      <c r="AD117" s="463"/>
      <c r="AE117" s="540" t="s">
        <v>501</v>
      </c>
      <c r="AF117" s="540"/>
      <c r="AG117" s="540"/>
      <c r="AH117" s="540"/>
      <c r="AI117" s="540" t="s">
        <v>502</v>
      </c>
      <c r="AJ117" s="540"/>
      <c r="AK117" s="540"/>
      <c r="AL117" s="540"/>
      <c r="AM117" s="540" t="s">
        <v>557</v>
      </c>
      <c r="AN117" s="540"/>
      <c r="AO117" s="540"/>
      <c r="AP117" s="540"/>
      <c r="AQ117" s="540" t="s">
        <v>558</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314</v>
      </c>
      <c r="AF118" s="405"/>
      <c r="AG118" s="405"/>
      <c r="AH118" s="406"/>
      <c r="AI118" s="404" t="s">
        <v>312</v>
      </c>
      <c r="AJ118" s="405"/>
      <c r="AK118" s="405"/>
      <c r="AL118" s="406"/>
      <c r="AM118" s="404" t="s">
        <v>341</v>
      </c>
      <c r="AN118" s="405"/>
      <c r="AO118" s="405"/>
      <c r="AP118" s="406"/>
      <c r="AQ118" s="577" t="s">
        <v>356</v>
      </c>
      <c r="AR118" s="578"/>
      <c r="AS118" s="578"/>
      <c r="AT118" s="578"/>
      <c r="AU118" s="578"/>
      <c r="AV118" s="578"/>
      <c r="AW118" s="578"/>
      <c r="AX118" s="579"/>
    </row>
    <row r="119" spans="1:50" ht="23.25" hidden="1" customHeight="1" x14ac:dyDescent="0.15">
      <c r="A119" s="428"/>
      <c r="B119" s="429"/>
      <c r="C119" s="429"/>
      <c r="D119" s="429"/>
      <c r="E119" s="429"/>
      <c r="F119" s="430"/>
      <c r="G119" s="379" t="s">
        <v>282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281</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314</v>
      </c>
      <c r="AF121" s="405"/>
      <c r="AG121" s="405"/>
      <c r="AH121" s="406"/>
      <c r="AI121" s="404" t="s">
        <v>312</v>
      </c>
      <c r="AJ121" s="405"/>
      <c r="AK121" s="405"/>
      <c r="AL121" s="406"/>
      <c r="AM121" s="404" t="s">
        <v>341</v>
      </c>
      <c r="AN121" s="405"/>
      <c r="AO121" s="405"/>
      <c r="AP121" s="406"/>
      <c r="AQ121" s="577" t="s">
        <v>356</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314</v>
      </c>
      <c r="AF124" s="405"/>
      <c r="AG124" s="405"/>
      <c r="AH124" s="406"/>
      <c r="AI124" s="404" t="s">
        <v>312</v>
      </c>
      <c r="AJ124" s="405"/>
      <c r="AK124" s="405"/>
      <c r="AL124" s="406"/>
      <c r="AM124" s="404" t="s">
        <v>341</v>
      </c>
      <c r="AN124" s="405"/>
      <c r="AO124" s="405"/>
      <c r="AP124" s="406"/>
      <c r="AQ124" s="577" t="s">
        <v>356</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314</v>
      </c>
      <c r="AF127" s="405"/>
      <c r="AG127" s="405"/>
      <c r="AH127" s="406"/>
      <c r="AI127" s="404" t="s">
        <v>312</v>
      </c>
      <c r="AJ127" s="405"/>
      <c r="AK127" s="405"/>
      <c r="AL127" s="406"/>
      <c r="AM127" s="404" t="s">
        <v>341</v>
      </c>
      <c r="AN127" s="405"/>
      <c r="AO127" s="405"/>
      <c r="AP127" s="406"/>
      <c r="AQ127" s="577" t="s">
        <v>356</v>
      </c>
      <c r="AR127" s="578"/>
      <c r="AS127" s="578"/>
      <c r="AT127" s="578"/>
      <c r="AU127" s="578"/>
      <c r="AV127" s="578"/>
      <c r="AW127" s="578"/>
      <c r="AX127" s="579"/>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329</v>
      </c>
      <c r="B130" s="170"/>
      <c r="C130" s="169" t="s">
        <v>191</v>
      </c>
      <c r="D130" s="170"/>
      <c r="E130" s="154" t="s">
        <v>220</v>
      </c>
      <c r="F130" s="155"/>
      <c r="G130" s="156" t="s">
        <v>503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t="s">
        <v>505</v>
      </c>
      <c r="H134" s="90"/>
      <c r="I134" s="90"/>
      <c r="J134" s="90"/>
      <c r="K134" s="90"/>
      <c r="L134" s="90"/>
      <c r="M134" s="90"/>
      <c r="N134" s="90"/>
      <c r="O134" s="90"/>
      <c r="P134" s="90"/>
      <c r="Q134" s="90"/>
      <c r="R134" s="90"/>
      <c r="S134" s="90"/>
      <c r="T134" s="90"/>
      <c r="U134" s="90"/>
      <c r="V134" s="90"/>
      <c r="W134" s="90"/>
      <c r="X134" s="91"/>
      <c r="Y134" s="186" t="s">
        <v>202</v>
      </c>
      <c r="Z134" s="187"/>
      <c r="AA134" s="188"/>
      <c r="AB134" s="189" t="s">
        <v>509</v>
      </c>
      <c r="AC134" s="190"/>
      <c r="AD134" s="190"/>
      <c r="AE134" s="191" t="s">
        <v>491</v>
      </c>
      <c r="AF134" s="192"/>
      <c r="AG134" s="192"/>
      <c r="AH134" s="192"/>
      <c r="AI134" s="191" t="s">
        <v>507</v>
      </c>
      <c r="AJ134" s="192"/>
      <c r="AK134" s="192"/>
      <c r="AL134" s="192"/>
      <c r="AM134" s="191" t="s">
        <v>490</v>
      </c>
      <c r="AN134" s="192"/>
      <c r="AO134" s="192"/>
      <c r="AP134" s="192"/>
      <c r="AQ134" s="191" t="s">
        <v>490</v>
      </c>
      <c r="AR134" s="192"/>
      <c r="AS134" s="192"/>
      <c r="AT134" s="192"/>
      <c r="AU134" s="191" t="s">
        <v>490</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505</v>
      </c>
      <c r="AC135" s="198"/>
      <c r="AD135" s="198"/>
      <c r="AE135" s="191" t="s">
        <v>490</v>
      </c>
      <c r="AF135" s="192"/>
      <c r="AG135" s="192"/>
      <c r="AH135" s="192"/>
      <c r="AI135" s="191" t="s">
        <v>490</v>
      </c>
      <c r="AJ135" s="192"/>
      <c r="AK135" s="192"/>
      <c r="AL135" s="192"/>
      <c r="AM135" s="191" t="s">
        <v>506</v>
      </c>
      <c r="AN135" s="192"/>
      <c r="AO135" s="192"/>
      <c r="AP135" s="192"/>
      <c r="AQ135" s="191" t="s">
        <v>490</v>
      </c>
      <c r="AR135" s="192"/>
      <c r="AS135" s="192"/>
      <c r="AT135" s="192"/>
      <c r="AU135" s="191" t="s">
        <v>490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344</v>
      </c>
      <c r="D430" s="917"/>
      <c r="E430" s="159" t="s">
        <v>322</v>
      </c>
      <c r="F430" s="884"/>
      <c r="G430" s="885" t="s">
        <v>207</v>
      </c>
      <c r="H430" s="108"/>
      <c r="I430" s="108"/>
      <c r="J430" s="886" t="s">
        <v>489</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t="s">
        <v>505</v>
      </c>
      <c r="H433" s="90"/>
      <c r="I433" s="90"/>
      <c r="J433" s="90"/>
      <c r="K433" s="90"/>
      <c r="L433" s="90"/>
      <c r="M433" s="90"/>
      <c r="N433" s="90"/>
      <c r="O433" s="90"/>
      <c r="P433" s="90"/>
      <c r="Q433" s="90"/>
      <c r="R433" s="90"/>
      <c r="S433" s="90"/>
      <c r="T433" s="90"/>
      <c r="U433" s="90"/>
      <c r="V433" s="90"/>
      <c r="W433" s="90"/>
      <c r="X433" s="91"/>
      <c r="Y433" s="186" t="s">
        <v>12</v>
      </c>
      <c r="Z433" s="187"/>
      <c r="AA433" s="188"/>
      <c r="AB433" s="198" t="s">
        <v>486</v>
      </c>
      <c r="AC433" s="198"/>
      <c r="AD433" s="198"/>
      <c r="AE433" s="326" t="s">
        <v>510</v>
      </c>
      <c r="AF433" s="192"/>
      <c r="AG433" s="192"/>
      <c r="AH433" s="192"/>
      <c r="AI433" s="326" t="s">
        <v>510</v>
      </c>
      <c r="AJ433" s="192"/>
      <c r="AK433" s="192"/>
      <c r="AL433" s="192"/>
      <c r="AM433" s="326" t="s">
        <v>510</v>
      </c>
      <c r="AN433" s="192"/>
      <c r="AO433" s="192"/>
      <c r="AP433" s="192"/>
      <c r="AQ433" s="326" t="s">
        <v>490</v>
      </c>
      <c r="AR433" s="192"/>
      <c r="AS433" s="192"/>
      <c r="AT433" s="327"/>
      <c r="AU433" s="192" t="s">
        <v>490</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8" t="s">
        <v>486</v>
      </c>
      <c r="AC434" s="198"/>
      <c r="AD434" s="198"/>
      <c r="AE434" s="326" t="s">
        <v>490</v>
      </c>
      <c r="AF434" s="192"/>
      <c r="AG434" s="192"/>
      <c r="AH434" s="327"/>
      <c r="AI434" s="326" t="s">
        <v>490</v>
      </c>
      <c r="AJ434" s="192"/>
      <c r="AK434" s="192"/>
      <c r="AL434" s="327"/>
      <c r="AM434" s="326" t="s">
        <v>490</v>
      </c>
      <c r="AN434" s="192"/>
      <c r="AO434" s="192"/>
      <c r="AP434" s="327"/>
      <c r="AQ434" s="326" t="s">
        <v>490</v>
      </c>
      <c r="AR434" s="192"/>
      <c r="AS434" s="192"/>
      <c r="AT434" s="327"/>
      <c r="AU434" s="192" t="s">
        <v>490</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490</v>
      </c>
      <c r="AF435" s="192"/>
      <c r="AG435" s="192"/>
      <c r="AH435" s="327"/>
      <c r="AI435" s="326" t="s">
        <v>490</v>
      </c>
      <c r="AJ435" s="192"/>
      <c r="AK435" s="192"/>
      <c r="AL435" s="192"/>
      <c r="AM435" s="326" t="s">
        <v>490</v>
      </c>
      <c r="AN435" s="192"/>
      <c r="AO435" s="192"/>
      <c r="AP435" s="327"/>
      <c r="AQ435" s="326" t="s">
        <v>490</v>
      </c>
      <c r="AR435" s="192"/>
      <c r="AS435" s="192"/>
      <c r="AT435" s="327"/>
      <c r="AU435" s="192" t="s">
        <v>490</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t="s">
        <v>505</v>
      </c>
      <c r="H458" s="90"/>
      <c r="I458" s="90"/>
      <c r="J458" s="90"/>
      <c r="K458" s="90"/>
      <c r="L458" s="90"/>
      <c r="M458" s="90"/>
      <c r="N458" s="90"/>
      <c r="O458" s="90"/>
      <c r="P458" s="90"/>
      <c r="Q458" s="90"/>
      <c r="R458" s="90"/>
      <c r="S458" s="90"/>
      <c r="T458" s="90"/>
      <c r="U458" s="90"/>
      <c r="V458" s="90"/>
      <c r="W458" s="90"/>
      <c r="X458" s="91"/>
      <c r="Y458" s="186" t="s">
        <v>12</v>
      </c>
      <c r="Z458" s="187"/>
      <c r="AA458" s="188"/>
      <c r="AB458" s="198" t="s">
        <v>486</v>
      </c>
      <c r="AC458" s="198"/>
      <c r="AD458" s="198"/>
      <c r="AE458" s="326" t="s">
        <v>510</v>
      </c>
      <c r="AF458" s="192"/>
      <c r="AG458" s="192"/>
      <c r="AH458" s="192"/>
      <c r="AI458" s="326" t="s">
        <v>510</v>
      </c>
      <c r="AJ458" s="192"/>
      <c r="AK458" s="192"/>
      <c r="AL458" s="192"/>
      <c r="AM458" s="326" t="s">
        <v>510</v>
      </c>
      <c r="AN458" s="192"/>
      <c r="AO458" s="192"/>
      <c r="AP458" s="192"/>
      <c r="AQ458" s="326" t="s">
        <v>490</v>
      </c>
      <c r="AR458" s="192"/>
      <c r="AS458" s="192"/>
      <c r="AT458" s="327"/>
      <c r="AU458" s="192" t="s">
        <v>490</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8" t="s">
        <v>486</v>
      </c>
      <c r="AC459" s="198"/>
      <c r="AD459" s="198"/>
      <c r="AE459" s="326" t="s">
        <v>490</v>
      </c>
      <c r="AF459" s="192"/>
      <c r="AG459" s="192"/>
      <c r="AH459" s="327"/>
      <c r="AI459" s="326" t="s">
        <v>490</v>
      </c>
      <c r="AJ459" s="192"/>
      <c r="AK459" s="192"/>
      <c r="AL459" s="327"/>
      <c r="AM459" s="326" t="s">
        <v>490</v>
      </c>
      <c r="AN459" s="192"/>
      <c r="AO459" s="192"/>
      <c r="AP459" s="327"/>
      <c r="AQ459" s="326" t="s">
        <v>490</v>
      </c>
      <c r="AR459" s="192"/>
      <c r="AS459" s="192"/>
      <c r="AT459" s="327"/>
      <c r="AU459" s="192" t="s">
        <v>490</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490</v>
      </c>
      <c r="AF460" s="192"/>
      <c r="AG460" s="192"/>
      <c r="AH460" s="327"/>
      <c r="AI460" s="326" t="s">
        <v>490</v>
      </c>
      <c r="AJ460" s="192"/>
      <c r="AK460" s="192"/>
      <c r="AL460" s="192"/>
      <c r="AM460" s="326" t="s">
        <v>490</v>
      </c>
      <c r="AN460" s="192"/>
      <c r="AO460" s="192"/>
      <c r="AP460" s="327"/>
      <c r="AQ460" s="326" t="s">
        <v>490</v>
      </c>
      <c r="AR460" s="192"/>
      <c r="AS460" s="192"/>
      <c r="AT460" s="327"/>
      <c r="AU460" s="192" t="s">
        <v>490</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511</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9.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514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515</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485</v>
      </c>
      <c r="AE708" s="591"/>
      <c r="AF708" s="591"/>
      <c r="AG708" s="728" t="s">
        <v>516</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517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515</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518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515</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485</v>
      </c>
      <c r="AE713" s="313"/>
      <c r="AF713" s="649"/>
      <c r="AG713" s="86" t="s">
        <v>560</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559</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249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519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485</v>
      </c>
      <c r="AE716" s="613"/>
      <c r="AF716" s="613"/>
      <c r="AG716" s="86" t="s">
        <v>533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520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521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515</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534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136</v>
      </c>
      <c r="B731" s="786"/>
      <c r="C731" s="786"/>
      <c r="D731" s="786"/>
      <c r="E731" s="787"/>
      <c r="F731" s="715" t="s">
        <v>565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567</v>
      </c>
      <c r="B733" s="660"/>
      <c r="C733" s="660"/>
      <c r="D733" s="660"/>
      <c r="E733" s="661"/>
      <c r="F733" s="623" t="s">
        <v>568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325</v>
      </c>
      <c r="B737" s="195"/>
      <c r="C737" s="195"/>
      <c r="D737" s="196"/>
      <c r="E737" s="975" t="s">
        <v>522</v>
      </c>
      <c r="F737" s="975"/>
      <c r="G737" s="975"/>
      <c r="H737" s="975"/>
      <c r="I737" s="975"/>
      <c r="J737" s="975"/>
      <c r="K737" s="975"/>
      <c r="L737" s="975"/>
      <c r="M737" s="975"/>
      <c r="N737" s="351" t="s">
        <v>320</v>
      </c>
      <c r="O737" s="351"/>
      <c r="P737" s="351"/>
      <c r="Q737" s="351"/>
      <c r="R737" s="975" t="s">
        <v>523</v>
      </c>
      <c r="S737" s="975"/>
      <c r="T737" s="975"/>
      <c r="U737" s="975"/>
      <c r="V737" s="975"/>
      <c r="W737" s="975"/>
      <c r="X737" s="975"/>
      <c r="Y737" s="975"/>
      <c r="Z737" s="975"/>
      <c r="AA737" s="351" t="s">
        <v>319</v>
      </c>
      <c r="AB737" s="351"/>
      <c r="AC737" s="351"/>
      <c r="AD737" s="351"/>
      <c r="AE737" s="975" t="s">
        <v>524</v>
      </c>
      <c r="AF737" s="975"/>
      <c r="AG737" s="975"/>
      <c r="AH737" s="975"/>
      <c r="AI737" s="975"/>
      <c r="AJ737" s="975"/>
      <c r="AK737" s="975"/>
      <c r="AL737" s="975"/>
      <c r="AM737" s="975"/>
      <c r="AN737" s="351" t="s">
        <v>318</v>
      </c>
      <c r="AO737" s="351"/>
      <c r="AP737" s="351"/>
      <c r="AQ737" s="351"/>
      <c r="AR737" s="981" t="s">
        <v>525</v>
      </c>
      <c r="AS737" s="982"/>
      <c r="AT737" s="982"/>
      <c r="AU737" s="982"/>
      <c r="AV737" s="982"/>
      <c r="AW737" s="982"/>
      <c r="AX737" s="983"/>
      <c r="AY737" s="74"/>
      <c r="AZ737" s="74"/>
    </row>
    <row r="738" spans="1:52" ht="24.75" customHeight="1" x14ac:dyDescent="0.15">
      <c r="A738" s="974" t="s">
        <v>317</v>
      </c>
      <c r="B738" s="195"/>
      <c r="C738" s="195"/>
      <c r="D738" s="196"/>
      <c r="E738" s="975" t="s">
        <v>526</v>
      </c>
      <c r="F738" s="975"/>
      <c r="G738" s="975"/>
      <c r="H738" s="975"/>
      <c r="I738" s="975"/>
      <c r="J738" s="975"/>
      <c r="K738" s="975"/>
      <c r="L738" s="975"/>
      <c r="M738" s="975"/>
      <c r="N738" s="351" t="s">
        <v>316</v>
      </c>
      <c r="O738" s="351"/>
      <c r="P738" s="351"/>
      <c r="Q738" s="351"/>
      <c r="R738" s="975" t="s">
        <v>527</v>
      </c>
      <c r="S738" s="975"/>
      <c r="T738" s="975"/>
      <c r="U738" s="975"/>
      <c r="V738" s="975"/>
      <c r="W738" s="975"/>
      <c r="X738" s="975"/>
      <c r="Y738" s="975"/>
      <c r="Z738" s="975"/>
      <c r="AA738" s="351" t="s">
        <v>315</v>
      </c>
      <c r="AB738" s="351"/>
      <c r="AC738" s="351"/>
      <c r="AD738" s="351"/>
      <c r="AE738" s="975" t="s">
        <v>528</v>
      </c>
      <c r="AF738" s="975"/>
      <c r="AG738" s="975"/>
      <c r="AH738" s="975"/>
      <c r="AI738" s="975"/>
      <c r="AJ738" s="975"/>
      <c r="AK738" s="975"/>
      <c r="AL738" s="975"/>
      <c r="AM738" s="975"/>
      <c r="AN738" s="351" t="s">
        <v>314</v>
      </c>
      <c r="AO738" s="351"/>
      <c r="AP738" s="351"/>
      <c r="AQ738" s="351"/>
      <c r="AR738" s="981" t="s">
        <v>529</v>
      </c>
      <c r="AS738" s="982"/>
      <c r="AT738" s="982"/>
      <c r="AU738" s="982"/>
      <c r="AV738" s="982"/>
      <c r="AW738" s="982"/>
      <c r="AX738" s="983"/>
    </row>
    <row r="739" spans="1:52" ht="24.75" customHeight="1" x14ac:dyDescent="0.15">
      <c r="A739" s="974" t="s">
        <v>313</v>
      </c>
      <c r="B739" s="195"/>
      <c r="C739" s="195"/>
      <c r="D739" s="196"/>
      <c r="E739" s="975" t="s">
        <v>530</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337</v>
      </c>
      <c r="B740" s="957"/>
      <c r="C740" s="957"/>
      <c r="D740" s="958"/>
      <c r="E740" s="959"/>
      <c r="F740" s="960"/>
      <c r="G740" s="960"/>
      <c r="H740" s="78" t="str">
        <f>IF(E740="", "", "(")</f>
        <v/>
      </c>
      <c r="I740" s="960"/>
      <c r="J740" s="960"/>
      <c r="K740" s="78" t="str">
        <f>IF(OR(I740="　", I740=""), "", "-")</f>
        <v/>
      </c>
      <c r="L740" s="961">
        <v>313</v>
      </c>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306</v>
      </c>
      <c r="B741" s="601"/>
      <c r="C741" s="601"/>
      <c r="D741" s="601"/>
      <c r="E741" s="601"/>
      <c r="F741" s="602"/>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308</v>
      </c>
      <c r="B780" s="615"/>
      <c r="C780" s="615"/>
      <c r="D780" s="615"/>
      <c r="E780" s="615"/>
      <c r="F780" s="616"/>
      <c r="G780" s="581" t="s">
        <v>531</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542</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536</v>
      </c>
      <c r="H782" s="657"/>
      <c r="I782" s="657"/>
      <c r="J782" s="657"/>
      <c r="K782" s="658"/>
      <c r="L782" s="650" t="s">
        <v>539</v>
      </c>
      <c r="M782" s="651"/>
      <c r="N782" s="651"/>
      <c r="O782" s="651"/>
      <c r="P782" s="651"/>
      <c r="Q782" s="651"/>
      <c r="R782" s="651"/>
      <c r="S782" s="651"/>
      <c r="T782" s="651"/>
      <c r="U782" s="651"/>
      <c r="V782" s="651"/>
      <c r="W782" s="651"/>
      <c r="X782" s="652"/>
      <c r="Y782" s="374">
        <v>291</v>
      </c>
      <c r="Z782" s="375"/>
      <c r="AA782" s="375"/>
      <c r="AB782" s="791"/>
      <c r="AC782" s="656" t="s">
        <v>536</v>
      </c>
      <c r="AD782" s="657"/>
      <c r="AE782" s="657"/>
      <c r="AF782" s="657"/>
      <c r="AG782" s="658"/>
      <c r="AH782" s="650" t="s">
        <v>539</v>
      </c>
      <c r="AI782" s="651"/>
      <c r="AJ782" s="651"/>
      <c r="AK782" s="651"/>
      <c r="AL782" s="651"/>
      <c r="AM782" s="651"/>
      <c r="AN782" s="651"/>
      <c r="AO782" s="651"/>
      <c r="AP782" s="651"/>
      <c r="AQ782" s="651"/>
      <c r="AR782" s="651"/>
      <c r="AS782" s="651"/>
      <c r="AT782" s="652"/>
      <c r="AU782" s="374">
        <v>17</v>
      </c>
      <c r="AV782" s="375"/>
      <c r="AW782" s="375"/>
      <c r="AX782" s="376"/>
    </row>
    <row r="783" spans="1:50" ht="24.75" customHeight="1" x14ac:dyDescent="0.15">
      <c r="A783" s="617"/>
      <c r="B783" s="618"/>
      <c r="C783" s="618"/>
      <c r="D783" s="618"/>
      <c r="E783" s="618"/>
      <c r="F783" s="619"/>
      <c r="G783" s="592" t="s">
        <v>537</v>
      </c>
      <c r="H783" s="593"/>
      <c r="I783" s="593"/>
      <c r="J783" s="593"/>
      <c r="K783" s="594"/>
      <c r="L783" s="584" t="s">
        <v>540</v>
      </c>
      <c r="M783" s="585"/>
      <c r="N783" s="585"/>
      <c r="O783" s="585"/>
      <c r="P783" s="585"/>
      <c r="Q783" s="585"/>
      <c r="R783" s="585"/>
      <c r="S783" s="585"/>
      <c r="T783" s="585"/>
      <c r="U783" s="585"/>
      <c r="V783" s="585"/>
      <c r="W783" s="585"/>
      <c r="X783" s="586"/>
      <c r="Y783" s="587">
        <v>21</v>
      </c>
      <c r="Z783" s="588"/>
      <c r="AA783" s="588"/>
      <c r="AB783" s="598"/>
      <c r="AC783" s="592" t="s">
        <v>537</v>
      </c>
      <c r="AD783" s="593"/>
      <c r="AE783" s="593"/>
      <c r="AF783" s="593"/>
      <c r="AG783" s="594"/>
      <c r="AH783" s="584" t="s">
        <v>540</v>
      </c>
      <c r="AI783" s="585"/>
      <c r="AJ783" s="585"/>
      <c r="AK783" s="585"/>
      <c r="AL783" s="585"/>
      <c r="AM783" s="585"/>
      <c r="AN783" s="585"/>
      <c r="AO783" s="585"/>
      <c r="AP783" s="585"/>
      <c r="AQ783" s="585"/>
      <c r="AR783" s="585"/>
      <c r="AS783" s="585"/>
      <c r="AT783" s="586"/>
      <c r="AU783" s="587">
        <v>13</v>
      </c>
      <c r="AV783" s="588"/>
      <c r="AW783" s="588"/>
      <c r="AX783" s="589"/>
    </row>
    <row r="784" spans="1:50" ht="24.75" customHeight="1" x14ac:dyDescent="0.15">
      <c r="A784" s="617"/>
      <c r="B784" s="618"/>
      <c r="C784" s="618"/>
      <c r="D784" s="618"/>
      <c r="E784" s="618"/>
      <c r="F784" s="619"/>
      <c r="G784" s="592" t="s">
        <v>538</v>
      </c>
      <c r="H784" s="593"/>
      <c r="I784" s="593"/>
      <c r="J784" s="593"/>
      <c r="K784" s="594"/>
      <c r="L784" s="584" t="s">
        <v>541</v>
      </c>
      <c r="M784" s="585"/>
      <c r="N784" s="585"/>
      <c r="O784" s="585"/>
      <c r="P784" s="585"/>
      <c r="Q784" s="585"/>
      <c r="R784" s="585"/>
      <c r="S784" s="585"/>
      <c r="T784" s="585"/>
      <c r="U784" s="585"/>
      <c r="V784" s="585"/>
      <c r="W784" s="585"/>
      <c r="X784" s="586"/>
      <c r="Y784" s="587">
        <v>179</v>
      </c>
      <c r="Z784" s="588"/>
      <c r="AA784" s="588"/>
      <c r="AB784" s="598"/>
      <c r="AC784" s="592" t="s">
        <v>538</v>
      </c>
      <c r="AD784" s="593"/>
      <c r="AE784" s="593"/>
      <c r="AF784" s="593"/>
      <c r="AG784" s="594"/>
      <c r="AH784" s="584" t="s">
        <v>541</v>
      </c>
      <c r="AI784" s="585"/>
      <c r="AJ784" s="585"/>
      <c r="AK784" s="585"/>
      <c r="AL784" s="585"/>
      <c r="AM784" s="585"/>
      <c r="AN784" s="585"/>
      <c r="AO784" s="585"/>
      <c r="AP784" s="585"/>
      <c r="AQ784" s="585"/>
      <c r="AR784" s="585"/>
      <c r="AS784" s="585"/>
      <c r="AT784" s="586"/>
      <c r="AU784" s="587">
        <v>71</v>
      </c>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491</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101</v>
      </c>
      <c r="AV792" s="818"/>
      <c r="AW792" s="818"/>
      <c r="AX792" s="820"/>
    </row>
    <row r="793" spans="1:50" ht="24.75" customHeight="1" x14ac:dyDescent="0.15">
      <c r="A793" s="617"/>
      <c r="B793" s="618"/>
      <c r="C793" s="618"/>
      <c r="D793" s="618"/>
      <c r="E793" s="618"/>
      <c r="F793" s="619"/>
      <c r="G793" s="581" t="s">
        <v>543</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t="s">
        <v>536</v>
      </c>
      <c r="H795" s="657"/>
      <c r="I795" s="657"/>
      <c r="J795" s="657"/>
      <c r="K795" s="658"/>
      <c r="L795" s="650" t="s">
        <v>539</v>
      </c>
      <c r="M795" s="651"/>
      <c r="N795" s="651"/>
      <c r="O795" s="651"/>
      <c r="P795" s="651"/>
      <c r="Q795" s="651"/>
      <c r="R795" s="651"/>
      <c r="S795" s="651"/>
      <c r="T795" s="651"/>
      <c r="U795" s="651"/>
      <c r="V795" s="651"/>
      <c r="W795" s="651"/>
      <c r="X795" s="652"/>
      <c r="Y795" s="374">
        <v>237</v>
      </c>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customHeight="1" x14ac:dyDescent="0.15">
      <c r="A796" s="617"/>
      <c r="B796" s="618"/>
      <c r="C796" s="618"/>
      <c r="D796" s="618"/>
      <c r="E796" s="618"/>
      <c r="F796" s="619"/>
      <c r="G796" s="592" t="s">
        <v>538</v>
      </c>
      <c r="H796" s="593"/>
      <c r="I796" s="593"/>
      <c r="J796" s="593"/>
      <c r="K796" s="594"/>
      <c r="L796" s="584" t="s">
        <v>541</v>
      </c>
      <c r="M796" s="585"/>
      <c r="N796" s="585"/>
      <c r="O796" s="585"/>
      <c r="P796" s="585"/>
      <c r="Q796" s="585"/>
      <c r="R796" s="585"/>
      <c r="S796" s="585"/>
      <c r="T796" s="585"/>
      <c r="U796" s="585"/>
      <c r="V796" s="585"/>
      <c r="W796" s="585"/>
      <c r="X796" s="586"/>
      <c r="Y796" s="587">
        <v>70</v>
      </c>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1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307</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60.75" customHeight="1" x14ac:dyDescent="0.15">
      <c r="A838" s="362">
        <v>1</v>
      </c>
      <c r="B838" s="362">
        <v>1</v>
      </c>
      <c r="C838" s="347" t="s">
        <v>532</v>
      </c>
      <c r="D838" s="333"/>
      <c r="E838" s="333"/>
      <c r="F838" s="333"/>
      <c r="G838" s="333"/>
      <c r="H838" s="333"/>
      <c r="I838" s="333"/>
      <c r="J838" s="334">
        <v>4020005004767</v>
      </c>
      <c r="K838" s="335"/>
      <c r="L838" s="335"/>
      <c r="M838" s="335"/>
      <c r="N838" s="335"/>
      <c r="O838" s="335"/>
      <c r="P838" s="348" t="s">
        <v>546</v>
      </c>
      <c r="Q838" s="336"/>
      <c r="R838" s="336"/>
      <c r="S838" s="336"/>
      <c r="T838" s="336"/>
      <c r="U838" s="336"/>
      <c r="V838" s="336"/>
      <c r="W838" s="336"/>
      <c r="X838" s="336"/>
      <c r="Y838" s="337">
        <v>491</v>
      </c>
      <c r="Z838" s="338"/>
      <c r="AA838" s="338"/>
      <c r="AB838" s="339"/>
      <c r="AC838" s="349" t="s">
        <v>544</v>
      </c>
      <c r="AD838" s="357"/>
      <c r="AE838" s="357"/>
      <c r="AF838" s="357"/>
      <c r="AG838" s="357"/>
      <c r="AH838" s="358" t="s">
        <v>561</v>
      </c>
      <c r="AI838" s="359"/>
      <c r="AJ838" s="359"/>
      <c r="AK838" s="359"/>
      <c r="AL838" s="343" t="s">
        <v>562</v>
      </c>
      <c r="AM838" s="344"/>
      <c r="AN838" s="344"/>
      <c r="AO838" s="345"/>
      <c r="AP838" s="346" t="s">
        <v>562</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545</v>
      </c>
      <c r="D871" s="333"/>
      <c r="E871" s="333"/>
      <c r="F871" s="333"/>
      <c r="G871" s="333"/>
      <c r="H871" s="333"/>
      <c r="I871" s="333"/>
      <c r="J871" s="334" t="s">
        <v>490</v>
      </c>
      <c r="K871" s="335"/>
      <c r="L871" s="335"/>
      <c r="M871" s="335"/>
      <c r="N871" s="335"/>
      <c r="O871" s="335"/>
      <c r="P871" s="348" t="s">
        <v>547</v>
      </c>
      <c r="Q871" s="336"/>
      <c r="R871" s="336"/>
      <c r="S871" s="336"/>
      <c r="T871" s="336"/>
      <c r="U871" s="336"/>
      <c r="V871" s="336"/>
      <c r="W871" s="336"/>
      <c r="X871" s="336"/>
      <c r="Y871" s="337">
        <v>101</v>
      </c>
      <c r="Z871" s="338"/>
      <c r="AA871" s="338"/>
      <c r="AB871" s="339"/>
      <c r="AC871" s="349" t="s">
        <v>548</v>
      </c>
      <c r="AD871" s="357"/>
      <c r="AE871" s="357"/>
      <c r="AF871" s="357"/>
      <c r="AG871" s="357"/>
      <c r="AH871" s="358" t="s">
        <v>562</v>
      </c>
      <c r="AI871" s="359"/>
      <c r="AJ871" s="359"/>
      <c r="AK871" s="359"/>
      <c r="AL871" s="343" t="s">
        <v>562</v>
      </c>
      <c r="AM871" s="344"/>
      <c r="AN871" s="344"/>
      <c r="AO871" s="345"/>
      <c r="AP871" s="346" t="s">
        <v>562</v>
      </c>
      <c r="AQ871" s="346"/>
      <c r="AR871" s="346"/>
      <c r="AS871" s="346"/>
      <c r="AT871" s="346"/>
      <c r="AU871" s="346"/>
      <c r="AV871" s="346"/>
      <c r="AW871" s="346"/>
      <c r="AX871" s="346"/>
    </row>
    <row r="872" spans="1:50" ht="30" customHeight="1" x14ac:dyDescent="0.15">
      <c r="A872" s="362">
        <v>2</v>
      </c>
      <c r="B872" s="362">
        <v>1</v>
      </c>
      <c r="C872" s="347" t="s">
        <v>549</v>
      </c>
      <c r="D872" s="333"/>
      <c r="E872" s="333"/>
      <c r="F872" s="333"/>
      <c r="G872" s="333"/>
      <c r="H872" s="333"/>
      <c r="I872" s="333"/>
      <c r="J872" s="334">
        <v>9400001000710</v>
      </c>
      <c r="K872" s="335"/>
      <c r="L872" s="335"/>
      <c r="M872" s="335"/>
      <c r="N872" s="335"/>
      <c r="O872" s="335"/>
      <c r="P872" s="348" t="s">
        <v>547</v>
      </c>
      <c r="Q872" s="336"/>
      <c r="R872" s="336"/>
      <c r="S872" s="336"/>
      <c r="T872" s="336"/>
      <c r="U872" s="336"/>
      <c r="V872" s="336"/>
      <c r="W872" s="336"/>
      <c r="X872" s="336"/>
      <c r="Y872" s="337">
        <v>27</v>
      </c>
      <c r="Z872" s="338"/>
      <c r="AA872" s="338"/>
      <c r="AB872" s="339"/>
      <c r="AC872" s="349" t="s">
        <v>548</v>
      </c>
      <c r="AD872" s="357"/>
      <c r="AE872" s="357"/>
      <c r="AF872" s="357"/>
      <c r="AG872" s="357"/>
      <c r="AH872" s="358" t="s">
        <v>562</v>
      </c>
      <c r="AI872" s="359"/>
      <c r="AJ872" s="359"/>
      <c r="AK872" s="359"/>
      <c r="AL872" s="343" t="s">
        <v>562</v>
      </c>
      <c r="AM872" s="344"/>
      <c r="AN872" s="344"/>
      <c r="AO872" s="345"/>
      <c r="AP872" s="346" t="s">
        <v>562</v>
      </c>
      <c r="AQ872" s="346"/>
      <c r="AR872" s="346"/>
      <c r="AS872" s="346"/>
      <c r="AT872" s="346"/>
      <c r="AU872" s="346"/>
      <c r="AV872" s="346"/>
      <c r="AW872" s="346"/>
      <c r="AX872" s="346"/>
    </row>
    <row r="873" spans="1:50" ht="30" customHeight="1" x14ac:dyDescent="0.15">
      <c r="A873" s="362">
        <v>3</v>
      </c>
      <c r="B873" s="362">
        <v>1</v>
      </c>
      <c r="C873" s="347" t="s">
        <v>550</v>
      </c>
      <c r="D873" s="333"/>
      <c r="E873" s="333"/>
      <c r="F873" s="333"/>
      <c r="G873" s="333"/>
      <c r="H873" s="333"/>
      <c r="I873" s="333"/>
      <c r="J873" s="334">
        <v>2230001014486</v>
      </c>
      <c r="K873" s="335"/>
      <c r="L873" s="335"/>
      <c r="M873" s="335"/>
      <c r="N873" s="335"/>
      <c r="O873" s="335"/>
      <c r="P873" s="348" t="s">
        <v>547</v>
      </c>
      <c r="Q873" s="336"/>
      <c r="R873" s="336"/>
      <c r="S873" s="336"/>
      <c r="T873" s="336"/>
      <c r="U873" s="336"/>
      <c r="V873" s="336"/>
      <c r="W873" s="336"/>
      <c r="X873" s="336"/>
      <c r="Y873" s="337">
        <v>22</v>
      </c>
      <c r="Z873" s="338"/>
      <c r="AA873" s="338"/>
      <c r="AB873" s="339"/>
      <c r="AC873" s="349" t="s">
        <v>548</v>
      </c>
      <c r="AD873" s="357"/>
      <c r="AE873" s="357"/>
      <c r="AF873" s="357"/>
      <c r="AG873" s="357"/>
      <c r="AH873" s="341" t="s">
        <v>562</v>
      </c>
      <c r="AI873" s="342"/>
      <c r="AJ873" s="342"/>
      <c r="AK873" s="342"/>
      <c r="AL873" s="343" t="s">
        <v>562</v>
      </c>
      <c r="AM873" s="344"/>
      <c r="AN873" s="344"/>
      <c r="AO873" s="345"/>
      <c r="AP873" s="346" t="s">
        <v>562</v>
      </c>
      <c r="AQ873" s="346"/>
      <c r="AR873" s="346"/>
      <c r="AS873" s="346"/>
      <c r="AT873" s="346"/>
      <c r="AU873" s="346"/>
      <c r="AV873" s="346"/>
      <c r="AW873" s="346"/>
      <c r="AX873" s="346"/>
    </row>
    <row r="874" spans="1:50" ht="30" customHeight="1" x14ac:dyDescent="0.15">
      <c r="A874" s="362">
        <v>4</v>
      </c>
      <c r="B874" s="362">
        <v>1</v>
      </c>
      <c r="C874" s="347" t="s">
        <v>551</v>
      </c>
      <c r="D874" s="333"/>
      <c r="E874" s="333"/>
      <c r="F874" s="333"/>
      <c r="G874" s="333"/>
      <c r="H874" s="333"/>
      <c r="I874" s="333"/>
      <c r="J874" s="334">
        <v>5140001076459</v>
      </c>
      <c r="K874" s="335"/>
      <c r="L874" s="335"/>
      <c r="M874" s="335"/>
      <c r="N874" s="335"/>
      <c r="O874" s="335"/>
      <c r="P874" s="348" t="s">
        <v>547</v>
      </c>
      <c r="Q874" s="336"/>
      <c r="R874" s="336"/>
      <c r="S874" s="336"/>
      <c r="T874" s="336"/>
      <c r="U874" s="336"/>
      <c r="V874" s="336"/>
      <c r="W874" s="336"/>
      <c r="X874" s="336"/>
      <c r="Y874" s="337">
        <v>6</v>
      </c>
      <c r="Z874" s="338"/>
      <c r="AA874" s="338"/>
      <c r="AB874" s="339"/>
      <c r="AC874" s="349" t="s">
        <v>548</v>
      </c>
      <c r="AD874" s="357"/>
      <c r="AE874" s="357"/>
      <c r="AF874" s="357"/>
      <c r="AG874" s="357"/>
      <c r="AH874" s="341" t="s">
        <v>563</v>
      </c>
      <c r="AI874" s="342"/>
      <c r="AJ874" s="342"/>
      <c r="AK874" s="342"/>
      <c r="AL874" s="343" t="s">
        <v>562</v>
      </c>
      <c r="AM874" s="344"/>
      <c r="AN874" s="344"/>
      <c r="AO874" s="345"/>
      <c r="AP874" s="346" t="s">
        <v>562</v>
      </c>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47" t="s">
        <v>552</v>
      </c>
      <c r="D904" s="333"/>
      <c r="E904" s="333"/>
      <c r="F904" s="333"/>
      <c r="G904" s="333"/>
      <c r="H904" s="333"/>
      <c r="I904" s="333"/>
      <c r="J904" s="334" t="s">
        <v>490</v>
      </c>
      <c r="K904" s="335"/>
      <c r="L904" s="335"/>
      <c r="M904" s="335"/>
      <c r="N904" s="335"/>
      <c r="O904" s="335"/>
      <c r="P904" s="348" t="s">
        <v>547</v>
      </c>
      <c r="Q904" s="336"/>
      <c r="R904" s="336"/>
      <c r="S904" s="336"/>
      <c r="T904" s="336"/>
      <c r="U904" s="336"/>
      <c r="V904" s="336"/>
      <c r="W904" s="336"/>
      <c r="X904" s="336"/>
      <c r="Y904" s="337">
        <v>307</v>
      </c>
      <c r="Z904" s="338"/>
      <c r="AA904" s="338"/>
      <c r="AB904" s="339"/>
      <c r="AC904" s="349" t="s">
        <v>548</v>
      </c>
      <c r="AD904" s="357"/>
      <c r="AE904" s="357"/>
      <c r="AF904" s="357"/>
      <c r="AG904" s="357"/>
      <c r="AH904" s="358" t="s">
        <v>562</v>
      </c>
      <c r="AI904" s="359"/>
      <c r="AJ904" s="359"/>
      <c r="AK904" s="359"/>
      <c r="AL904" s="343" t="s">
        <v>562</v>
      </c>
      <c r="AM904" s="344"/>
      <c r="AN904" s="344"/>
      <c r="AO904" s="345"/>
      <c r="AP904" s="346" t="s">
        <v>562</v>
      </c>
      <c r="AQ904" s="346"/>
      <c r="AR904" s="346"/>
      <c r="AS904" s="346"/>
      <c r="AT904" s="346"/>
      <c r="AU904" s="346"/>
      <c r="AV904" s="346"/>
      <c r="AW904" s="346"/>
      <c r="AX904" s="346"/>
    </row>
    <row r="905" spans="1:50" ht="30" customHeight="1" x14ac:dyDescent="0.15">
      <c r="A905" s="362">
        <v>2</v>
      </c>
      <c r="B905" s="362">
        <v>1</v>
      </c>
      <c r="C905" s="347" t="s">
        <v>553</v>
      </c>
      <c r="D905" s="333"/>
      <c r="E905" s="333"/>
      <c r="F905" s="333"/>
      <c r="G905" s="333"/>
      <c r="H905" s="333"/>
      <c r="I905" s="333"/>
      <c r="J905" s="334" t="s">
        <v>490</v>
      </c>
      <c r="K905" s="335"/>
      <c r="L905" s="335"/>
      <c r="M905" s="335"/>
      <c r="N905" s="335"/>
      <c r="O905" s="335"/>
      <c r="P905" s="348" t="s">
        <v>547</v>
      </c>
      <c r="Q905" s="336"/>
      <c r="R905" s="336"/>
      <c r="S905" s="336"/>
      <c r="T905" s="336"/>
      <c r="U905" s="336"/>
      <c r="V905" s="336"/>
      <c r="W905" s="336"/>
      <c r="X905" s="336"/>
      <c r="Y905" s="337">
        <v>20</v>
      </c>
      <c r="Z905" s="338"/>
      <c r="AA905" s="338"/>
      <c r="AB905" s="339"/>
      <c r="AC905" s="349" t="s">
        <v>548</v>
      </c>
      <c r="AD905" s="357"/>
      <c r="AE905" s="357"/>
      <c r="AF905" s="357"/>
      <c r="AG905" s="357"/>
      <c r="AH905" s="358" t="s">
        <v>562</v>
      </c>
      <c r="AI905" s="359"/>
      <c r="AJ905" s="359"/>
      <c r="AK905" s="359"/>
      <c r="AL905" s="343" t="s">
        <v>562</v>
      </c>
      <c r="AM905" s="344"/>
      <c r="AN905" s="344"/>
      <c r="AO905" s="345"/>
      <c r="AP905" s="346" t="s">
        <v>564</v>
      </c>
      <c r="AQ905" s="346"/>
      <c r="AR905" s="346"/>
      <c r="AS905" s="346"/>
      <c r="AT905" s="346"/>
      <c r="AU905" s="346"/>
      <c r="AV905" s="346"/>
      <c r="AW905" s="346"/>
      <c r="AX905" s="346"/>
    </row>
    <row r="906" spans="1:50" ht="30" customHeight="1" x14ac:dyDescent="0.15">
      <c r="A906" s="362">
        <v>3</v>
      </c>
      <c r="B906" s="362">
        <v>1</v>
      </c>
      <c r="C906" s="347" t="s">
        <v>554</v>
      </c>
      <c r="D906" s="333"/>
      <c r="E906" s="333"/>
      <c r="F906" s="333"/>
      <c r="G906" s="333"/>
      <c r="H906" s="333"/>
      <c r="I906" s="333"/>
      <c r="J906" s="334" t="s">
        <v>490</v>
      </c>
      <c r="K906" s="335"/>
      <c r="L906" s="335"/>
      <c r="M906" s="335"/>
      <c r="N906" s="335"/>
      <c r="O906" s="335"/>
      <c r="P906" s="348" t="s">
        <v>547</v>
      </c>
      <c r="Q906" s="336"/>
      <c r="R906" s="336"/>
      <c r="S906" s="336"/>
      <c r="T906" s="336"/>
      <c r="U906" s="336"/>
      <c r="V906" s="336"/>
      <c r="W906" s="336"/>
      <c r="X906" s="336"/>
      <c r="Y906" s="337">
        <v>7</v>
      </c>
      <c r="Z906" s="338"/>
      <c r="AA906" s="338"/>
      <c r="AB906" s="339"/>
      <c r="AC906" s="349" t="s">
        <v>548</v>
      </c>
      <c r="AD906" s="357"/>
      <c r="AE906" s="357"/>
      <c r="AF906" s="357"/>
      <c r="AG906" s="357"/>
      <c r="AH906" s="341" t="s">
        <v>562</v>
      </c>
      <c r="AI906" s="342"/>
      <c r="AJ906" s="342"/>
      <c r="AK906" s="342"/>
      <c r="AL906" s="343" t="s">
        <v>562</v>
      </c>
      <c r="AM906" s="344"/>
      <c r="AN906" s="344"/>
      <c r="AO906" s="345"/>
      <c r="AP906" s="346" t="s">
        <v>562</v>
      </c>
      <c r="AQ906" s="346"/>
      <c r="AR906" s="346"/>
      <c r="AS906" s="346"/>
      <c r="AT906" s="346"/>
      <c r="AU906" s="346"/>
      <c r="AV906" s="346"/>
      <c r="AW906" s="346"/>
      <c r="AX906" s="346"/>
    </row>
    <row r="907" spans="1:50" ht="30" customHeight="1" x14ac:dyDescent="0.15">
      <c r="A907" s="362">
        <v>4</v>
      </c>
      <c r="B907" s="362">
        <v>1</v>
      </c>
      <c r="C907" s="347" t="s">
        <v>555</v>
      </c>
      <c r="D907" s="333"/>
      <c r="E907" s="333"/>
      <c r="F907" s="333"/>
      <c r="G907" s="333"/>
      <c r="H907" s="333"/>
      <c r="I907" s="333"/>
      <c r="J907" s="334" t="s">
        <v>490</v>
      </c>
      <c r="K907" s="335"/>
      <c r="L907" s="335"/>
      <c r="M907" s="335"/>
      <c r="N907" s="335"/>
      <c r="O907" s="335"/>
      <c r="P907" s="348" t="s">
        <v>547</v>
      </c>
      <c r="Q907" s="336"/>
      <c r="R907" s="336"/>
      <c r="S907" s="336"/>
      <c r="T907" s="336"/>
      <c r="U907" s="336"/>
      <c r="V907" s="336"/>
      <c r="W907" s="336"/>
      <c r="X907" s="336"/>
      <c r="Y907" s="337">
        <v>1</v>
      </c>
      <c r="Z907" s="338"/>
      <c r="AA907" s="338"/>
      <c r="AB907" s="339"/>
      <c r="AC907" s="349" t="s">
        <v>548</v>
      </c>
      <c r="AD907" s="357"/>
      <c r="AE907" s="357"/>
      <c r="AF907" s="357"/>
      <c r="AG907" s="357"/>
      <c r="AH907" s="341" t="s">
        <v>562</v>
      </c>
      <c r="AI907" s="342"/>
      <c r="AJ907" s="342"/>
      <c r="AK907" s="342"/>
      <c r="AL907" s="343" t="s">
        <v>562</v>
      </c>
      <c r="AM907" s="344"/>
      <c r="AN907" s="344"/>
      <c r="AO907" s="345"/>
      <c r="AP907" s="346" t="s">
        <v>561</v>
      </c>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49">
      <formula>IF(RIGHT(TEXT(P14,"0.#"),1)=".",FALSE,TRUE)</formula>
    </cfRule>
    <cfRule type="expression" dxfId="2102" priority="14050">
      <formula>IF(RIGHT(TEXT(P14,"0.#"),1)=".",TRUE,FALSE)</formula>
    </cfRule>
  </conditionalFormatting>
  <conditionalFormatting sqref="AE32">
    <cfRule type="expression" dxfId="2101" priority="14039">
      <formula>IF(RIGHT(TEXT(AE32,"0.#"),1)=".",FALSE,TRUE)</formula>
    </cfRule>
    <cfRule type="expression" dxfId="2100" priority="14040">
      <formula>IF(RIGHT(TEXT(AE32,"0.#"),1)=".",TRUE,FALSE)</formula>
    </cfRule>
  </conditionalFormatting>
  <conditionalFormatting sqref="P18:AX18">
    <cfRule type="expression" dxfId="2099" priority="13925">
      <formula>IF(RIGHT(TEXT(P18,"0.#"),1)=".",FALSE,TRUE)</formula>
    </cfRule>
    <cfRule type="expression" dxfId="2098" priority="13926">
      <formula>IF(RIGHT(TEXT(P18,"0.#"),1)=".",TRUE,FALSE)</formula>
    </cfRule>
  </conditionalFormatting>
  <conditionalFormatting sqref="Y783">
    <cfRule type="expression" dxfId="2097" priority="13921">
      <formula>IF(RIGHT(TEXT(Y783,"0.#"),1)=".",FALSE,TRUE)</formula>
    </cfRule>
    <cfRule type="expression" dxfId="2096" priority="13922">
      <formula>IF(RIGHT(TEXT(Y783,"0.#"),1)=".",TRUE,FALSE)</formula>
    </cfRule>
  </conditionalFormatting>
  <conditionalFormatting sqref="Y792">
    <cfRule type="expression" dxfId="2095" priority="13917">
      <formula>IF(RIGHT(TEXT(Y792,"0.#"),1)=".",FALSE,TRUE)</formula>
    </cfRule>
    <cfRule type="expression" dxfId="2094" priority="13918">
      <formula>IF(RIGHT(TEXT(Y792,"0.#"),1)=".",TRUE,FALSE)</formula>
    </cfRule>
  </conditionalFormatting>
  <conditionalFormatting sqref="Y823:Y830 Y821 Y810:Y817 Y808 Y797:Y804 Y795">
    <cfRule type="expression" dxfId="2093" priority="13699">
      <formula>IF(RIGHT(TEXT(Y795,"0.#"),1)=".",FALSE,TRUE)</formula>
    </cfRule>
    <cfRule type="expression" dxfId="2092" priority="13700">
      <formula>IF(RIGHT(TEXT(Y795,"0.#"),1)=".",TRUE,FALSE)</formula>
    </cfRule>
  </conditionalFormatting>
  <conditionalFormatting sqref="P16:AQ17 P15:AX15 P13:AX13">
    <cfRule type="expression" dxfId="2091" priority="13747">
      <formula>IF(RIGHT(TEXT(P13,"0.#"),1)=".",FALSE,TRUE)</formula>
    </cfRule>
    <cfRule type="expression" dxfId="2090" priority="13748">
      <formula>IF(RIGHT(TEXT(P13,"0.#"),1)=".",TRUE,FALSE)</formula>
    </cfRule>
  </conditionalFormatting>
  <conditionalFormatting sqref="P19:AJ19">
    <cfRule type="expression" dxfId="2089" priority="13745">
      <formula>IF(RIGHT(TEXT(P19,"0.#"),1)=".",FALSE,TRUE)</formula>
    </cfRule>
    <cfRule type="expression" dxfId="2088" priority="13746">
      <formula>IF(RIGHT(TEXT(P19,"0.#"),1)=".",TRUE,FALSE)</formula>
    </cfRule>
  </conditionalFormatting>
  <conditionalFormatting sqref="AE101 AQ101">
    <cfRule type="expression" dxfId="2087" priority="13737">
      <formula>IF(RIGHT(TEXT(AE101,"0.#"),1)=".",FALSE,TRUE)</formula>
    </cfRule>
    <cfRule type="expression" dxfId="2086" priority="13738">
      <formula>IF(RIGHT(TEXT(AE101,"0.#"),1)=".",TRUE,FALSE)</formula>
    </cfRule>
  </conditionalFormatting>
  <conditionalFormatting sqref="Y784:Y791 Y782">
    <cfRule type="expression" dxfId="2085" priority="13723">
      <formula>IF(RIGHT(TEXT(Y782,"0.#"),1)=".",FALSE,TRUE)</formula>
    </cfRule>
    <cfRule type="expression" dxfId="2084" priority="13724">
      <formula>IF(RIGHT(TEXT(Y782,"0.#"),1)=".",TRUE,FALSE)</formula>
    </cfRule>
  </conditionalFormatting>
  <conditionalFormatting sqref="AU783">
    <cfRule type="expression" dxfId="2083" priority="13721">
      <formula>IF(RIGHT(TEXT(AU783,"0.#"),1)=".",FALSE,TRUE)</formula>
    </cfRule>
    <cfRule type="expression" dxfId="2082" priority="13722">
      <formula>IF(RIGHT(TEXT(AU783,"0.#"),1)=".",TRUE,FALSE)</formula>
    </cfRule>
  </conditionalFormatting>
  <conditionalFormatting sqref="AU792">
    <cfRule type="expression" dxfId="2081" priority="13719">
      <formula>IF(RIGHT(TEXT(AU792,"0.#"),1)=".",FALSE,TRUE)</formula>
    </cfRule>
    <cfRule type="expression" dxfId="2080" priority="13720">
      <formula>IF(RIGHT(TEXT(AU792,"0.#"),1)=".",TRUE,FALSE)</formula>
    </cfRule>
  </conditionalFormatting>
  <conditionalFormatting sqref="AU784:AU791 AU782">
    <cfRule type="expression" dxfId="2079" priority="13717">
      <formula>IF(RIGHT(TEXT(AU782,"0.#"),1)=".",FALSE,TRUE)</formula>
    </cfRule>
    <cfRule type="expression" dxfId="2078" priority="13718">
      <formula>IF(RIGHT(TEXT(AU782,"0.#"),1)=".",TRUE,FALSE)</formula>
    </cfRule>
  </conditionalFormatting>
  <conditionalFormatting sqref="Y822 Y809 Y796">
    <cfRule type="expression" dxfId="2077" priority="13703">
      <formula>IF(RIGHT(TEXT(Y796,"0.#"),1)=".",FALSE,TRUE)</formula>
    </cfRule>
    <cfRule type="expression" dxfId="2076" priority="13704">
      <formula>IF(RIGHT(TEXT(Y796,"0.#"),1)=".",TRUE,FALSE)</formula>
    </cfRule>
  </conditionalFormatting>
  <conditionalFormatting sqref="Y831 Y818 Y805">
    <cfRule type="expression" dxfId="2075" priority="13701">
      <formula>IF(RIGHT(TEXT(Y805,"0.#"),1)=".",FALSE,TRUE)</formula>
    </cfRule>
    <cfRule type="expression" dxfId="2074" priority="13702">
      <formula>IF(RIGHT(TEXT(Y805,"0.#"),1)=".",TRUE,FALSE)</formula>
    </cfRule>
  </conditionalFormatting>
  <conditionalFormatting sqref="AU822 AU809 AU796">
    <cfRule type="expression" dxfId="2073" priority="13697">
      <formula>IF(RIGHT(TEXT(AU796,"0.#"),1)=".",FALSE,TRUE)</formula>
    </cfRule>
    <cfRule type="expression" dxfId="2072" priority="13698">
      <formula>IF(RIGHT(TEXT(AU796,"0.#"),1)=".",TRUE,FALSE)</formula>
    </cfRule>
  </conditionalFormatting>
  <conditionalFormatting sqref="AU831 AU818 AU805">
    <cfRule type="expression" dxfId="2071" priority="13695">
      <formula>IF(RIGHT(TEXT(AU805,"0.#"),1)=".",FALSE,TRUE)</formula>
    </cfRule>
    <cfRule type="expression" dxfId="2070" priority="13696">
      <formula>IF(RIGHT(TEXT(AU805,"0.#"),1)=".",TRUE,FALSE)</formula>
    </cfRule>
  </conditionalFormatting>
  <conditionalFormatting sqref="AU823:AU830 AU821 AU810:AU817 AU808 AU797:AU804 AU795">
    <cfRule type="expression" dxfId="2069" priority="13693">
      <formula>IF(RIGHT(TEXT(AU795,"0.#"),1)=".",FALSE,TRUE)</formula>
    </cfRule>
    <cfRule type="expression" dxfId="2068" priority="13694">
      <formula>IF(RIGHT(TEXT(AU795,"0.#"),1)=".",TRUE,FALSE)</formula>
    </cfRule>
  </conditionalFormatting>
  <conditionalFormatting sqref="AM87">
    <cfRule type="expression" dxfId="2067" priority="13347">
      <formula>IF(RIGHT(TEXT(AM87,"0.#"),1)=".",FALSE,TRUE)</formula>
    </cfRule>
    <cfRule type="expression" dxfId="2066" priority="13348">
      <formula>IF(RIGHT(TEXT(AM87,"0.#"),1)=".",TRUE,FALSE)</formula>
    </cfRule>
  </conditionalFormatting>
  <conditionalFormatting sqref="AE55">
    <cfRule type="expression" dxfId="2065" priority="13415">
      <formula>IF(RIGHT(TEXT(AE55,"0.#"),1)=".",FALSE,TRUE)</formula>
    </cfRule>
    <cfRule type="expression" dxfId="2064" priority="13416">
      <formula>IF(RIGHT(TEXT(AE55,"0.#"),1)=".",TRUE,FALSE)</formula>
    </cfRule>
  </conditionalFormatting>
  <conditionalFormatting sqref="AI55">
    <cfRule type="expression" dxfId="2063" priority="13413">
      <formula>IF(RIGHT(TEXT(AI55,"0.#"),1)=".",FALSE,TRUE)</formula>
    </cfRule>
    <cfRule type="expression" dxfId="2062" priority="13414">
      <formula>IF(RIGHT(TEXT(AI55,"0.#"),1)=".",TRUE,FALSE)</formula>
    </cfRule>
  </conditionalFormatting>
  <conditionalFormatting sqref="AM34">
    <cfRule type="expression" dxfId="2061" priority="13493">
      <formula>IF(RIGHT(TEXT(AM34,"0.#"),1)=".",FALSE,TRUE)</formula>
    </cfRule>
    <cfRule type="expression" dxfId="2060" priority="13494">
      <formula>IF(RIGHT(TEXT(AM34,"0.#"),1)=".",TRUE,FALSE)</formula>
    </cfRule>
  </conditionalFormatting>
  <conditionalFormatting sqref="AE33">
    <cfRule type="expression" dxfId="2059" priority="13507">
      <formula>IF(RIGHT(TEXT(AE33,"0.#"),1)=".",FALSE,TRUE)</formula>
    </cfRule>
    <cfRule type="expression" dxfId="2058" priority="13508">
      <formula>IF(RIGHT(TEXT(AE33,"0.#"),1)=".",TRUE,FALSE)</formula>
    </cfRule>
  </conditionalFormatting>
  <conditionalFormatting sqref="AE34">
    <cfRule type="expression" dxfId="2057" priority="13505">
      <formula>IF(RIGHT(TEXT(AE34,"0.#"),1)=".",FALSE,TRUE)</formula>
    </cfRule>
    <cfRule type="expression" dxfId="2056" priority="13506">
      <formula>IF(RIGHT(TEXT(AE34,"0.#"),1)=".",TRUE,FALSE)</formula>
    </cfRule>
  </conditionalFormatting>
  <conditionalFormatting sqref="AI34">
    <cfRule type="expression" dxfId="2055" priority="13503">
      <formula>IF(RIGHT(TEXT(AI34,"0.#"),1)=".",FALSE,TRUE)</formula>
    </cfRule>
    <cfRule type="expression" dxfId="2054" priority="13504">
      <formula>IF(RIGHT(TEXT(AI34,"0.#"),1)=".",TRUE,FALSE)</formula>
    </cfRule>
  </conditionalFormatting>
  <conditionalFormatting sqref="AI33">
    <cfRule type="expression" dxfId="2053" priority="13501">
      <formula>IF(RIGHT(TEXT(AI33,"0.#"),1)=".",FALSE,TRUE)</formula>
    </cfRule>
    <cfRule type="expression" dxfId="2052" priority="13502">
      <formula>IF(RIGHT(TEXT(AI33,"0.#"),1)=".",TRUE,FALSE)</formula>
    </cfRule>
  </conditionalFormatting>
  <conditionalFormatting sqref="AI32">
    <cfRule type="expression" dxfId="2051" priority="13499">
      <formula>IF(RIGHT(TEXT(AI32,"0.#"),1)=".",FALSE,TRUE)</formula>
    </cfRule>
    <cfRule type="expression" dxfId="2050" priority="13500">
      <formula>IF(RIGHT(TEXT(AI32,"0.#"),1)=".",TRUE,FALSE)</formula>
    </cfRule>
  </conditionalFormatting>
  <conditionalFormatting sqref="AM32">
    <cfRule type="expression" dxfId="2049" priority="13497">
      <formula>IF(RIGHT(TEXT(AM32,"0.#"),1)=".",FALSE,TRUE)</formula>
    </cfRule>
    <cfRule type="expression" dxfId="2048" priority="13498">
      <formula>IF(RIGHT(TEXT(AM32,"0.#"),1)=".",TRUE,FALSE)</formula>
    </cfRule>
  </conditionalFormatting>
  <conditionalFormatting sqref="AM33">
    <cfRule type="expression" dxfId="2047" priority="13495">
      <formula>IF(RIGHT(TEXT(AM33,"0.#"),1)=".",FALSE,TRUE)</formula>
    </cfRule>
    <cfRule type="expression" dxfId="2046" priority="13496">
      <formula>IF(RIGHT(TEXT(AM33,"0.#"),1)=".",TRUE,FALSE)</formula>
    </cfRule>
  </conditionalFormatting>
  <conditionalFormatting sqref="AQ32:AQ34">
    <cfRule type="expression" dxfId="2045" priority="13487">
      <formula>IF(RIGHT(TEXT(AQ32,"0.#"),1)=".",FALSE,TRUE)</formula>
    </cfRule>
    <cfRule type="expression" dxfId="2044" priority="13488">
      <formula>IF(RIGHT(TEXT(AQ32,"0.#"),1)=".",TRUE,FALSE)</formula>
    </cfRule>
  </conditionalFormatting>
  <conditionalFormatting sqref="AU32:AU34">
    <cfRule type="expression" dxfId="2043" priority="13485">
      <formula>IF(RIGHT(TEXT(AU32,"0.#"),1)=".",FALSE,TRUE)</formula>
    </cfRule>
    <cfRule type="expression" dxfId="2042" priority="13486">
      <formula>IF(RIGHT(TEXT(AU32,"0.#"),1)=".",TRUE,FALSE)</formula>
    </cfRule>
  </conditionalFormatting>
  <conditionalFormatting sqref="AE53">
    <cfRule type="expression" dxfId="2041" priority="13419">
      <formula>IF(RIGHT(TEXT(AE53,"0.#"),1)=".",FALSE,TRUE)</formula>
    </cfRule>
    <cfRule type="expression" dxfId="2040" priority="13420">
      <formula>IF(RIGHT(TEXT(AE53,"0.#"),1)=".",TRUE,FALSE)</formula>
    </cfRule>
  </conditionalFormatting>
  <conditionalFormatting sqref="AE54">
    <cfRule type="expression" dxfId="2039" priority="13417">
      <formula>IF(RIGHT(TEXT(AE54,"0.#"),1)=".",FALSE,TRUE)</formula>
    </cfRule>
    <cfRule type="expression" dxfId="2038" priority="13418">
      <formula>IF(RIGHT(TEXT(AE54,"0.#"),1)=".",TRUE,FALSE)</formula>
    </cfRule>
  </conditionalFormatting>
  <conditionalFormatting sqref="AI54">
    <cfRule type="expression" dxfId="2037" priority="13411">
      <formula>IF(RIGHT(TEXT(AI54,"0.#"),1)=".",FALSE,TRUE)</formula>
    </cfRule>
    <cfRule type="expression" dxfId="2036" priority="13412">
      <formula>IF(RIGHT(TEXT(AI54,"0.#"),1)=".",TRUE,FALSE)</formula>
    </cfRule>
  </conditionalFormatting>
  <conditionalFormatting sqref="AI53">
    <cfRule type="expression" dxfId="2035" priority="13409">
      <formula>IF(RIGHT(TEXT(AI53,"0.#"),1)=".",FALSE,TRUE)</formula>
    </cfRule>
    <cfRule type="expression" dxfId="2034" priority="13410">
      <formula>IF(RIGHT(TEXT(AI53,"0.#"),1)=".",TRUE,FALSE)</formula>
    </cfRule>
  </conditionalFormatting>
  <conditionalFormatting sqref="AM53">
    <cfRule type="expression" dxfId="2033" priority="13407">
      <formula>IF(RIGHT(TEXT(AM53,"0.#"),1)=".",FALSE,TRUE)</formula>
    </cfRule>
    <cfRule type="expression" dxfId="2032" priority="13408">
      <formula>IF(RIGHT(TEXT(AM53,"0.#"),1)=".",TRUE,FALSE)</formula>
    </cfRule>
  </conditionalFormatting>
  <conditionalFormatting sqref="AM54">
    <cfRule type="expression" dxfId="2031" priority="13405">
      <formula>IF(RIGHT(TEXT(AM54,"0.#"),1)=".",FALSE,TRUE)</formula>
    </cfRule>
    <cfRule type="expression" dxfId="2030" priority="13406">
      <formula>IF(RIGHT(TEXT(AM54,"0.#"),1)=".",TRUE,FALSE)</formula>
    </cfRule>
  </conditionalFormatting>
  <conditionalFormatting sqref="AM55">
    <cfRule type="expression" dxfId="2029" priority="13403">
      <formula>IF(RIGHT(TEXT(AM55,"0.#"),1)=".",FALSE,TRUE)</formula>
    </cfRule>
    <cfRule type="expression" dxfId="2028" priority="13404">
      <formula>IF(RIGHT(TEXT(AM55,"0.#"),1)=".",TRUE,FALSE)</formula>
    </cfRule>
  </conditionalFormatting>
  <conditionalFormatting sqref="AE60">
    <cfRule type="expression" dxfId="2027" priority="13389">
      <formula>IF(RIGHT(TEXT(AE60,"0.#"),1)=".",FALSE,TRUE)</formula>
    </cfRule>
    <cfRule type="expression" dxfId="2026" priority="13390">
      <formula>IF(RIGHT(TEXT(AE60,"0.#"),1)=".",TRUE,FALSE)</formula>
    </cfRule>
  </conditionalFormatting>
  <conditionalFormatting sqref="AE61">
    <cfRule type="expression" dxfId="2025" priority="13387">
      <formula>IF(RIGHT(TEXT(AE61,"0.#"),1)=".",FALSE,TRUE)</formula>
    </cfRule>
    <cfRule type="expression" dxfId="2024" priority="13388">
      <formula>IF(RIGHT(TEXT(AE61,"0.#"),1)=".",TRUE,FALSE)</formula>
    </cfRule>
  </conditionalFormatting>
  <conditionalFormatting sqref="AE62">
    <cfRule type="expression" dxfId="2023" priority="13385">
      <formula>IF(RIGHT(TEXT(AE62,"0.#"),1)=".",FALSE,TRUE)</formula>
    </cfRule>
    <cfRule type="expression" dxfId="2022" priority="13386">
      <formula>IF(RIGHT(TEXT(AE62,"0.#"),1)=".",TRUE,FALSE)</formula>
    </cfRule>
  </conditionalFormatting>
  <conditionalFormatting sqref="AI62">
    <cfRule type="expression" dxfId="2021" priority="13383">
      <formula>IF(RIGHT(TEXT(AI62,"0.#"),1)=".",FALSE,TRUE)</formula>
    </cfRule>
    <cfRule type="expression" dxfId="2020" priority="13384">
      <formula>IF(RIGHT(TEXT(AI62,"0.#"),1)=".",TRUE,FALSE)</formula>
    </cfRule>
  </conditionalFormatting>
  <conditionalFormatting sqref="AI61">
    <cfRule type="expression" dxfId="2019" priority="13381">
      <formula>IF(RIGHT(TEXT(AI61,"0.#"),1)=".",FALSE,TRUE)</formula>
    </cfRule>
    <cfRule type="expression" dxfId="2018" priority="13382">
      <formula>IF(RIGHT(TEXT(AI61,"0.#"),1)=".",TRUE,FALSE)</formula>
    </cfRule>
  </conditionalFormatting>
  <conditionalFormatting sqref="AI60">
    <cfRule type="expression" dxfId="2017" priority="13379">
      <formula>IF(RIGHT(TEXT(AI60,"0.#"),1)=".",FALSE,TRUE)</formula>
    </cfRule>
    <cfRule type="expression" dxfId="2016" priority="13380">
      <formula>IF(RIGHT(TEXT(AI60,"0.#"),1)=".",TRUE,FALSE)</formula>
    </cfRule>
  </conditionalFormatting>
  <conditionalFormatting sqref="AM60">
    <cfRule type="expression" dxfId="2015" priority="13377">
      <formula>IF(RIGHT(TEXT(AM60,"0.#"),1)=".",FALSE,TRUE)</formula>
    </cfRule>
    <cfRule type="expression" dxfId="2014" priority="13378">
      <formula>IF(RIGHT(TEXT(AM60,"0.#"),1)=".",TRUE,FALSE)</formula>
    </cfRule>
  </conditionalFormatting>
  <conditionalFormatting sqref="AM61">
    <cfRule type="expression" dxfId="2013" priority="13375">
      <formula>IF(RIGHT(TEXT(AM61,"0.#"),1)=".",FALSE,TRUE)</formula>
    </cfRule>
    <cfRule type="expression" dxfId="2012" priority="13376">
      <formula>IF(RIGHT(TEXT(AM61,"0.#"),1)=".",TRUE,FALSE)</formula>
    </cfRule>
  </conditionalFormatting>
  <conditionalFormatting sqref="AM62">
    <cfRule type="expression" dxfId="2011" priority="13373">
      <formula>IF(RIGHT(TEXT(AM62,"0.#"),1)=".",FALSE,TRUE)</formula>
    </cfRule>
    <cfRule type="expression" dxfId="2010" priority="13374">
      <formula>IF(RIGHT(TEXT(AM62,"0.#"),1)=".",TRUE,FALSE)</formula>
    </cfRule>
  </conditionalFormatting>
  <conditionalFormatting sqref="AE87">
    <cfRule type="expression" dxfId="2009" priority="13359">
      <formula>IF(RIGHT(TEXT(AE87,"0.#"),1)=".",FALSE,TRUE)</formula>
    </cfRule>
    <cfRule type="expression" dxfId="2008" priority="13360">
      <formula>IF(RIGHT(TEXT(AE87,"0.#"),1)=".",TRUE,FALSE)</formula>
    </cfRule>
  </conditionalFormatting>
  <conditionalFormatting sqref="AE88">
    <cfRule type="expression" dxfId="2007" priority="13357">
      <formula>IF(RIGHT(TEXT(AE88,"0.#"),1)=".",FALSE,TRUE)</formula>
    </cfRule>
    <cfRule type="expression" dxfId="2006" priority="13358">
      <formula>IF(RIGHT(TEXT(AE88,"0.#"),1)=".",TRUE,FALSE)</formula>
    </cfRule>
  </conditionalFormatting>
  <conditionalFormatting sqref="AE89">
    <cfRule type="expression" dxfId="2005" priority="13355">
      <formula>IF(RIGHT(TEXT(AE89,"0.#"),1)=".",FALSE,TRUE)</formula>
    </cfRule>
    <cfRule type="expression" dxfId="2004" priority="13356">
      <formula>IF(RIGHT(TEXT(AE89,"0.#"),1)=".",TRUE,FALSE)</formula>
    </cfRule>
  </conditionalFormatting>
  <conditionalFormatting sqref="AI89">
    <cfRule type="expression" dxfId="2003" priority="13353">
      <formula>IF(RIGHT(TEXT(AI89,"0.#"),1)=".",FALSE,TRUE)</formula>
    </cfRule>
    <cfRule type="expression" dxfId="2002" priority="13354">
      <formula>IF(RIGHT(TEXT(AI89,"0.#"),1)=".",TRUE,FALSE)</formula>
    </cfRule>
  </conditionalFormatting>
  <conditionalFormatting sqref="AI88">
    <cfRule type="expression" dxfId="2001" priority="13351">
      <formula>IF(RIGHT(TEXT(AI88,"0.#"),1)=".",FALSE,TRUE)</formula>
    </cfRule>
    <cfRule type="expression" dxfId="2000" priority="13352">
      <formula>IF(RIGHT(TEXT(AI88,"0.#"),1)=".",TRUE,FALSE)</formula>
    </cfRule>
  </conditionalFormatting>
  <conditionalFormatting sqref="AI87">
    <cfRule type="expression" dxfId="1999" priority="13349">
      <formula>IF(RIGHT(TEXT(AI87,"0.#"),1)=".",FALSE,TRUE)</formula>
    </cfRule>
    <cfRule type="expression" dxfId="1998" priority="13350">
      <formula>IF(RIGHT(TEXT(AI87,"0.#"),1)=".",TRUE,FALSE)</formula>
    </cfRule>
  </conditionalFormatting>
  <conditionalFormatting sqref="AM88">
    <cfRule type="expression" dxfId="1997" priority="13345">
      <formula>IF(RIGHT(TEXT(AM88,"0.#"),1)=".",FALSE,TRUE)</formula>
    </cfRule>
    <cfRule type="expression" dxfId="1996" priority="13346">
      <formula>IF(RIGHT(TEXT(AM88,"0.#"),1)=".",TRUE,FALSE)</formula>
    </cfRule>
  </conditionalFormatting>
  <conditionalFormatting sqref="AM89">
    <cfRule type="expression" dxfId="1995" priority="13343">
      <formula>IF(RIGHT(TEXT(AM89,"0.#"),1)=".",FALSE,TRUE)</formula>
    </cfRule>
    <cfRule type="expression" dxfId="1994" priority="13344">
      <formula>IF(RIGHT(TEXT(AM89,"0.#"),1)=".",TRUE,FALSE)</formula>
    </cfRule>
  </conditionalFormatting>
  <conditionalFormatting sqref="AE92">
    <cfRule type="expression" dxfId="1993" priority="13329">
      <formula>IF(RIGHT(TEXT(AE92,"0.#"),1)=".",FALSE,TRUE)</formula>
    </cfRule>
    <cfRule type="expression" dxfId="1992" priority="13330">
      <formula>IF(RIGHT(TEXT(AE92,"0.#"),1)=".",TRUE,FALSE)</formula>
    </cfRule>
  </conditionalFormatting>
  <conditionalFormatting sqref="AE93">
    <cfRule type="expression" dxfId="1991" priority="13327">
      <formula>IF(RIGHT(TEXT(AE93,"0.#"),1)=".",FALSE,TRUE)</formula>
    </cfRule>
    <cfRule type="expression" dxfId="1990" priority="13328">
      <formula>IF(RIGHT(TEXT(AE93,"0.#"),1)=".",TRUE,FALSE)</formula>
    </cfRule>
  </conditionalFormatting>
  <conditionalFormatting sqref="AE94">
    <cfRule type="expression" dxfId="1989" priority="13325">
      <formula>IF(RIGHT(TEXT(AE94,"0.#"),1)=".",FALSE,TRUE)</formula>
    </cfRule>
    <cfRule type="expression" dxfId="1988" priority="13326">
      <formula>IF(RIGHT(TEXT(AE94,"0.#"),1)=".",TRUE,FALSE)</formula>
    </cfRule>
  </conditionalFormatting>
  <conditionalFormatting sqref="AI94">
    <cfRule type="expression" dxfId="1987" priority="13323">
      <formula>IF(RIGHT(TEXT(AI94,"0.#"),1)=".",FALSE,TRUE)</formula>
    </cfRule>
    <cfRule type="expression" dxfId="1986" priority="13324">
      <formula>IF(RIGHT(TEXT(AI94,"0.#"),1)=".",TRUE,FALSE)</formula>
    </cfRule>
  </conditionalFormatting>
  <conditionalFormatting sqref="AI93">
    <cfRule type="expression" dxfId="1985" priority="13321">
      <formula>IF(RIGHT(TEXT(AI93,"0.#"),1)=".",FALSE,TRUE)</formula>
    </cfRule>
    <cfRule type="expression" dxfId="1984" priority="13322">
      <formula>IF(RIGHT(TEXT(AI93,"0.#"),1)=".",TRUE,FALSE)</formula>
    </cfRule>
  </conditionalFormatting>
  <conditionalFormatting sqref="AI92">
    <cfRule type="expression" dxfId="1983" priority="13319">
      <formula>IF(RIGHT(TEXT(AI92,"0.#"),1)=".",FALSE,TRUE)</formula>
    </cfRule>
    <cfRule type="expression" dxfId="1982" priority="13320">
      <formula>IF(RIGHT(TEXT(AI92,"0.#"),1)=".",TRUE,FALSE)</formula>
    </cfRule>
  </conditionalFormatting>
  <conditionalFormatting sqref="AM92">
    <cfRule type="expression" dxfId="1981" priority="13317">
      <formula>IF(RIGHT(TEXT(AM92,"0.#"),1)=".",FALSE,TRUE)</formula>
    </cfRule>
    <cfRule type="expression" dxfId="1980" priority="13318">
      <formula>IF(RIGHT(TEXT(AM92,"0.#"),1)=".",TRUE,FALSE)</formula>
    </cfRule>
  </conditionalFormatting>
  <conditionalFormatting sqref="AM93">
    <cfRule type="expression" dxfId="1979" priority="13315">
      <formula>IF(RIGHT(TEXT(AM93,"0.#"),1)=".",FALSE,TRUE)</formula>
    </cfRule>
    <cfRule type="expression" dxfId="1978" priority="13316">
      <formula>IF(RIGHT(TEXT(AM93,"0.#"),1)=".",TRUE,FALSE)</formula>
    </cfRule>
  </conditionalFormatting>
  <conditionalFormatting sqref="AM94">
    <cfRule type="expression" dxfId="1977" priority="13313">
      <formula>IF(RIGHT(TEXT(AM94,"0.#"),1)=".",FALSE,TRUE)</formula>
    </cfRule>
    <cfRule type="expression" dxfId="1976" priority="13314">
      <formula>IF(RIGHT(TEXT(AM94,"0.#"),1)=".",TRUE,FALSE)</formula>
    </cfRule>
  </conditionalFormatting>
  <conditionalFormatting sqref="AE97">
    <cfRule type="expression" dxfId="1975" priority="13299">
      <formula>IF(RIGHT(TEXT(AE97,"0.#"),1)=".",FALSE,TRUE)</formula>
    </cfRule>
    <cfRule type="expression" dxfId="1974" priority="13300">
      <formula>IF(RIGHT(TEXT(AE97,"0.#"),1)=".",TRUE,FALSE)</formula>
    </cfRule>
  </conditionalFormatting>
  <conditionalFormatting sqref="AE98">
    <cfRule type="expression" dxfId="1973" priority="13297">
      <formula>IF(RIGHT(TEXT(AE98,"0.#"),1)=".",FALSE,TRUE)</formula>
    </cfRule>
    <cfRule type="expression" dxfId="1972" priority="13298">
      <formula>IF(RIGHT(TEXT(AE98,"0.#"),1)=".",TRUE,FALSE)</formula>
    </cfRule>
  </conditionalFormatting>
  <conditionalFormatting sqref="AE99">
    <cfRule type="expression" dxfId="1971" priority="13295">
      <formula>IF(RIGHT(TEXT(AE99,"0.#"),1)=".",FALSE,TRUE)</formula>
    </cfRule>
    <cfRule type="expression" dxfId="1970" priority="13296">
      <formula>IF(RIGHT(TEXT(AE99,"0.#"),1)=".",TRUE,FALSE)</formula>
    </cfRule>
  </conditionalFormatting>
  <conditionalFormatting sqref="AI99">
    <cfRule type="expression" dxfId="1969" priority="13293">
      <formula>IF(RIGHT(TEXT(AI99,"0.#"),1)=".",FALSE,TRUE)</formula>
    </cfRule>
    <cfRule type="expression" dxfId="1968" priority="13294">
      <formula>IF(RIGHT(TEXT(AI99,"0.#"),1)=".",TRUE,FALSE)</formula>
    </cfRule>
  </conditionalFormatting>
  <conditionalFormatting sqref="AI98">
    <cfRule type="expression" dxfId="1967" priority="13291">
      <formula>IF(RIGHT(TEXT(AI98,"0.#"),1)=".",FALSE,TRUE)</formula>
    </cfRule>
    <cfRule type="expression" dxfId="1966" priority="13292">
      <formula>IF(RIGHT(TEXT(AI98,"0.#"),1)=".",TRUE,FALSE)</formula>
    </cfRule>
  </conditionalFormatting>
  <conditionalFormatting sqref="AI97">
    <cfRule type="expression" dxfId="1965" priority="13289">
      <formula>IF(RIGHT(TEXT(AI97,"0.#"),1)=".",FALSE,TRUE)</formula>
    </cfRule>
    <cfRule type="expression" dxfId="1964" priority="13290">
      <formula>IF(RIGHT(TEXT(AI97,"0.#"),1)=".",TRUE,FALSE)</formula>
    </cfRule>
  </conditionalFormatting>
  <conditionalFormatting sqref="AM97">
    <cfRule type="expression" dxfId="1963" priority="13287">
      <formula>IF(RIGHT(TEXT(AM97,"0.#"),1)=".",FALSE,TRUE)</formula>
    </cfRule>
    <cfRule type="expression" dxfId="1962" priority="13288">
      <formula>IF(RIGHT(TEXT(AM97,"0.#"),1)=".",TRUE,FALSE)</formula>
    </cfRule>
  </conditionalFormatting>
  <conditionalFormatting sqref="AM98">
    <cfRule type="expression" dxfId="1961" priority="13285">
      <formula>IF(RIGHT(TEXT(AM98,"0.#"),1)=".",FALSE,TRUE)</formula>
    </cfRule>
    <cfRule type="expression" dxfId="1960" priority="13286">
      <formula>IF(RIGHT(TEXT(AM98,"0.#"),1)=".",TRUE,FALSE)</formula>
    </cfRule>
  </conditionalFormatting>
  <conditionalFormatting sqref="AM99">
    <cfRule type="expression" dxfId="1959" priority="13283">
      <formula>IF(RIGHT(TEXT(AM99,"0.#"),1)=".",FALSE,TRUE)</formula>
    </cfRule>
    <cfRule type="expression" dxfId="1958" priority="13284">
      <formula>IF(RIGHT(TEXT(AM99,"0.#"),1)=".",TRUE,FALSE)</formula>
    </cfRule>
  </conditionalFormatting>
  <conditionalFormatting sqref="AI101">
    <cfRule type="expression" dxfId="1957" priority="13269">
      <formula>IF(RIGHT(TEXT(AI101,"0.#"),1)=".",FALSE,TRUE)</formula>
    </cfRule>
    <cfRule type="expression" dxfId="1956" priority="13270">
      <formula>IF(RIGHT(TEXT(AI101,"0.#"),1)=".",TRUE,FALSE)</formula>
    </cfRule>
  </conditionalFormatting>
  <conditionalFormatting sqref="AM101">
    <cfRule type="expression" dxfId="1955" priority="13267">
      <formula>IF(RIGHT(TEXT(AM101,"0.#"),1)=".",FALSE,TRUE)</formula>
    </cfRule>
    <cfRule type="expression" dxfId="1954" priority="13268">
      <formula>IF(RIGHT(TEXT(AM101,"0.#"),1)=".",TRUE,FALSE)</formula>
    </cfRule>
  </conditionalFormatting>
  <conditionalFormatting sqref="AE102">
    <cfRule type="expression" dxfId="1953" priority="13265">
      <formula>IF(RIGHT(TEXT(AE102,"0.#"),1)=".",FALSE,TRUE)</formula>
    </cfRule>
    <cfRule type="expression" dxfId="1952" priority="13266">
      <formula>IF(RIGHT(TEXT(AE102,"0.#"),1)=".",TRUE,FALSE)</formula>
    </cfRule>
  </conditionalFormatting>
  <conditionalFormatting sqref="AI102">
    <cfRule type="expression" dxfId="1951" priority="13263">
      <formula>IF(RIGHT(TEXT(AI102,"0.#"),1)=".",FALSE,TRUE)</formula>
    </cfRule>
    <cfRule type="expression" dxfId="1950" priority="13264">
      <formula>IF(RIGHT(TEXT(AI102,"0.#"),1)=".",TRUE,FALSE)</formula>
    </cfRule>
  </conditionalFormatting>
  <conditionalFormatting sqref="AM102">
    <cfRule type="expression" dxfId="1949" priority="13261">
      <formula>IF(RIGHT(TEXT(AM102,"0.#"),1)=".",FALSE,TRUE)</formula>
    </cfRule>
    <cfRule type="expression" dxfId="1948" priority="13262">
      <formula>IF(RIGHT(TEXT(AM102,"0.#"),1)=".",TRUE,FALSE)</formula>
    </cfRule>
  </conditionalFormatting>
  <conditionalFormatting sqref="AQ102">
    <cfRule type="expression" dxfId="1947" priority="13259">
      <formula>IF(RIGHT(TEXT(AQ102,"0.#"),1)=".",FALSE,TRUE)</formula>
    </cfRule>
    <cfRule type="expression" dxfId="1946" priority="13260">
      <formula>IF(RIGHT(TEXT(AQ102,"0.#"),1)=".",TRUE,FALSE)</formula>
    </cfRule>
  </conditionalFormatting>
  <conditionalFormatting sqref="AE104">
    <cfRule type="expression" dxfId="1945" priority="13257">
      <formula>IF(RIGHT(TEXT(AE104,"0.#"),1)=".",FALSE,TRUE)</formula>
    </cfRule>
    <cfRule type="expression" dxfId="1944" priority="13258">
      <formula>IF(RIGHT(TEXT(AE104,"0.#"),1)=".",TRUE,FALSE)</formula>
    </cfRule>
  </conditionalFormatting>
  <conditionalFormatting sqref="AI104">
    <cfRule type="expression" dxfId="1943" priority="13255">
      <formula>IF(RIGHT(TEXT(AI104,"0.#"),1)=".",FALSE,TRUE)</formula>
    </cfRule>
    <cfRule type="expression" dxfId="1942" priority="13256">
      <formula>IF(RIGHT(TEXT(AI104,"0.#"),1)=".",TRUE,FALSE)</formula>
    </cfRule>
  </conditionalFormatting>
  <conditionalFormatting sqref="AM104">
    <cfRule type="expression" dxfId="1941" priority="13253">
      <formula>IF(RIGHT(TEXT(AM104,"0.#"),1)=".",FALSE,TRUE)</formula>
    </cfRule>
    <cfRule type="expression" dxfId="1940" priority="13254">
      <formula>IF(RIGHT(TEXT(AM104,"0.#"),1)=".",TRUE,FALSE)</formula>
    </cfRule>
  </conditionalFormatting>
  <conditionalFormatting sqref="AE105">
    <cfRule type="expression" dxfId="1939" priority="13251">
      <formula>IF(RIGHT(TEXT(AE105,"0.#"),1)=".",FALSE,TRUE)</formula>
    </cfRule>
    <cfRule type="expression" dxfId="1938" priority="13252">
      <formula>IF(RIGHT(TEXT(AE105,"0.#"),1)=".",TRUE,FALSE)</formula>
    </cfRule>
  </conditionalFormatting>
  <conditionalFormatting sqref="AI105">
    <cfRule type="expression" dxfId="1937" priority="13249">
      <formula>IF(RIGHT(TEXT(AI105,"0.#"),1)=".",FALSE,TRUE)</formula>
    </cfRule>
    <cfRule type="expression" dxfId="1936" priority="13250">
      <formula>IF(RIGHT(TEXT(AI105,"0.#"),1)=".",TRUE,FALSE)</formula>
    </cfRule>
  </conditionalFormatting>
  <conditionalFormatting sqref="AM105">
    <cfRule type="expression" dxfId="1935" priority="13247">
      <formula>IF(RIGHT(TEXT(AM105,"0.#"),1)=".",FALSE,TRUE)</formula>
    </cfRule>
    <cfRule type="expression" dxfId="1934" priority="13248">
      <formula>IF(RIGHT(TEXT(AM105,"0.#"),1)=".",TRUE,FALSE)</formula>
    </cfRule>
  </conditionalFormatting>
  <conditionalFormatting sqref="AE107">
    <cfRule type="expression" dxfId="1933" priority="13243">
      <formula>IF(RIGHT(TEXT(AE107,"0.#"),1)=".",FALSE,TRUE)</formula>
    </cfRule>
    <cfRule type="expression" dxfId="1932" priority="13244">
      <formula>IF(RIGHT(TEXT(AE107,"0.#"),1)=".",TRUE,FALSE)</formula>
    </cfRule>
  </conditionalFormatting>
  <conditionalFormatting sqref="AI107">
    <cfRule type="expression" dxfId="1931" priority="13241">
      <formula>IF(RIGHT(TEXT(AI107,"0.#"),1)=".",FALSE,TRUE)</formula>
    </cfRule>
    <cfRule type="expression" dxfId="1930" priority="13242">
      <formula>IF(RIGHT(TEXT(AI107,"0.#"),1)=".",TRUE,FALSE)</formula>
    </cfRule>
  </conditionalFormatting>
  <conditionalFormatting sqref="AM107">
    <cfRule type="expression" dxfId="1929" priority="13239">
      <formula>IF(RIGHT(TEXT(AM107,"0.#"),1)=".",FALSE,TRUE)</formula>
    </cfRule>
    <cfRule type="expression" dxfId="1928" priority="13240">
      <formula>IF(RIGHT(TEXT(AM107,"0.#"),1)=".",TRUE,FALSE)</formula>
    </cfRule>
  </conditionalFormatting>
  <conditionalFormatting sqref="AE108">
    <cfRule type="expression" dxfId="1927" priority="13237">
      <formula>IF(RIGHT(TEXT(AE108,"0.#"),1)=".",FALSE,TRUE)</formula>
    </cfRule>
    <cfRule type="expression" dxfId="1926" priority="13238">
      <formula>IF(RIGHT(TEXT(AE108,"0.#"),1)=".",TRUE,FALSE)</formula>
    </cfRule>
  </conditionalFormatting>
  <conditionalFormatting sqref="AI108">
    <cfRule type="expression" dxfId="1925" priority="13235">
      <formula>IF(RIGHT(TEXT(AI108,"0.#"),1)=".",FALSE,TRUE)</formula>
    </cfRule>
    <cfRule type="expression" dxfId="1924" priority="13236">
      <formula>IF(RIGHT(TEXT(AI108,"0.#"),1)=".",TRUE,FALSE)</formula>
    </cfRule>
  </conditionalFormatting>
  <conditionalFormatting sqref="AM108">
    <cfRule type="expression" dxfId="1923" priority="13233">
      <formula>IF(RIGHT(TEXT(AM108,"0.#"),1)=".",FALSE,TRUE)</formula>
    </cfRule>
    <cfRule type="expression" dxfId="1922" priority="13234">
      <formula>IF(RIGHT(TEXT(AM108,"0.#"),1)=".",TRUE,FALSE)</formula>
    </cfRule>
  </conditionalFormatting>
  <conditionalFormatting sqref="AE110">
    <cfRule type="expression" dxfId="1921" priority="13229">
      <formula>IF(RIGHT(TEXT(AE110,"0.#"),1)=".",FALSE,TRUE)</formula>
    </cfRule>
    <cfRule type="expression" dxfId="1920" priority="13230">
      <formula>IF(RIGHT(TEXT(AE110,"0.#"),1)=".",TRUE,FALSE)</formula>
    </cfRule>
  </conditionalFormatting>
  <conditionalFormatting sqref="AI110">
    <cfRule type="expression" dxfId="1919" priority="13227">
      <formula>IF(RIGHT(TEXT(AI110,"0.#"),1)=".",FALSE,TRUE)</formula>
    </cfRule>
    <cfRule type="expression" dxfId="1918" priority="13228">
      <formula>IF(RIGHT(TEXT(AI110,"0.#"),1)=".",TRUE,FALSE)</formula>
    </cfRule>
  </conditionalFormatting>
  <conditionalFormatting sqref="AM110">
    <cfRule type="expression" dxfId="1917" priority="13225">
      <formula>IF(RIGHT(TEXT(AM110,"0.#"),1)=".",FALSE,TRUE)</formula>
    </cfRule>
    <cfRule type="expression" dxfId="1916" priority="13226">
      <formula>IF(RIGHT(TEXT(AM110,"0.#"),1)=".",TRUE,FALSE)</formula>
    </cfRule>
  </conditionalFormatting>
  <conditionalFormatting sqref="AE111">
    <cfRule type="expression" dxfId="1915" priority="13223">
      <formula>IF(RIGHT(TEXT(AE111,"0.#"),1)=".",FALSE,TRUE)</formula>
    </cfRule>
    <cfRule type="expression" dxfId="1914" priority="13224">
      <formula>IF(RIGHT(TEXT(AE111,"0.#"),1)=".",TRUE,FALSE)</formula>
    </cfRule>
  </conditionalFormatting>
  <conditionalFormatting sqref="AI111">
    <cfRule type="expression" dxfId="1913" priority="13221">
      <formula>IF(RIGHT(TEXT(AI111,"0.#"),1)=".",FALSE,TRUE)</formula>
    </cfRule>
    <cfRule type="expression" dxfId="1912" priority="13222">
      <formula>IF(RIGHT(TEXT(AI111,"0.#"),1)=".",TRUE,FALSE)</formula>
    </cfRule>
  </conditionalFormatting>
  <conditionalFormatting sqref="AM111">
    <cfRule type="expression" dxfId="1911" priority="13219">
      <formula>IF(RIGHT(TEXT(AM111,"0.#"),1)=".",FALSE,TRUE)</formula>
    </cfRule>
    <cfRule type="expression" dxfId="1910" priority="13220">
      <formula>IF(RIGHT(TEXT(AM111,"0.#"),1)=".",TRUE,FALSE)</formula>
    </cfRule>
  </conditionalFormatting>
  <conditionalFormatting sqref="AE113">
    <cfRule type="expression" dxfId="1909" priority="13215">
      <formula>IF(RIGHT(TEXT(AE113,"0.#"),1)=".",FALSE,TRUE)</formula>
    </cfRule>
    <cfRule type="expression" dxfId="1908" priority="13216">
      <formula>IF(RIGHT(TEXT(AE113,"0.#"),1)=".",TRUE,FALSE)</formula>
    </cfRule>
  </conditionalFormatting>
  <conditionalFormatting sqref="AI113">
    <cfRule type="expression" dxfId="1907" priority="13213">
      <formula>IF(RIGHT(TEXT(AI113,"0.#"),1)=".",FALSE,TRUE)</formula>
    </cfRule>
    <cfRule type="expression" dxfId="1906" priority="13214">
      <formula>IF(RIGHT(TEXT(AI113,"0.#"),1)=".",TRUE,FALSE)</formula>
    </cfRule>
  </conditionalFormatting>
  <conditionalFormatting sqref="AM113">
    <cfRule type="expression" dxfId="1905" priority="13211">
      <formula>IF(RIGHT(TEXT(AM113,"0.#"),1)=".",FALSE,TRUE)</formula>
    </cfRule>
    <cfRule type="expression" dxfId="1904" priority="13212">
      <formula>IF(RIGHT(TEXT(AM113,"0.#"),1)=".",TRUE,FALSE)</formula>
    </cfRule>
  </conditionalFormatting>
  <conditionalFormatting sqref="AE114">
    <cfRule type="expression" dxfId="1903" priority="13209">
      <formula>IF(RIGHT(TEXT(AE114,"0.#"),1)=".",FALSE,TRUE)</formula>
    </cfRule>
    <cfRule type="expression" dxfId="1902" priority="13210">
      <formula>IF(RIGHT(TEXT(AE114,"0.#"),1)=".",TRUE,FALSE)</formula>
    </cfRule>
  </conditionalFormatting>
  <conditionalFormatting sqref="AI114">
    <cfRule type="expression" dxfId="1901" priority="13207">
      <formula>IF(RIGHT(TEXT(AI114,"0.#"),1)=".",FALSE,TRUE)</formula>
    </cfRule>
    <cfRule type="expression" dxfId="1900" priority="13208">
      <formula>IF(RIGHT(TEXT(AI114,"0.#"),1)=".",TRUE,FALSE)</formula>
    </cfRule>
  </conditionalFormatting>
  <conditionalFormatting sqref="AM114">
    <cfRule type="expression" dxfId="1899" priority="13205">
      <formula>IF(RIGHT(TEXT(AM114,"0.#"),1)=".",FALSE,TRUE)</formula>
    </cfRule>
    <cfRule type="expression" dxfId="1898" priority="13206">
      <formula>IF(RIGHT(TEXT(AM114,"0.#"),1)=".",TRUE,FALSE)</formula>
    </cfRule>
  </conditionalFormatting>
  <conditionalFormatting sqref="AE116 AQ116">
    <cfRule type="expression" dxfId="1897" priority="13201">
      <formula>IF(RIGHT(TEXT(AE116,"0.#"),1)=".",FALSE,TRUE)</formula>
    </cfRule>
    <cfRule type="expression" dxfId="1896" priority="13202">
      <formula>IF(RIGHT(TEXT(AE116,"0.#"),1)=".",TRUE,FALSE)</formula>
    </cfRule>
  </conditionalFormatting>
  <conditionalFormatting sqref="AI116">
    <cfRule type="expression" dxfId="1895" priority="13199">
      <formula>IF(RIGHT(TEXT(AI116,"0.#"),1)=".",FALSE,TRUE)</formula>
    </cfRule>
    <cfRule type="expression" dxfId="1894" priority="13200">
      <formula>IF(RIGHT(TEXT(AI116,"0.#"),1)=".",TRUE,FALSE)</formula>
    </cfRule>
  </conditionalFormatting>
  <conditionalFormatting sqref="AM116">
    <cfRule type="expression" dxfId="1893" priority="13197">
      <formula>IF(RIGHT(TEXT(AM116,"0.#"),1)=".",FALSE,TRUE)</formula>
    </cfRule>
    <cfRule type="expression" dxfId="1892" priority="13198">
      <formula>IF(RIGHT(TEXT(AM116,"0.#"),1)=".",TRUE,FALSE)</formula>
    </cfRule>
  </conditionalFormatting>
  <conditionalFormatting sqref="AE117 AM117">
    <cfRule type="expression" dxfId="1891" priority="13195">
      <formula>IF(RIGHT(TEXT(AE117,"0.#"),1)=".",FALSE,TRUE)</formula>
    </cfRule>
    <cfRule type="expression" dxfId="1890" priority="13196">
      <formula>IF(RIGHT(TEXT(AE117,"0.#"),1)=".",TRUE,FALSE)</formula>
    </cfRule>
  </conditionalFormatting>
  <conditionalFormatting sqref="AI117">
    <cfRule type="expression" dxfId="1889" priority="13193">
      <formula>IF(RIGHT(TEXT(AI117,"0.#"),1)=".",FALSE,TRUE)</formula>
    </cfRule>
    <cfRule type="expression" dxfId="1888" priority="13194">
      <formula>IF(RIGHT(TEXT(AI117,"0.#"),1)=".",TRUE,FALSE)</formula>
    </cfRule>
  </conditionalFormatting>
  <conditionalFormatting sqref="AQ117">
    <cfRule type="expression" dxfId="1887" priority="13189">
      <formula>IF(RIGHT(TEXT(AQ117,"0.#"),1)=".",FALSE,TRUE)</formula>
    </cfRule>
    <cfRule type="expression" dxfId="1886" priority="13190">
      <formula>IF(RIGHT(TEXT(AQ117,"0.#"),1)=".",TRUE,FALSE)</formula>
    </cfRule>
  </conditionalFormatting>
  <conditionalFormatting sqref="AE119 AQ119">
    <cfRule type="expression" dxfId="1885" priority="13187">
      <formula>IF(RIGHT(TEXT(AE119,"0.#"),1)=".",FALSE,TRUE)</formula>
    </cfRule>
    <cfRule type="expression" dxfId="1884" priority="13188">
      <formula>IF(RIGHT(TEXT(AE119,"0.#"),1)=".",TRUE,FALSE)</formula>
    </cfRule>
  </conditionalFormatting>
  <conditionalFormatting sqref="AI119">
    <cfRule type="expression" dxfId="1883" priority="13185">
      <formula>IF(RIGHT(TEXT(AI119,"0.#"),1)=".",FALSE,TRUE)</formula>
    </cfRule>
    <cfRule type="expression" dxfId="1882" priority="13186">
      <formula>IF(RIGHT(TEXT(AI119,"0.#"),1)=".",TRUE,FALSE)</formula>
    </cfRule>
  </conditionalFormatting>
  <conditionalFormatting sqref="AM119">
    <cfRule type="expression" dxfId="1881" priority="13183">
      <formula>IF(RIGHT(TEXT(AM119,"0.#"),1)=".",FALSE,TRUE)</formula>
    </cfRule>
    <cfRule type="expression" dxfId="1880" priority="13184">
      <formula>IF(RIGHT(TEXT(AM119,"0.#"),1)=".",TRUE,FALSE)</formula>
    </cfRule>
  </conditionalFormatting>
  <conditionalFormatting sqref="AQ120">
    <cfRule type="expression" dxfId="1879" priority="13175">
      <formula>IF(RIGHT(TEXT(AQ120,"0.#"),1)=".",FALSE,TRUE)</formula>
    </cfRule>
    <cfRule type="expression" dxfId="1878" priority="13176">
      <formula>IF(RIGHT(TEXT(AQ120,"0.#"),1)=".",TRUE,FALSE)</formula>
    </cfRule>
  </conditionalFormatting>
  <conditionalFormatting sqref="AE122 AQ122">
    <cfRule type="expression" dxfId="1877" priority="13173">
      <formula>IF(RIGHT(TEXT(AE122,"0.#"),1)=".",FALSE,TRUE)</formula>
    </cfRule>
    <cfRule type="expression" dxfId="1876" priority="13174">
      <formula>IF(RIGHT(TEXT(AE122,"0.#"),1)=".",TRUE,FALSE)</formula>
    </cfRule>
  </conditionalFormatting>
  <conditionalFormatting sqref="AI122">
    <cfRule type="expression" dxfId="1875" priority="13171">
      <formula>IF(RIGHT(TEXT(AI122,"0.#"),1)=".",FALSE,TRUE)</formula>
    </cfRule>
    <cfRule type="expression" dxfId="1874" priority="13172">
      <formula>IF(RIGHT(TEXT(AI122,"0.#"),1)=".",TRUE,FALSE)</formula>
    </cfRule>
  </conditionalFormatting>
  <conditionalFormatting sqref="AM122">
    <cfRule type="expression" dxfId="1873" priority="13169">
      <formula>IF(RIGHT(TEXT(AM122,"0.#"),1)=".",FALSE,TRUE)</formula>
    </cfRule>
    <cfRule type="expression" dxfId="1872" priority="13170">
      <formula>IF(RIGHT(TEXT(AM122,"0.#"),1)=".",TRUE,FALSE)</formula>
    </cfRule>
  </conditionalFormatting>
  <conditionalFormatting sqref="AQ123">
    <cfRule type="expression" dxfId="1871" priority="13161">
      <formula>IF(RIGHT(TEXT(AQ123,"0.#"),1)=".",FALSE,TRUE)</formula>
    </cfRule>
    <cfRule type="expression" dxfId="1870" priority="13162">
      <formula>IF(RIGHT(TEXT(AQ123,"0.#"),1)=".",TRUE,FALSE)</formula>
    </cfRule>
  </conditionalFormatting>
  <conditionalFormatting sqref="AE125 AQ125">
    <cfRule type="expression" dxfId="1869" priority="13159">
      <formula>IF(RIGHT(TEXT(AE125,"0.#"),1)=".",FALSE,TRUE)</formula>
    </cfRule>
    <cfRule type="expression" dxfId="1868" priority="13160">
      <formula>IF(RIGHT(TEXT(AE125,"0.#"),1)=".",TRUE,FALSE)</formula>
    </cfRule>
  </conditionalFormatting>
  <conditionalFormatting sqref="AI125">
    <cfRule type="expression" dxfId="1867" priority="13157">
      <formula>IF(RIGHT(TEXT(AI125,"0.#"),1)=".",FALSE,TRUE)</formula>
    </cfRule>
    <cfRule type="expression" dxfId="1866" priority="13158">
      <formula>IF(RIGHT(TEXT(AI125,"0.#"),1)=".",TRUE,FALSE)</formula>
    </cfRule>
  </conditionalFormatting>
  <conditionalFormatting sqref="AM125">
    <cfRule type="expression" dxfId="1865" priority="13155">
      <formula>IF(RIGHT(TEXT(AM125,"0.#"),1)=".",FALSE,TRUE)</formula>
    </cfRule>
    <cfRule type="expression" dxfId="1864" priority="13156">
      <formula>IF(RIGHT(TEXT(AM125,"0.#"),1)=".",TRUE,FALSE)</formula>
    </cfRule>
  </conditionalFormatting>
  <conditionalFormatting sqref="AQ126">
    <cfRule type="expression" dxfId="1863" priority="13147">
      <formula>IF(RIGHT(TEXT(AQ126,"0.#"),1)=".",FALSE,TRUE)</formula>
    </cfRule>
    <cfRule type="expression" dxfId="1862" priority="13148">
      <formula>IF(RIGHT(TEXT(AQ126,"0.#"),1)=".",TRUE,FALSE)</formula>
    </cfRule>
  </conditionalFormatting>
  <conditionalFormatting sqref="AE128 AQ128">
    <cfRule type="expression" dxfId="1861" priority="13145">
      <formula>IF(RIGHT(TEXT(AE128,"0.#"),1)=".",FALSE,TRUE)</formula>
    </cfRule>
    <cfRule type="expression" dxfId="1860" priority="13146">
      <formula>IF(RIGHT(TEXT(AE128,"0.#"),1)=".",TRUE,FALSE)</formula>
    </cfRule>
  </conditionalFormatting>
  <conditionalFormatting sqref="AI128">
    <cfRule type="expression" dxfId="1859" priority="13143">
      <formula>IF(RIGHT(TEXT(AI128,"0.#"),1)=".",FALSE,TRUE)</formula>
    </cfRule>
    <cfRule type="expression" dxfId="1858" priority="13144">
      <formula>IF(RIGHT(TEXT(AI128,"0.#"),1)=".",TRUE,FALSE)</formula>
    </cfRule>
  </conditionalFormatting>
  <conditionalFormatting sqref="AM128">
    <cfRule type="expression" dxfId="1857" priority="13141">
      <formula>IF(RIGHT(TEXT(AM128,"0.#"),1)=".",FALSE,TRUE)</formula>
    </cfRule>
    <cfRule type="expression" dxfId="1856" priority="13142">
      <formula>IF(RIGHT(TEXT(AM128,"0.#"),1)=".",TRUE,FALSE)</formula>
    </cfRule>
  </conditionalFormatting>
  <conditionalFormatting sqref="AQ129">
    <cfRule type="expression" dxfId="1855" priority="13133">
      <formula>IF(RIGHT(TEXT(AQ129,"0.#"),1)=".",FALSE,TRUE)</formula>
    </cfRule>
    <cfRule type="expression" dxfId="1854" priority="13134">
      <formula>IF(RIGHT(TEXT(AQ129,"0.#"),1)=".",TRUE,FALSE)</formula>
    </cfRule>
  </conditionalFormatting>
  <conditionalFormatting sqref="AE75">
    <cfRule type="expression" dxfId="1853" priority="13131">
      <formula>IF(RIGHT(TEXT(AE75,"0.#"),1)=".",FALSE,TRUE)</formula>
    </cfRule>
    <cfRule type="expression" dxfId="1852" priority="13132">
      <formula>IF(RIGHT(TEXT(AE75,"0.#"),1)=".",TRUE,FALSE)</formula>
    </cfRule>
  </conditionalFormatting>
  <conditionalFormatting sqref="AE76">
    <cfRule type="expression" dxfId="1851" priority="13129">
      <formula>IF(RIGHT(TEXT(AE76,"0.#"),1)=".",FALSE,TRUE)</formula>
    </cfRule>
    <cfRule type="expression" dxfId="1850" priority="13130">
      <formula>IF(RIGHT(TEXT(AE76,"0.#"),1)=".",TRUE,FALSE)</formula>
    </cfRule>
  </conditionalFormatting>
  <conditionalFormatting sqref="AE77">
    <cfRule type="expression" dxfId="1849" priority="13127">
      <formula>IF(RIGHT(TEXT(AE77,"0.#"),1)=".",FALSE,TRUE)</formula>
    </cfRule>
    <cfRule type="expression" dxfId="1848" priority="13128">
      <formula>IF(RIGHT(TEXT(AE77,"0.#"),1)=".",TRUE,FALSE)</formula>
    </cfRule>
  </conditionalFormatting>
  <conditionalFormatting sqref="AI77">
    <cfRule type="expression" dxfId="1847" priority="13125">
      <formula>IF(RIGHT(TEXT(AI77,"0.#"),1)=".",FALSE,TRUE)</formula>
    </cfRule>
    <cfRule type="expression" dxfId="1846" priority="13126">
      <formula>IF(RIGHT(TEXT(AI77,"0.#"),1)=".",TRUE,FALSE)</formula>
    </cfRule>
  </conditionalFormatting>
  <conditionalFormatting sqref="AI76">
    <cfRule type="expression" dxfId="1845" priority="13123">
      <formula>IF(RIGHT(TEXT(AI76,"0.#"),1)=".",FALSE,TRUE)</formula>
    </cfRule>
    <cfRule type="expression" dxfId="1844" priority="13124">
      <formula>IF(RIGHT(TEXT(AI76,"0.#"),1)=".",TRUE,FALSE)</formula>
    </cfRule>
  </conditionalFormatting>
  <conditionalFormatting sqref="AI75">
    <cfRule type="expression" dxfId="1843" priority="13121">
      <formula>IF(RIGHT(TEXT(AI75,"0.#"),1)=".",FALSE,TRUE)</formula>
    </cfRule>
    <cfRule type="expression" dxfId="1842" priority="13122">
      <formula>IF(RIGHT(TEXT(AI75,"0.#"),1)=".",TRUE,FALSE)</formula>
    </cfRule>
  </conditionalFormatting>
  <conditionalFormatting sqref="AM75">
    <cfRule type="expression" dxfId="1841" priority="13119">
      <formula>IF(RIGHT(TEXT(AM75,"0.#"),1)=".",FALSE,TRUE)</formula>
    </cfRule>
    <cfRule type="expression" dxfId="1840" priority="13120">
      <formula>IF(RIGHT(TEXT(AM75,"0.#"),1)=".",TRUE,FALSE)</formula>
    </cfRule>
  </conditionalFormatting>
  <conditionalFormatting sqref="AM76">
    <cfRule type="expression" dxfId="1839" priority="13117">
      <formula>IF(RIGHT(TEXT(AM76,"0.#"),1)=".",FALSE,TRUE)</formula>
    </cfRule>
    <cfRule type="expression" dxfId="1838" priority="13118">
      <formula>IF(RIGHT(TEXT(AM76,"0.#"),1)=".",TRUE,FALSE)</formula>
    </cfRule>
  </conditionalFormatting>
  <conditionalFormatting sqref="AM77">
    <cfRule type="expression" dxfId="1837" priority="13115">
      <formula>IF(RIGHT(TEXT(AM77,"0.#"),1)=".",FALSE,TRUE)</formula>
    </cfRule>
    <cfRule type="expression" dxfId="1836" priority="13116">
      <formula>IF(RIGHT(TEXT(AM77,"0.#"),1)=".",TRUE,FALSE)</formula>
    </cfRule>
  </conditionalFormatting>
  <conditionalFormatting sqref="AE134:AE135 AI134:AI135 AM134:AM135 AQ134:AQ135 AU134:AU135">
    <cfRule type="expression" dxfId="1835" priority="13101">
      <formula>IF(RIGHT(TEXT(AE134,"0.#"),1)=".",FALSE,TRUE)</formula>
    </cfRule>
    <cfRule type="expression" dxfId="1834" priority="13102">
      <formula>IF(RIGHT(TEXT(AE134,"0.#"),1)=".",TRUE,FALSE)</formula>
    </cfRule>
  </conditionalFormatting>
  <conditionalFormatting sqref="AE433">
    <cfRule type="expression" dxfId="1833" priority="13071">
      <formula>IF(RIGHT(TEXT(AE433,"0.#"),1)=".",FALSE,TRUE)</formula>
    </cfRule>
    <cfRule type="expression" dxfId="1832" priority="13072">
      <formula>IF(RIGHT(TEXT(AE433,"0.#"),1)=".",TRUE,FALSE)</formula>
    </cfRule>
  </conditionalFormatting>
  <conditionalFormatting sqref="AM435">
    <cfRule type="expression" dxfId="1831" priority="13055">
      <formula>IF(RIGHT(TEXT(AM435,"0.#"),1)=".",FALSE,TRUE)</formula>
    </cfRule>
    <cfRule type="expression" dxfId="1830" priority="13056">
      <formula>IF(RIGHT(TEXT(AM435,"0.#"),1)=".",TRUE,FALSE)</formula>
    </cfRule>
  </conditionalFormatting>
  <conditionalFormatting sqref="AE434">
    <cfRule type="expression" dxfId="1829" priority="13069">
      <formula>IF(RIGHT(TEXT(AE434,"0.#"),1)=".",FALSE,TRUE)</formula>
    </cfRule>
    <cfRule type="expression" dxfId="1828" priority="13070">
      <formula>IF(RIGHT(TEXT(AE434,"0.#"),1)=".",TRUE,FALSE)</formula>
    </cfRule>
  </conditionalFormatting>
  <conditionalFormatting sqref="AE435">
    <cfRule type="expression" dxfId="1827" priority="13067">
      <formula>IF(RIGHT(TEXT(AE435,"0.#"),1)=".",FALSE,TRUE)</formula>
    </cfRule>
    <cfRule type="expression" dxfId="1826" priority="13068">
      <formula>IF(RIGHT(TEXT(AE435,"0.#"),1)=".",TRUE,FALSE)</formula>
    </cfRule>
  </conditionalFormatting>
  <conditionalFormatting sqref="AU433">
    <cfRule type="expression" dxfId="1825" priority="13047">
      <formula>IF(RIGHT(TEXT(AU433,"0.#"),1)=".",FALSE,TRUE)</formula>
    </cfRule>
    <cfRule type="expression" dxfId="1824" priority="13048">
      <formula>IF(RIGHT(TEXT(AU433,"0.#"),1)=".",TRUE,FALSE)</formula>
    </cfRule>
  </conditionalFormatting>
  <conditionalFormatting sqref="AU434">
    <cfRule type="expression" dxfId="1823" priority="13045">
      <formula>IF(RIGHT(TEXT(AU434,"0.#"),1)=".",FALSE,TRUE)</formula>
    </cfRule>
    <cfRule type="expression" dxfId="1822" priority="13046">
      <formula>IF(RIGHT(TEXT(AU434,"0.#"),1)=".",TRUE,FALSE)</formula>
    </cfRule>
  </conditionalFormatting>
  <conditionalFormatting sqref="AU435">
    <cfRule type="expression" dxfId="1821" priority="13043">
      <formula>IF(RIGHT(TEXT(AU435,"0.#"),1)=".",FALSE,TRUE)</formula>
    </cfRule>
    <cfRule type="expression" dxfId="1820" priority="13044">
      <formula>IF(RIGHT(TEXT(AU435,"0.#"),1)=".",TRUE,FALSE)</formula>
    </cfRule>
  </conditionalFormatting>
  <conditionalFormatting sqref="AI435">
    <cfRule type="expression" dxfId="1819" priority="12977">
      <formula>IF(RIGHT(TEXT(AI435,"0.#"),1)=".",FALSE,TRUE)</formula>
    </cfRule>
    <cfRule type="expression" dxfId="1818" priority="12978">
      <formula>IF(RIGHT(TEXT(AI435,"0.#"),1)=".",TRUE,FALSE)</formula>
    </cfRule>
  </conditionalFormatting>
  <conditionalFormatting sqref="AQ435">
    <cfRule type="expression" dxfId="1817" priority="12949">
      <formula>IF(RIGHT(TEXT(AQ435,"0.#"),1)=".",FALSE,TRUE)</formula>
    </cfRule>
    <cfRule type="expression" dxfId="1816" priority="12950">
      <formula>IF(RIGHT(TEXT(AQ435,"0.#"),1)=".",TRUE,FALSE)</formula>
    </cfRule>
  </conditionalFormatting>
  <conditionalFormatting sqref="AQ433">
    <cfRule type="expression" dxfId="1815" priority="12947">
      <formula>IF(RIGHT(TEXT(AQ433,"0.#"),1)=".",FALSE,TRUE)</formula>
    </cfRule>
    <cfRule type="expression" dxfId="1814" priority="12948">
      <formula>IF(RIGHT(TEXT(AQ433,"0.#"),1)=".",TRUE,FALSE)</formula>
    </cfRule>
  </conditionalFormatting>
  <conditionalFormatting sqref="AL840:AO867">
    <cfRule type="expression" dxfId="1813" priority="6671">
      <formula>IF(AND(AL840&gt;=0, RIGHT(TEXT(AL840,"0.#"),1)&lt;&gt;"."),TRUE,FALSE)</formula>
    </cfRule>
    <cfRule type="expression" dxfId="1812" priority="6672">
      <formula>IF(AND(AL840&gt;=0, RIGHT(TEXT(AL840,"0.#"),1)="."),TRUE,FALSE)</formula>
    </cfRule>
    <cfRule type="expression" dxfId="1811" priority="6673">
      <formula>IF(AND(AL840&lt;0, RIGHT(TEXT(AL840,"0.#"),1)&lt;&gt;"."),TRUE,FALSE)</formula>
    </cfRule>
    <cfRule type="expression" dxfId="1810" priority="6674">
      <formula>IF(AND(AL840&lt;0, RIGHT(TEXT(AL840,"0.#"),1)="."),TRUE,FALSE)</formula>
    </cfRule>
  </conditionalFormatting>
  <conditionalFormatting sqref="AQ53:AQ55">
    <cfRule type="expression" dxfId="1809" priority="4693">
      <formula>IF(RIGHT(TEXT(AQ53,"0.#"),1)=".",FALSE,TRUE)</formula>
    </cfRule>
    <cfRule type="expression" dxfId="1808" priority="4694">
      <formula>IF(RIGHT(TEXT(AQ53,"0.#"),1)=".",TRUE,FALSE)</formula>
    </cfRule>
  </conditionalFormatting>
  <conditionalFormatting sqref="AU53:AU55">
    <cfRule type="expression" dxfId="1807" priority="4691">
      <formula>IF(RIGHT(TEXT(AU53,"0.#"),1)=".",FALSE,TRUE)</formula>
    </cfRule>
    <cfRule type="expression" dxfId="1806" priority="4692">
      <formula>IF(RIGHT(TEXT(AU53,"0.#"),1)=".",TRUE,FALSE)</formula>
    </cfRule>
  </conditionalFormatting>
  <conditionalFormatting sqref="AQ60:AQ62">
    <cfRule type="expression" dxfId="1805" priority="4689">
      <formula>IF(RIGHT(TEXT(AQ60,"0.#"),1)=".",FALSE,TRUE)</formula>
    </cfRule>
    <cfRule type="expression" dxfId="1804" priority="4690">
      <formula>IF(RIGHT(TEXT(AQ60,"0.#"),1)=".",TRUE,FALSE)</formula>
    </cfRule>
  </conditionalFormatting>
  <conditionalFormatting sqref="AU60:AU62">
    <cfRule type="expression" dxfId="1803" priority="4687">
      <formula>IF(RIGHT(TEXT(AU60,"0.#"),1)=".",FALSE,TRUE)</formula>
    </cfRule>
    <cfRule type="expression" dxfId="1802" priority="4688">
      <formula>IF(RIGHT(TEXT(AU60,"0.#"),1)=".",TRUE,FALSE)</formula>
    </cfRule>
  </conditionalFormatting>
  <conditionalFormatting sqref="AQ75:AQ77">
    <cfRule type="expression" dxfId="1801" priority="4685">
      <formula>IF(RIGHT(TEXT(AQ75,"0.#"),1)=".",FALSE,TRUE)</formula>
    </cfRule>
    <cfRule type="expression" dxfId="1800" priority="4686">
      <formula>IF(RIGHT(TEXT(AQ75,"0.#"),1)=".",TRUE,FALSE)</formula>
    </cfRule>
  </conditionalFormatting>
  <conditionalFormatting sqref="AU75:AU77">
    <cfRule type="expression" dxfId="1799" priority="4683">
      <formula>IF(RIGHT(TEXT(AU75,"0.#"),1)=".",FALSE,TRUE)</formula>
    </cfRule>
    <cfRule type="expression" dxfId="1798" priority="4684">
      <formula>IF(RIGHT(TEXT(AU75,"0.#"),1)=".",TRUE,FALSE)</formula>
    </cfRule>
  </conditionalFormatting>
  <conditionalFormatting sqref="AQ87:AQ89">
    <cfRule type="expression" dxfId="1797" priority="4681">
      <formula>IF(RIGHT(TEXT(AQ87,"0.#"),1)=".",FALSE,TRUE)</formula>
    </cfRule>
    <cfRule type="expression" dxfId="1796" priority="4682">
      <formula>IF(RIGHT(TEXT(AQ87,"0.#"),1)=".",TRUE,FALSE)</formula>
    </cfRule>
  </conditionalFormatting>
  <conditionalFormatting sqref="AU87:AU89">
    <cfRule type="expression" dxfId="1795" priority="4679">
      <formula>IF(RIGHT(TEXT(AU87,"0.#"),1)=".",FALSE,TRUE)</formula>
    </cfRule>
    <cfRule type="expression" dxfId="1794" priority="4680">
      <formula>IF(RIGHT(TEXT(AU87,"0.#"),1)=".",TRUE,FALSE)</formula>
    </cfRule>
  </conditionalFormatting>
  <conditionalFormatting sqref="AQ92:AQ94">
    <cfRule type="expression" dxfId="1793" priority="4677">
      <formula>IF(RIGHT(TEXT(AQ92,"0.#"),1)=".",FALSE,TRUE)</formula>
    </cfRule>
    <cfRule type="expression" dxfId="1792" priority="4678">
      <formula>IF(RIGHT(TEXT(AQ92,"0.#"),1)=".",TRUE,FALSE)</formula>
    </cfRule>
  </conditionalFormatting>
  <conditionalFormatting sqref="AU92:AU94">
    <cfRule type="expression" dxfId="1791" priority="4675">
      <formula>IF(RIGHT(TEXT(AU92,"0.#"),1)=".",FALSE,TRUE)</formula>
    </cfRule>
    <cfRule type="expression" dxfId="1790" priority="4676">
      <formula>IF(RIGHT(TEXT(AU92,"0.#"),1)=".",TRUE,FALSE)</formula>
    </cfRule>
  </conditionalFormatting>
  <conditionalFormatting sqref="AQ97:AQ99">
    <cfRule type="expression" dxfId="1789" priority="4673">
      <formula>IF(RIGHT(TEXT(AQ97,"0.#"),1)=".",FALSE,TRUE)</formula>
    </cfRule>
    <cfRule type="expression" dxfId="1788" priority="4674">
      <formula>IF(RIGHT(TEXT(AQ97,"0.#"),1)=".",TRUE,FALSE)</formula>
    </cfRule>
  </conditionalFormatting>
  <conditionalFormatting sqref="AU97:AU99">
    <cfRule type="expression" dxfId="1787" priority="4671">
      <formula>IF(RIGHT(TEXT(AU97,"0.#"),1)=".",FALSE,TRUE)</formula>
    </cfRule>
    <cfRule type="expression" dxfId="1786" priority="4672">
      <formula>IF(RIGHT(TEXT(AU97,"0.#"),1)=".",TRUE,FALSE)</formula>
    </cfRule>
  </conditionalFormatting>
  <conditionalFormatting sqref="AE120 AM120">
    <cfRule type="expression" dxfId="1785" priority="3015">
      <formula>IF(RIGHT(TEXT(AE120,"0.#"),1)=".",FALSE,TRUE)</formula>
    </cfRule>
    <cfRule type="expression" dxfId="1784" priority="3016">
      <formula>IF(RIGHT(TEXT(AE120,"0.#"),1)=".",TRUE,FALSE)</formula>
    </cfRule>
  </conditionalFormatting>
  <conditionalFormatting sqref="AI126">
    <cfRule type="expression" dxfId="1783" priority="3005">
      <formula>IF(RIGHT(TEXT(AI126,"0.#"),1)=".",FALSE,TRUE)</formula>
    </cfRule>
    <cfRule type="expression" dxfId="1782" priority="3006">
      <formula>IF(RIGHT(TEXT(AI126,"0.#"),1)=".",TRUE,FALSE)</formula>
    </cfRule>
  </conditionalFormatting>
  <conditionalFormatting sqref="AI120">
    <cfRule type="expression" dxfId="1781" priority="3013">
      <formula>IF(RIGHT(TEXT(AI120,"0.#"),1)=".",FALSE,TRUE)</formula>
    </cfRule>
    <cfRule type="expression" dxfId="1780" priority="3014">
      <formula>IF(RIGHT(TEXT(AI120,"0.#"),1)=".",TRUE,FALSE)</formula>
    </cfRule>
  </conditionalFormatting>
  <conditionalFormatting sqref="AE123 AM123">
    <cfRule type="expression" dxfId="1779" priority="3011">
      <formula>IF(RIGHT(TEXT(AE123,"0.#"),1)=".",FALSE,TRUE)</formula>
    </cfRule>
    <cfRule type="expression" dxfId="1778" priority="3012">
      <formula>IF(RIGHT(TEXT(AE123,"0.#"),1)=".",TRUE,FALSE)</formula>
    </cfRule>
  </conditionalFormatting>
  <conditionalFormatting sqref="AI123">
    <cfRule type="expression" dxfId="1777" priority="3009">
      <formula>IF(RIGHT(TEXT(AI123,"0.#"),1)=".",FALSE,TRUE)</formula>
    </cfRule>
    <cfRule type="expression" dxfId="1776" priority="3010">
      <formula>IF(RIGHT(TEXT(AI123,"0.#"),1)=".",TRUE,FALSE)</formula>
    </cfRule>
  </conditionalFormatting>
  <conditionalFormatting sqref="AE126 AM126">
    <cfRule type="expression" dxfId="1775" priority="3007">
      <formula>IF(RIGHT(TEXT(AE126,"0.#"),1)=".",FALSE,TRUE)</formula>
    </cfRule>
    <cfRule type="expression" dxfId="1774" priority="3008">
      <formula>IF(RIGHT(TEXT(AE126,"0.#"),1)=".",TRUE,FALSE)</formula>
    </cfRule>
  </conditionalFormatting>
  <conditionalFormatting sqref="AE129 AM129">
    <cfRule type="expression" dxfId="1773" priority="3003">
      <formula>IF(RIGHT(TEXT(AE129,"0.#"),1)=".",FALSE,TRUE)</formula>
    </cfRule>
    <cfRule type="expression" dxfId="1772" priority="3004">
      <formula>IF(RIGHT(TEXT(AE129,"0.#"),1)=".",TRUE,FALSE)</formula>
    </cfRule>
  </conditionalFormatting>
  <conditionalFormatting sqref="AI129">
    <cfRule type="expression" dxfId="1771" priority="3001">
      <formula>IF(RIGHT(TEXT(AI129,"0.#"),1)=".",FALSE,TRUE)</formula>
    </cfRule>
    <cfRule type="expression" dxfId="1770" priority="3002">
      <formula>IF(RIGHT(TEXT(AI129,"0.#"),1)=".",TRUE,FALSE)</formula>
    </cfRule>
  </conditionalFormatting>
  <conditionalFormatting sqref="Y840:Y867">
    <cfRule type="expression" dxfId="1769" priority="2999">
      <formula>IF(RIGHT(TEXT(Y840,"0.#"),1)=".",FALSE,TRUE)</formula>
    </cfRule>
    <cfRule type="expression" dxfId="1768" priority="3000">
      <formula>IF(RIGHT(TEXT(Y840,"0.#"),1)=".",TRUE,FALSE)</formula>
    </cfRule>
  </conditionalFormatting>
  <conditionalFormatting sqref="AU518">
    <cfRule type="expression" dxfId="1767" priority="1509">
      <formula>IF(RIGHT(TEXT(AU518,"0.#"),1)=".",FALSE,TRUE)</formula>
    </cfRule>
    <cfRule type="expression" dxfId="1766" priority="1510">
      <formula>IF(RIGHT(TEXT(AU518,"0.#"),1)=".",TRUE,FALSE)</formula>
    </cfRule>
  </conditionalFormatting>
  <conditionalFormatting sqref="AQ551">
    <cfRule type="expression" dxfId="1765" priority="1285">
      <formula>IF(RIGHT(TEXT(AQ551,"0.#"),1)=".",FALSE,TRUE)</formula>
    </cfRule>
    <cfRule type="expression" dxfId="1764" priority="1286">
      <formula>IF(RIGHT(TEXT(AQ551,"0.#"),1)=".",TRUE,FALSE)</formula>
    </cfRule>
  </conditionalFormatting>
  <conditionalFormatting sqref="AE556">
    <cfRule type="expression" dxfId="1763" priority="1283">
      <formula>IF(RIGHT(TEXT(AE556,"0.#"),1)=".",FALSE,TRUE)</formula>
    </cfRule>
    <cfRule type="expression" dxfId="1762" priority="1284">
      <formula>IF(RIGHT(TEXT(AE556,"0.#"),1)=".",TRUE,FALSE)</formula>
    </cfRule>
  </conditionalFormatting>
  <conditionalFormatting sqref="AE557">
    <cfRule type="expression" dxfId="1761" priority="1281">
      <formula>IF(RIGHT(TEXT(AE557,"0.#"),1)=".",FALSE,TRUE)</formula>
    </cfRule>
    <cfRule type="expression" dxfId="1760" priority="1282">
      <formula>IF(RIGHT(TEXT(AE557,"0.#"),1)=".",TRUE,FALSE)</formula>
    </cfRule>
  </conditionalFormatting>
  <conditionalFormatting sqref="AE558">
    <cfRule type="expression" dxfId="1759" priority="1279">
      <formula>IF(RIGHT(TEXT(AE558,"0.#"),1)=".",FALSE,TRUE)</formula>
    </cfRule>
    <cfRule type="expression" dxfId="1758" priority="1280">
      <formula>IF(RIGHT(TEXT(AE558,"0.#"),1)=".",TRUE,FALSE)</formula>
    </cfRule>
  </conditionalFormatting>
  <conditionalFormatting sqref="AU556">
    <cfRule type="expression" dxfId="1757" priority="1271">
      <formula>IF(RIGHT(TEXT(AU556,"0.#"),1)=".",FALSE,TRUE)</formula>
    </cfRule>
    <cfRule type="expression" dxfId="1756" priority="1272">
      <formula>IF(RIGHT(TEXT(AU556,"0.#"),1)=".",TRUE,FALSE)</formula>
    </cfRule>
  </conditionalFormatting>
  <conditionalFormatting sqref="AU557">
    <cfRule type="expression" dxfId="1755" priority="1269">
      <formula>IF(RIGHT(TEXT(AU557,"0.#"),1)=".",FALSE,TRUE)</formula>
    </cfRule>
    <cfRule type="expression" dxfId="1754" priority="1270">
      <formula>IF(RIGHT(TEXT(AU557,"0.#"),1)=".",TRUE,FALSE)</formula>
    </cfRule>
  </conditionalFormatting>
  <conditionalFormatting sqref="AU558">
    <cfRule type="expression" dxfId="1753" priority="1267">
      <formula>IF(RIGHT(TEXT(AU558,"0.#"),1)=".",FALSE,TRUE)</formula>
    </cfRule>
    <cfRule type="expression" dxfId="1752" priority="1268">
      <formula>IF(RIGHT(TEXT(AU558,"0.#"),1)=".",TRUE,FALSE)</formula>
    </cfRule>
  </conditionalFormatting>
  <conditionalFormatting sqref="AQ557">
    <cfRule type="expression" dxfId="1751" priority="1259">
      <formula>IF(RIGHT(TEXT(AQ557,"0.#"),1)=".",FALSE,TRUE)</formula>
    </cfRule>
    <cfRule type="expression" dxfId="1750" priority="1260">
      <formula>IF(RIGHT(TEXT(AQ557,"0.#"),1)=".",TRUE,FALSE)</formula>
    </cfRule>
  </conditionalFormatting>
  <conditionalFormatting sqref="AQ558">
    <cfRule type="expression" dxfId="1749" priority="1257">
      <formula>IF(RIGHT(TEXT(AQ558,"0.#"),1)=".",FALSE,TRUE)</formula>
    </cfRule>
    <cfRule type="expression" dxfId="1748" priority="1258">
      <formula>IF(RIGHT(TEXT(AQ558,"0.#"),1)=".",TRUE,FALSE)</formula>
    </cfRule>
  </conditionalFormatting>
  <conditionalFormatting sqref="AQ556">
    <cfRule type="expression" dxfId="1747" priority="1255">
      <formula>IF(RIGHT(TEXT(AQ556,"0.#"),1)=".",FALSE,TRUE)</formula>
    </cfRule>
    <cfRule type="expression" dxfId="1746" priority="1256">
      <formula>IF(RIGHT(TEXT(AQ556,"0.#"),1)=".",TRUE,FALSE)</formula>
    </cfRule>
  </conditionalFormatting>
  <conditionalFormatting sqref="AE561">
    <cfRule type="expression" dxfId="1745" priority="1253">
      <formula>IF(RIGHT(TEXT(AE561,"0.#"),1)=".",FALSE,TRUE)</formula>
    </cfRule>
    <cfRule type="expression" dxfId="1744" priority="1254">
      <formula>IF(RIGHT(TEXT(AE561,"0.#"),1)=".",TRUE,FALSE)</formula>
    </cfRule>
  </conditionalFormatting>
  <conditionalFormatting sqref="AE562">
    <cfRule type="expression" dxfId="1743" priority="1251">
      <formula>IF(RIGHT(TEXT(AE562,"0.#"),1)=".",FALSE,TRUE)</formula>
    </cfRule>
    <cfRule type="expression" dxfId="1742" priority="1252">
      <formula>IF(RIGHT(TEXT(AE562,"0.#"),1)=".",TRUE,FALSE)</formula>
    </cfRule>
  </conditionalFormatting>
  <conditionalFormatting sqref="AE563">
    <cfRule type="expression" dxfId="1741" priority="1249">
      <formula>IF(RIGHT(TEXT(AE563,"0.#"),1)=".",FALSE,TRUE)</formula>
    </cfRule>
    <cfRule type="expression" dxfId="1740" priority="1250">
      <formula>IF(RIGHT(TEXT(AE563,"0.#"),1)=".",TRUE,FALSE)</formula>
    </cfRule>
  </conditionalFormatting>
  <conditionalFormatting sqref="AL1103:AO1132">
    <cfRule type="expression" dxfId="1739" priority="2905">
      <formula>IF(AND(AL1103&gt;=0, RIGHT(TEXT(AL1103,"0.#"),1)&lt;&gt;"."),TRUE,FALSE)</formula>
    </cfRule>
    <cfRule type="expression" dxfId="1738" priority="2906">
      <formula>IF(AND(AL1103&gt;=0, RIGHT(TEXT(AL1103,"0.#"),1)="."),TRUE,FALSE)</formula>
    </cfRule>
    <cfRule type="expression" dxfId="1737" priority="2907">
      <formula>IF(AND(AL1103&lt;0, RIGHT(TEXT(AL1103,"0.#"),1)&lt;&gt;"."),TRUE,FALSE)</formula>
    </cfRule>
    <cfRule type="expression" dxfId="1736" priority="2908">
      <formula>IF(AND(AL1103&lt;0, RIGHT(TEXT(AL1103,"0.#"),1)="."),TRUE,FALSE)</formula>
    </cfRule>
  </conditionalFormatting>
  <conditionalFormatting sqref="Y1103:Y1132">
    <cfRule type="expression" dxfId="1735" priority="2903">
      <formula>IF(RIGHT(TEXT(Y1103,"0.#"),1)=".",FALSE,TRUE)</formula>
    </cfRule>
    <cfRule type="expression" dxfId="1734" priority="2904">
      <formula>IF(RIGHT(TEXT(Y1103,"0.#"),1)=".",TRUE,FALSE)</formula>
    </cfRule>
  </conditionalFormatting>
  <conditionalFormatting sqref="AQ553">
    <cfRule type="expression" dxfId="1733" priority="1287">
      <formula>IF(RIGHT(TEXT(AQ553,"0.#"),1)=".",FALSE,TRUE)</formula>
    </cfRule>
    <cfRule type="expression" dxfId="1732" priority="1288">
      <formula>IF(RIGHT(TEXT(AQ553,"0.#"),1)=".",TRUE,FALSE)</formula>
    </cfRule>
  </conditionalFormatting>
  <conditionalFormatting sqref="AU552">
    <cfRule type="expression" dxfId="1731" priority="1299">
      <formula>IF(RIGHT(TEXT(AU552,"0.#"),1)=".",FALSE,TRUE)</formula>
    </cfRule>
    <cfRule type="expression" dxfId="1730" priority="1300">
      <formula>IF(RIGHT(TEXT(AU552,"0.#"),1)=".",TRUE,FALSE)</formula>
    </cfRule>
  </conditionalFormatting>
  <conditionalFormatting sqref="AE552">
    <cfRule type="expression" dxfId="1729" priority="1311">
      <formula>IF(RIGHT(TEXT(AE552,"0.#"),1)=".",FALSE,TRUE)</formula>
    </cfRule>
    <cfRule type="expression" dxfId="1728" priority="1312">
      <formula>IF(RIGHT(TEXT(AE552,"0.#"),1)=".",TRUE,FALSE)</formula>
    </cfRule>
  </conditionalFormatting>
  <conditionalFormatting sqref="AQ548">
    <cfRule type="expression" dxfId="1727" priority="1317">
      <formula>IF(RIGHT(TEXT(AQ548,"0.#"),1)=".",FALSE,TRUE)</formula>
    </cfRule>
    <cfRule type="expression" dxfId="1726" priority="1318">
      <formula>IF(RIGHT(TEXT(AQ548,"0.#"),1)=".",TRUE,FALSE)</formula>
    </cfRule>
  </conditionalFormatting>
  <conditionalFormatting sqref="AL838:AO839">
    <cfRule type="expression" dxfId="1725" priority="2857">
      <formula>IF(AND(AL838&gt;=0, RIGHT(TEXT(AL838,"0.#"),1)&lt;&gt;"."),TRUE,FALSE)</formula>
    </cfRule>
    <cfRule type="expression" dxfId="1724" priority="2858">
      <formula>IF(AND(AL838&gt;=0, RIGHT(TEXT(AL838,"0.#"),1)="."),TRUE,FALSE)</formula>
    </cfRule>
    <cfRule type="expression" dxfId="1723" priority="2859">
      <formula>IF(AND(AL838&lt;0, RIGHT(TEXT(AL838,"0.#"),1)&lt;&gt;"."),TRUE,FALSE)</formula>
    </cfRule>
    <cfRule type="expression" dxfId="1722" priority="2860">
      <formula>IF(AND(AL838&lt;0, RIGHT(TEXT(AL838,"0.#"),1)="."),TRUE,FALSE)</formula>
    </cfRule>
  </conditionalFormatting>
  <conditionalFormatting sqref="Y838:Y839">
    <cfRule type="expression" dxfId="1721" priority="2855">
      <formula>IF(RIGHT(TEXT(Y838,"0.#"),1)=".",FALSE,TRUE)</formula>
    </cfRule>
    <cfRule type="expression" dxfId="1720" priority="2856">
      <formula>IF(RIGHT(TEXT(Y838,"0.#"),1)=".",TRUE,FALSE)</formula>
    </cfRule>
  </conditionalFormatting>
  <conditionalFormatting sqref="AE492">
    <cfRule type="expression" dxfId="1719" priority="1643">
      <formula>IF(RIGHT(TEXT(AE492,"0.#"),1)=".",FALSE,TRUE)</formula>
    </cfRule>
    <cfRule type="expression" dxfId="1718" priority="1644">
      <formula>IF(RIGHT(TEXT(AE492,"0.#"),1)=".",TRUE,FALSE)</formula>
    </cfRule>
  </conditionalFormatting>
  <conditionalFormatting sqref="AE493">
    <cfRule type="expression" dxfId="1717" priority="1641">
      <formula>IF(RIGHT(TEXT(AE493,"0.#"),1)=".",FALSE,TRUE)</formula>
    </cfRule>
    <cfRule type="expression" dxfId="1716" priority="1642">
      <formula>IF(RIGHT(TEXT(AE493,"0.#"),1)=".",TRUE,FALSE)</formula>
    </cfRule>
  </conditionalFormatting>
  <conditionalFormatting sqref="AE494">
    <cfRule type="expression" dxfId="1715" priority="1639">
      <formula>IF(RIGHT(TEXT(AE494,"0.#"),1)=".",FALSE,TRUE)</formula>
    </cfRule>
    <cfRule type="expression" dxfId="1714" priority="1640">
      <formula>IF(RIGHT(TEXT(AE494,"0.#"),1)=".",TRUE,FALSE)</formula>
    </cfRule>
  </conditionalFormatting>
  <conditionalFormatting sqref="AQ493">
    <cfRule type="expression" dxfId="1713" priority="1619">
      <formula>IF(RIGHT(TEXT(AQ493,"0.#"),1)=".",FALSE,TRUE)</formula>
    </cfRule>
    <cfRule type="expression" dxfId="1712" priority="1620">
      <formula>IF(RIGHT(TEXT(AQ493,"0.#"),1)=".",TRUE,FALSE)</formula>
    </cfRule>
  </conditionalFormatting>
  <conditionalFormatting sqref="AQ494">
    <cfRule type="expression" dxfId="1711" priority="1617">
      <formula>IF(RIGHT(TEXT(AQ494,"0.#"),1)=".",FALSE,TRUE)</formula>
    </cfRule>
    <cfRule type="expression" dxfId="1710" priority="1618">
      <formula>IF(RIGHT(TEXT(AQ494,"0.#"),1)=".",TRUE,FALSE)</formula>
    </cfRule>
  </conditionalFormatting>
  <conditionalFormatting sqref="AQ492">
    <cfRule type="expression" dxfId="1709" priority="1615">
      <formula>IF(RIGHT(TEXT(AQ492,"0.#"),1)=".",FALSE,TRUE)</formula>
    </cfRule>
    <cfRule type="expression" dxfId="1708" priority="1616">
      <formula>IF(RIGHT(TEXT(AQ492,"0.#"),1)=".",TRUE,FALSE)</formula>
    </cfRule>
  </conditionalFormatting>
  <conditionalFormatting sqref="AU494">
    <cfRule type="expression" dxfId="1707" priority="1627">
      <formula>IF(RIGHT(TEXT(AU494,"0.#"),1)=".",FALSE,TRUE)</formula>
    </cfRule>
    <cfRule type="expression" dxfId="1706" priority="1628">
      <formula>IF(RIGHT(TEXT(AU494,"0.#"),1)=".",TRUE,FALSE)</formula>
    </cfRule>
  </conditionalFormatting>
  <conditionalFormatting sqref="AU492">
    <cfRule type="expression" dxfId="1705" priority="1631">
      <formula>IF(RIGHT(TEXT(AU492,"0.#"),1)=".",FALSE,TRUE)</formula>
    </cfRule>
    <cfRule type="expression" dxfId="1704" priority="1632">
      <formula>IF(RIGHT(TEXT(AU492,"0.#"),1)=".",TRUE,FALSE)</formula>
    </cfRule>
  </conditionalFormatting>
  <conditionalFormatting sqref="AU493">
    <cfRule type="expression" dxfId="1703" priority="1629">
      <formula>IF(RIGHT(TEXT(AU493,"0.#"),1)=".",FALSE,TRUE)</formula>
    </cfRule>
    <cfRule type="expression" dxfId="1702" priority="1630">
      <formula>IF(RIGHT(TEXT(AU493,"0.#"),1)=".",TRUE,FALSE)</formula>
    </cfRule>
  </conditionalFormatting>
  <conditionalFormatting sqref="AU583">
    <cfRule type="expression" dxfId="1701" priority="1147">
      <formula>IF(RIGHT(TEXT(AU583,"0.#"),1)=".",FALSE,TRUE)</formula>
    </cfRule>
    <cfRule type="expression" dxfId="1700" priority="1148">
      <formula>IF(RIGHT(TEXT(AU583,"0.#"),1)=".",TRUE,FALSE)</formula>
    </cfRule>
  </conditionalFormatting>
  <conditionalFormatting sqref="AU582">
    <cfRule type="expression" dxfId="1699" priority="1149">
      <formula>IF(RIGHT(TEXT(AU582,"0.#"),1)=".",FALSE,TRUE)</formula>
    </cfRule>
    <cfRule type="expression" dxfId="1698" priority="1150">
      <formula>IF(RIGHT(TEXT(AU582,"0.#"),1)=".",TRUE,FALSE)</formula>
    </cfRule>
  </conditionalFormatting>
  <conditionalFormatting sqref="AE499">
    <cfRule type="expression" dxfId="1697" priority="1609">
      <formula>IF(RIGHT(TEXT(AE499,"0.#"),1)=".",FALSE,TRUE)</formula>
    </cfRule>
    <cfRule type="expression" dxfId="1696" priority="1610">
      <formula>IF(RIGHT(TEXT(AE499,"0.#"),1)=".",TRUE,FALSE)</formula>
    </cfRule>
  </conditionalFormatting>
  <conditionalFormatting sqref="AE497">
    <cfRule type="expression" dxfId="1695" priority="1613">
      <formula>IF(RIGHT(TEXT(AE497,"0.#"),1)=".",FALSE,TRUE)</formula>
    </cfRule>
    <cfRule type="expression" dxfId="1694" priority="1614">
      <formula>IF(RIGHT(TEXT(AE497,"0.#"),1)=".",TRUE,FALSE)</formula>
    </cfRule>
  </conditionalFormatting>
  <conditionalFormatting sqref="AE498">
    <cfRule type="expression" dxfId="1693" priority="1611">
      <formula>IF(RIGHT(TEXT(AE498,"0.#"),1)=".",FALSE,TRUE)</formula>
    </cfRule>
    <cfRule type="expression" dxfId="1692" priority="1612">
      <formula>IF(RIGHT(TEXT(AE498,"0.#"),1)=".",TRUE,FALSE)</formula>
    </cfRule>
  </conditionalFormatting>
  <conditionalFormatting sqref="AU499">
    <cfRule type="expression" dxfId="1691" priority="1597">
      <formula>IF(RIGHT(TEXT(AU499,"0.#"),1)=".",FALSE,TRUE)</formula>
    </cfRule>
    <cfRule type="expression" dxfId="1690" priority="1598">
      <formula>IF(RIGHT(TEXT(AU499,"0.#"),1)=".",TRUE,FALSE)</formula>
    </cfRule>
  </conditionalFormatting>
  <conditionalFormatting sqref="AU497">
    <cfRule type="expression" dxfId="1689" priority="1601">
      <formula>IF(RIGHT(TEXT(AU497,"0.#"),1)=".",FALSE,TRUE)</formula>
    </cfRule>
    <cfRule type="expression" dxfId="1688" priority="1602">
      <formula>IF(RIGHT(TEXT(AU497,"0.#"),1)=".",TRUE,FALSE)</formula>
    </cfRule>
  </conditionalFormatting>
  <conditionalFormatting sqref="AU498">
    <cfRule type="expression" dxfId="1687" priority="1599">
      <formula>IF(RIGHT(TEXT(AU498,"0.#"),1)=".",FALSE,TRUE)</formula>
    </cfRule>
    <cfRule type="expression" dxfId="1686" priority="1600">
      <formula>IF(RIGHT(TEXT(AU498,"0.#"),1)=".",TRUE,FALSE)</formula>
    </cfRule>
  </conditionalFormatting>
  <conditionalFormatting sqref="AQ497">
    <cfRule type="expression" dxfId="1685" priority="1585">
      <formula>IF(RIGHT(TEXT(AQ497,"0.#"),1)=".",FALSE,TRUE)</formula>
    </cfRule>
    <cfRule type="expression" dxfId="1684" priority="1586">
      <formula>IF(RIGHT(TEXT(AQ497,"0.#"),1)=".",TRUE,FALSE)</formula>
    </cfRule>
  </conditionalFormatting>
  <conditionalFormatting sqref="AQ498">
    <cfRule type="expression" dxfId="1683" priority="1589">
      <formula>IF(RIGHT(TEXT(AQ498,"0.#"),1)=".",FALSE,TRUE)</formula>
    </cfRule>
    <cfRule type="expression" dxfId="1682" priority="1590">
      <formula>IF(RIGHT(TEXT(AQ498,"0.#"),1)=".",TRUE,FALSE)</formula>
    </cfRule>
  </conditionalFormatting>
  <conditionalFormatting sqref="AQ499">
    <cfRule type="expression" dxfId="1681" priority="1587">
      <formula>IF(RIGHT(TEXT(AQ499,"0.#"),1)=".",FALSE,TRUE)</formula>
    </cfRule>
    <cfRule type="expression" dxfId="1680" priority="1588">
      <formula>IF(RIGHT(TEXT(AQ499,"0.#"),1)=".",TRUE,FALSE)</formula>
    </cfRule>
  </conditionalFormatting>
  <conditionalFormatting sqref="AE504">
    <cfRule type="expression" dxfId="1679" priority="1579">
      <formula>IF(RIGHT(TEXT(AE504,"0.#"),1)=".",FALSE,TRUE)</formula>
    </cfRule>
    <cfRule type="expression" dxfId="1678" priority="1580">
      <formula>IF(RIGHT(TEXT(AE504,"0.#"),1)=".",TRUE,FALSE)</formula>
    </cfRule>
  </conditionalFormatting>
  <conditionalFormatting sqref="AE502">
    <cfRule type="expression" dxfId="1677" priority="1583">
      <formula>IF(RIGHT(TEXT(AE502,"0.#"),1)=".",FALSE,TRUE)</formula>
    </cfRule>
    <cfRule type="expression" dxfId="1676" priority="1584">
      <formula>IF(RIGHT(TEXT(AE502,"0.#"),1)=".",TRUE,FALSE)</formula>
    </cfRule>
  </conditionalFormatting>
  <conditionalFormatting sqref="AE503">
    <cfRule type="expression" dxfId="1675" priority="1581">
      <formula>IF(RIGHT(TEXT(AE503,"0.#"),1)=".",FALSE,TRUE)</formula>
    </cfRule>
    <cfRule type="expression" dxfId="1674" priority="1582">
      <formula>IF(RIGHT(TEXT(AE503,"0.#"),1)=".",TRUE,FALSE)</formula>
    </cfRule>
  </conditionalFormatting>
  <conditionalFormatting sqref="AU504">
    <cfRule type="expression" dxfId="1673" priority="1567">
      <formula>IF(RIGHT(TEXT(AU504,"0.#"),1)=".",FALSE,TRUE)</formula>
    </cfRule>
    <cfRule type="expression" dxfId="1672" priority="1568">
      <formula>IF(RIGHT(TEXT(AU504,"0.#"),1)=".",TRUE,FALSE)</formula>
    </cfRule>
  </conditionalFormatting>
  <conditionalFormatting sqref="AU502">
    <cfRule type="expression" dxfId="1671" priority="1571">
      <formula>IF(RIGHT(TEXT(AU502,"0.#"),1)=".",FALSE,TRUE)</formula>
    </cfRule>
    <cfRule type="expression" dxfId="1670" priority="1572">
      <formula>IF(RIGHT(TEXT(AU502,"0.#"),1)=".",TRUE,FALSE)</formula>
    </cfRule>
  </conditionalFormatting>
  <conditionalFormatting sqref="AU503">
    <cfRule type="expression" dxfId="1669" priority="1569">
      <formula>IF(RIGHT(TEXT(AU503,"0.#"),1)=".",FALSE,TRUE)</formula>
    </cfRule>
    <cfRule type="expression" dxfId="1668" priority="1570">
      <formula>IF(RIGHT(TEXT(AU503,"0.#"),1)=".",TRUE,FALSE)</formula>
    </cfRule>
  </conditionalFormatting>
  <conditionalFormatting sqref="AQ502">
    <cfRule type="expression" dxfId="1667" priority="1555">
      <formula>IF(RIGHT(TEXT(AQ502,"0.#"),1)=".",FALSE,TRUE)</formula>
    </cfRule>
    <cfRule type="expression" dxfId="1666" priority="1556">
      <formula>IF(RIGHT(TEXT(AQ502,"0.#"),1)=".",TRUE,FALSE)</formula>
    </cfRule>
  </conditionalFormatting>
  <conditionalFormatting sqref="AQ503">
    <cfRule type="expression" dxfId="1665" priority="1559">
      <formula>IF(RIGHT(TEXT(AQ503,"0.#"),1)=".",FALSE,TRUE)</formula>
    </cfRule>
    <cfRule type="expression" dxfId="1664" priority="1560">
      <formula>IF(RIGHT(TEXT(AQ503,"0.#"),1)=".",TRUE,FALSE)</formula>
    </cfRule>
  </conditionalFormatting>
  <conditionalFormatting sqref="AQ504">
    <cfRule type="expression" dxfId="1663" priority="1557">
      <formula>IF(RIGHT(TEXT(AQ504,"0.#"),1)=".",FALSE,TRUE)</formula>
    </cfRule>
    <cfRule type="expression" dxfId="1662" priority="1558">
      <formula>IF(RIGHT(TEXT(AQ504,"0.#"),1)=".",TRUE,FALSE)</formula>
    </cfRule>
  </conditionalFormatting>
  <conditionalFormatting sqref="AE509">
    <cfRule type="expression" dxfId="1661" priority="1549">
      <formula>IF(RIGHT(TEXT(AE509,"0.#"),1)=".",FALSE,TRUE)</formula>
    </cfRule>
    <cfRule type="expression" dxfId="1660" priority="1550">
      <formula>IF(RIGHT(TEXT(AE509,"0.#"),1)=".",TRUE,FALSE)</formula>
    </cfRule>
  </conditionalFormatting>
  <conditionalFormatting sqref="AE507">
    <cfRule type="expression" dxfId="1659" priority="1553">
      <formula>IF(RIGHT(TEXT(AE507,"0.#"),1)=".",FALSE,TRUE)</formula>
    </cfRule>
    <cfRule type="expression" dxfId="1658" priority="1554">
      <formula>IF(RIGHT(TEXT(AE507,"0.#"),1)=".",TRUE,FALSE)</formula>
    </cfRule>
  </conditionalFormatting>
  <conditionalFormatting sqref="AE508">
    <cfRule type="expression" dxfId="1657" priority="1551">
      <formula>IF(RIGHT(TEXT(AE508,"0.#"),1)=".",FALSE,TRUE)</formula>
    </cfRule>
    <cfRule type="expression" dxfId="1656" priority="1552">
      <formula>IF(RIGHT(TEXT(AE508,"0.#"),1)=".",TRUE,FALSE)</formula>
    </cfRule>
  </conditionalFormatting>
  <conditionalFormatting sqref="AU509">
    <cfRule type="expression" dxfId="1655" priority="1537">
      <formula>IF(RIGHT(TEXT(AU509,"0.#"),1)=".",FALSE,TRUE)</formula>
    </cfRule>
    <cfRule type="expression" dxfId="1654" priority="1538">
      <formula>IF(RIGHT(TEXT(AU509,"0.#"),1)=".",TRUE,FALSE)</formula>
    </cfRule>
  </conditionalFormatting>
  <conditionalFormatting sqref="AU507">
    <cfRule type="expression" dxfId="1653" priority="1541">
      <formula>IF(RIGHT(TEXT(AU507,"0.#"),1)=".",FALSE,TRUE)</formula>
    </cfRule>
    <cfRule type="expression" dxfId="1652" priority="1542">
      <formula>IF(RIGHT(TEXT(AU507,"0.#"),1)=".",TRUE,FALSE)</formula>
    </cfRule>
  </conditionalFormatting>
  <conditionalFormatting sqref="AU508">
    <cfRule type="expression" dxfId="1651" priority="1539">
      <formula>IF(RIGHT(TEXT(AU508,"0.#"),1)=".",FALSE,TRUE)</formula>
    </cfRule>
    <cfRule type="expression" dxfId="1650" priority="1540">
      <formula>IF(RIGHT(TEXT(AU508,"0.#"),1)=".",TRUE,FALSE)</formula>
    </cfRule>
  </conditionalFormatting>
  <conditionalFormatting sqref="AQ507">
    <cfRule type="expression" dxfId="1649" priority="1525">
      <formula>IF(RIGHT(TEXT(AQ507,"0.#"),1)=".",FALSE,TRUE)</formula>
    </cfRule>
    <cfRule type="expression" dxfId="1648" priority="1526">
      <formula>IF(RIGHT(TEXT(AQ507,"0.#"),1)=".",TRUE,FALSE)</formula>
    </cfRule>
  </conditionalFormatting>
  <conditionalFormatting sqref="AQ508">
    <cfRule type="expression" dxfId="1647" priority="1529">
      <formula>IF(RIGHT(TEXT(AQ508,"0.#"),1)=".",FALSE,TRUE)</formula>
    </cfRule>
    <cfRule type="expression" dxfId="1646" priority="1530">
      <formula>IF(RIGHT(TEXT(AQ508,"0.#"),1)=".",TRUE,FALSE)</formula>
    </cfRule>
  </conditionalFormatting>
  <conditionalFormatting sqref="AQ509">
    <cfRule type="expression" dxfId="1645" priority="1527">
      <formula>IF(RIGHT(TEXT(AQ509,"0.#"),1)=".",FALSE,TRUE)</formula>
    </cfRule>
    <cfRule type="expression" dxfId="1644" priority="1528">
      <formula>IF(RIGHT(TEXT(AQ509,"0.#"),1)=".",TRUE,FALSE)</formula>
    </cfRule>
  </conditionalFormatting>
  <conditionalFormatting sqref="AE465">
    <cfRule type="expression" dxfId="1643" priority="1819">
      <formula>IF(RIGHT(TEXT(AE465,"0.#"),1)=".",FALSE,TRUE)</formula>
    </cfRule>
    <cfRule type="expression" dxfId="1642" priority="1820">
      <formula>IF(RIGHT(TEXT(AE465,"0.#"),1)=".",TRUE,FALSE)</formula>
    </cfRule>
  </conditionalFormatting>
  <conditionalFormatting sqref="AE463">
    <cfRule type="expression" dxfId="1641" priority="1823">
      <formula>IF(RIGHT(TEXT(AE463,"0.#"),1)=".",FALSE,TRUE)</formula>
    </cfRule>
    <cfRule type="expression" dxfId="1640" priority="1824">
      <formula>IF(RIGHT(TEXT(AE463,"0.#"),1)=".",TRUE,FALSE)</formula>
    </cfRule>
  </conditionalFormatting>
  <conditionalFormatting sqref="AE464">
    <cfRule type="expression" dxfId="1639" priority="1821">
      <formula>IF(RIGHT(TEXT(AE464,"0.#"),1)=".",FALSE,TRUE)</formula>
    </cfRule>
    <cfRule type="expression" dxfId="1638" priority="1822">
      <formula>IF(RIGHT(TEXT(AE464,"0.#"),1)=".",TRUE,FALSE)</formula>
    </cfRule>
  </conditionalFormatting>
  <conditionalFormatting sqref="AM465">
    <cfRule type="expression" dxfId="1637" priority="1813">
      <formula>IF(RIGHT(TEXT(AM465,"0.#"),1)=".",FALSE,TRUE)</formula>
    </cfRule>
    <cfRule type="expression" dxfId="1636" priority="1814">
      <formula>IF(RIGHT(TEXT(AM465,"0.#"),1)=".",TRUE,FALSE)</formula>
    </cfRule>
  </conditionalFormatting>
  <conditionalFormatting sqref="AM463">
    <cfRule type="expression" dxfId="1635" priority="1817">
      <formula>IF(RIGHT(TEXT(AM463,"0.#"),1)=".",FALSE,TRUE)</formula>
    </cfRule>
    <cfRule type="expression" dxfId="1634" priority="1818">
      <formula>IF(RIGHT(TEXT(AM463,"0.#"),1)=".",TRUE,FALSE)</formula>
    </cfRule>
  </conditionalFormatting>
  <conditionalFormatting sqref="AM464">
    <cfRule type="expression" dxfId="1633" priority="1815">
      <formula>IF(RIGHT(TEXT(AM464,"0.#"),1)=".",FALSE,TRUE)</formula>
    </cfRule>
    <cfRule type="expression" dxfId="1632" priority="1816">
      <formula>IF(RIGHT(TEXT(AM464,"0.#"),1)=".",TRUE,FALSE)</formula>
    </cfRule>
  </conditionalFormatting>
  <conditionalFormatting sqref="AU465">
    <cfRule type="expression" dxfId="1631" priority="1807">
      <formula>IF(RIGHT(TEXT(AU465,"0.#"),1)=".",FALSE,TRUE)</formula>
    </cfRule>
    <cfRule type="expression" dxfId="1630" priority="1808">
      <formula>IF(RIGHT(TEXT(AU465,"0.#"),1)=".",TRUE,FALSE)</formula>
    </cfRule>
  </conditionalFormatting>
  <conditionalFormatting sqref="AU463">
    <cfRule type="expression" dxfId="1629" priority="1811">
      <formula>IF(RIGHT(TEXT(AU463,"0.#"),1)=".",FALSE,TRUE)</formula>
    </cfRule>
    <cfRule type="expression" dxfId="1628" priority="1812">
      <formula>IF(RIGHT(TEXT(AU463,"0.#"),1)=".",TRUE,FALSE)</formula>
    </cfRule>
  </conditionalFormatting>
  <conditionalFormatting sqref="AU464">
    <cfRule type="expression" dxfId="1627" priority="1809">
      <formula>IF(RIGHT(TEXT(AU464,"0.#"),1)=".",FALSE,TRUE)</formula>
    </cfRule>
    <cfRule type="expression" dxfId="1626" priority="1810">
      <formula>IF(RIGHT(TEXT(AU464,"0.#"),1)=".",TRUE,FALSE)</formula>
    </cfRule>
  </conditionalFormatting>
  <conditionalFormatting sqref="AI465">
    <cfRule type="expression" dxfId="1625" priority="1801">
      <formula>IF(RIGHT(TEXT(AI465,"0.#"),1)=".",FALSE,TRUE)</formula>
    </cfRule>
    <cfRule type="expression" dxfId="1624" priority="1802">
      <formula>IF(RIGHT(TEXT(AI465,"0.#"),1)=".",TRUE,FALSE)</formula>
    </cfRule>
  </conditionalFormatting>
  <conditionalFormatting sqref="AI463">
    <cfRule type="expression" dxfId="1623" priority="1805">
      <formula>IF(RIGHT(TEXT(AI463,"0.#"),1)=".",FALSE,TRUE)</formula>
    </cfRule>
    <cfRule type="expression" dxfId="1622" priority="1806">
      <formula>IF(RIGHT(TEXT(AI463,"0.#"),1)=".",TRUE,FALSE)</formula>
    </cfRule>
  </conditionalFormatting>
  <conditionalFormatting sqref="AI464">
    <cfRule type="expression" dxfId="1621" priority="1803">
      <formula>IF(RIGHT(TEXT(AI464,"0.#"),1)=".",FALSE,TRUE)</formula>
    </cfRule>
    <cfRule type="expression" dxfId="1620" priority="1804">
      <formula>IF(RIGHT(TEXT(AI464,"0.#"),1)=".",TRUE,FALSE)</formula>
    </cfRule>
  </conditionalFormatting>
  <conditionalFormatting sqref="AQ463">
    <cfRule type="expression" dxfId="1619" priority="1795">
      <formula>IF(RIGHT(TEXT(AQ463,"0.#"),1)=".",FALSE,TRUE)</formula>
    </cfRule>
    <cfRule type="expression" dxfId="1618" priority="1796">
      <formula>IF(RIGHT(TEXT(AQ463,"0.#"),1)=".",TRUE,FALSE)</formula>
    </cfRule>
  </conditionalFormatting>
  <conditionalFormatting sqref="AQ464">
    <cfRule type="expression" dxfId="1617" priority="1799">
      <formula>IF(RIGHT(TEXT(AQ464,"0.#"),1)=".",FALSE,TRUE)</formula>
    </cfRule>
    <cfRule type="expression" dxfId="1616" priority="1800">
      <formula>IF(RIGHT(TEXT(AQ464,"0.#"),1)=".",TRUE,FALSE)</formula>
    </cfRule>
  </conditionalFormatting>
  <conditionalFormatting sqref="AQ465">
    <cfRule type="expression" dxfId="1615" priority="1797">
      <formula>IF(RIGHT(TEXT(AQ465,"0.#"),1)=".",FALSE,TRUE)</formula>
    </cfRule>
    <cfRule type="expression" dxfId="1614" priority="1798">
      <formula>IF(RIGHT(TEXT(AQ465,"0.#"),1)=".",TRUE,FALSE)</formula>
    </cfRule>
  </conditionalFormatting>
  <conditionalFormatting sqref="AE470">
    <cfRule type="expression" dxfId="1613" priority="1789">
      <formula>IF(RIGHT(TEXT(AE470,"0.#"),1)=".",FALSE,TRUE)</formula>
    </cfRule>
    <cfRule type="expression" dxfId="1612" priority="1790">
      <formula>IF(RIGHT(TEXT(AE470,"0.#"),1)=".",TRUE,FALSE)</formula>
    </cfRule>
  </conditionalFormatting>
  <conditionalFormatting sqref="AE468">
    <cfRule type="expression" dxfId="1611" priority="1793">
      <formula>IF(RIGHT(TEXT(AE468,"0.#"),1)=".",FALSE,TRUE)</formula>
    </cfRule>
    <cfRule type="expression" dxfId="1610" priority="1794">
      <formula>IF(RIGHT(TEXT(AE468,"0.#"),1)=".",TRUE,FALSE)</formula>
    </cfRule>
  </conditionalFormatting>
  <conditionalFormatting sqref="AE469">
    <cfRule type="expression" dxfId="1609" priority="1791">
      <formula>IF(RIGHT(TEXT(AE469,"0.#"),1)=".",FALSE,TRUE)</formula>
    </cfRule>
    <cfRule type="expression" dxfId="1608" priority="1792">
      <formula>IF(RIGHT(TEXT(AE469,"0.#"),1)=".",TRUE,FALSE)</formula>
    </cfRule>
  </conditionalFormatting>
  <conditionalFormatting sqref="AM470">
    <cfRule type="expression" dxfId="1607" priority="1783">
      <formula>IF(RIGHT(TEXT(AM470,"0.#"),1)=".",FALSE,TRUE)</formula>
    </cfRule>
    <cfRule type="expression" dxfId="1606" priority="1784">
      <formula>IF(RIGHT(TEXT(AM470,"0.#"),1)=".",TRUE,FALSE)</formula>
    </cfRule>
  </conditionalFormatting>
  <conditionalFormatting sqref="AM468">
    <cfRule type="expression" dxfId="1605" priority="1787">
      <formula>IF(RIGHT(TEXT(AM468,"0.#"),1)=".",FALSE,TRUE)</formula>
    </cfRule>
    <cfRule type="expression" dxfId="1604" priority="1788">
      <formula>IF(RIGHT(TEXT(AM468,"0.#"),1)=".",TRUE,FALSE)</formula>
    </cfRule>
  </conditionalFormatting>
  <conditionalFormatting sqref="AM469">
    <cfRule type="expression" dxfId="1603" priority="1785">
      <formula>IF(RIGHT(TEXT(AM469,"0.#"),1)=".",FALSE,TRUE)</formula>
    </cfRule>
    <cfRule type="expression" dxfId="1602" priority="1786">
      <formula>IF(RIGHT(TEXT(AM469,"0.#"),1)=".",TRUE,FALSE)</formula>
    </cfRule>
  </conditionalFormatting>
  <conditionalFormatting sqref="AU470">
    <cfRule type="expression" dxfId="1601" priority="1777">
      <formula>IF(RIGHT(TEXT(AU470,"0.#"),1)=".",FALSE,TRUE)</formula>
    </cfRule>
    <cfRule type="expression" dxfId="1600" priority="1778">
      <formula>IF(RIGHT(TEXT(AU470,"0.#"),1)=".",TRUE,FALSE)</formula>
    </cfRule>
  </conditionalFormatting>
  <conditionalFormatting sqref="AU468">
    <cfRule type="expression" dxfId="1599" priority="1781">
      <formula>IF(RIGHT(TEXT(AU468,"0.#"),1)=".",FALSE,TRUE)</formula>
    </cfRule>
    <cfRule type="expression" dxfId="1598" priority="1782">
      <formula>IF(RIGHT(TEXT(AU468,"0.#"),1)=".",TRUE,FALSE)</formula>
    </cfRule>
  </conditionalFormatting>
  <conditionalFormatting sqref="AU469">
    <cfRule type="expression" dxfId="1597" priority="1779">
      <formula>IF(RIGHT(TEXT(AU469,"0.#"),1)=".",FALSE,TRUE)</formula>
    </cfRule>
    <cfRule type="expression" dxfId="1596" priority="1780">
      <formula>IF(RIGHT(TEXT(AU469,"0.#"),1)=".",TRUE,FALSE)</formula>
    </cfRule>
  </conditionalFormatting>
  <conditionalFormatting sqref="AI470">
    <cfRule type="expression" dxfId="1595" priority="1771">
      <formula>IF(RIGHT(TEXT(AI470,"0.#"),1)=".",FALSE,TRUE)</formula>
    </cfRule>
    <cfRule type="expression" dxfId="1594" priority="1772">
      <formula>IF(RIGHT(TEXT(AI470,"0.#"),1)=".",TRUE,FALSE)</formula>
    </cfRule>
  </conditionalFormatting>
  <conditionalFormatting sqref="AI468">
    <cfRule type="expression" dxfId="1593" priority="1775">
      <formula>IF(RIGHT(TEXT(AI468,"0.#"),1)=".",FALSE,TRUE)</formula>
    </cfRule>
    <cfRule type="expression" dxfId="1592" priority="1776">
      <formula>IF(RIGHT(TEXT(AI468,"0.#"),1)=".",TRUE,FALSE)</formula>
    </cfRule>
  </conditionalFormatting>
  <conditionalFormatting sqref="AI469">
    <cfRule type="expression" dxfId="1591" priority="1773">
      <formula>IF(RIGHT(TEXT(AI469,"0.#"),1)=".",FALSE,TRUE)</formula>
    </cfRule>
    <cfRule type="expression" dxfId="1590" priority="1774">
      <formula>IF(RIGHT(TEXT(AI469,"0.#"),1)=".",TRUE,FALSE)</formula>
    </cfRule>
  </conditionalFormatting>
  <conditionalFormatting sqref="AQ468">
    <cfRule type="expression" dxfId="1589" priority="1765">
      <formula>IF(RIGHT(TEXT(AQ468,"0.#"),1)=".",FALSE,TRUE)</formula>
    </cfRule>
    <cfRule type="expression" dxfId="1588" priority="1766">
      <formula>IF(RIGHT(TEXT(AQ468,"0.#"),1)=".",TRUE,FALSE)</formula>
    </cfRule>
  </conditionalFormatting>
  <conditionalFormatting sqref="AQ469">
    <cfRule type="expression" dxfId="1587" priority="1769">
      <formula>IF(RIGHT(TEXT(AQ469,"0.#"),1)=".",FALSE,TRUE)</formula>
    </cfRule>
    <cfRule type="expression" dxfId="1586" priority="1770">
      <formula>IF(RIGHT(TEXT(AQ469,"0.#"),1)=".",TRUE,FALSE)</formula>
    </cfRule>
  </conditionalFormatting>
  <conditionalFormatting sqref="AQ470">
    <cfRule type="expression" dxfId="1585" priority="1767">
      <formula>IF(RIGHT(TEXT(AQ470,"0.#"),1)=".",FALSE,TRUE)</formula>
    </cfRule>
    <cfRule type="expression" dxfId="1584" priority="1768">
      <formula>IF(RIGHT(TEXT(AQ470,"0.#"),1)=".",TRUE,FALSE)</formula>
    </cfRule>
  </conditionalFormatting>
  <conditionalFormatting sqref="AE475">
    <cfRule type="expression" dxfId="1583" priority="1759">
      <formula>IF(RIGHT(TEXT(AE475,"0.#"),1)=".",FALSE,TRUE)</formula>
    </cfRule>
    <cfRule type="expression" dxfId="1582" priority="1760">
      <formula>IF(RIGHT(TEXT(AE475,"0.#"),1)=".",TRUE,FALSE)</formula>
    </cfRule>
  </conditionalFormatting>
  <conditionalFormatting sqref="AE473">
    <cfRule type="expression" dxfId="1581" priority="1763">
      <formula>IF(RIGHT(TEXT(AE473,"0.#"),1)=".",FALSE,TRUE)</formula>
    </cfRule>
    <cfRule type="expression" dxfId="1580" priority="1764">
      <formula>IF(RIGHT(TEXT(AE473,"0.#"),1)=".",TRUE,FALSE)</formula>
    </cfRule>
  </conditionalFormatting>
  <conditionalFormatting sqref="AE474">
    <cfRule type="expression" dxfId="1579" priority="1761">
      <formula>IF(RIGHT(TEXT(AE474,"0.#"),1)=".",FALSE,TRUE)</formula>
    </cfRule>
    <cfRule type="expression" dxfId="1578" priority="1762">
      <formula>IF(RIGHT(TEXT(AE474,"0.#"),1)=".",TRUE,FALSE)</formula>
    </cfRule>
  </conditionalFormatting>
  <conditionalFormatting sqref="AM475">
    <cfRule type="expression" dxfId="1577" priority="1753">
      <formula>IF(RIGHT(TEXT(AM475,"0.#"),1)=".",FALSE,TRUE)</formula>
    </cfRule>
    <cfRule type="expression" dxfId="1576" priority="1754">
      <formula>IF(RIGHT(TEXT(AM475,"0.#"),1)=".",TRUE,FALSE)</formula>
    </cfRule>
  </conditionalFormatting>
  <conditionalFormatting sqref="AM473">
    <cfRule type="expression" dxfId="1575" priority="1757">
      <formula>IF(RIGHT(TEXT(AM473,"0.#"),1)=".",FALSE,TRUE)</formula>
    </cfRule>
    <cfRule type="expression" dxfId="1574" priority="1758">
      <formula>IF(RIGHT(TEXT(AM473,"0.#"),1)=".",TRUE,FALSE)</formula>
    </cfRule>
  </conditionalFormatting>
  <conditionalFormatting sqref="AM474">
    <cfRule type="expression" dxfId="1573" priority="1755">
      <formula>IF(RIGHT(TEXT(AM474,"0.#"),1)=".",FALSE,TRUE)</formula>
    </cfRule>
    <cfRule type="expression" dxfId="1572" priority="1756">
      <formula>IF(RIGHT(TEXT(AM474,"0.#"),1)=".",TRUE,FALSE)</formula>
    </cfRule>
  </conditionalFormatting>
  <conditionalFormatting sqref="AU475">
    <cfRule type="expression" dxfId="1571" priority="1747">
      <formula>IF(RIGHT(TEXT(AU475,"0.#"),1)=".",FALSE,TRUE)</formula>
    </cfRule>
    <cfRule type="expression" dxfId="1570" priority="1748">
      <formula>IF(RIGHT(TEXT(AU475,"0.#"),1)=".",TRUE,FALSE)</formula>
    </cfRule>
  </conditionalFormatting>
  <conditionalFormatting sqref="AU473">
    <cfRule type="expression" dxfId="1569" priority="1751">
      <formula>IF(RIGHT(TEXT(AU473,"0.#"),1)=".",FALSE,TRUE)</formula>
    </cfRule>
    <cfRule type="expression" dxfId="1568" priority="1752">
      <formula>IF(RIGHT(TEXT(AU473,"0.#"),1)=".",TRUE,FALSE)</formula>
    </cfRule>
  </conditionalFormatting>
  <conditionalFormatting sqref="AU474">
    <cfRule type="expression" dxfId="1567" priority="1749">
      <formula>IF(RIGHT(TEXT(AU474,"0.#"),1)=".",FALSE,TRUE)</formula>
    </cfRule>
    <cfRule type="expression" dxfId="1566" priority="1750">
      <formula>IF(RIGHT(TEXT(AU474,"0.#"),1)=".",TRUE,FALSE)</formula>
    </cfRule>
  </conditionalFormatting>
  <conditionalFormatting sqref="AI475">
    <cfRule type="expression" dxfId="1565" priority="1741">
      <formula>IF(RIGHT(TEXT(AI475,"0.#"),1)=".",FALSE,TRUE)</formula>
    </cfRule>
    <cfRule type="expression" dxfId="1564" priority="1742">
      <formula>IF(RIGHT(TEXT(AI475,"0.#"),1)=".",TRUE,FALSE)</formula>
    </cfRule>
  </conditionalFormatting>
  <conditionalFormatting sqref="AI473">
    <cfRule type="expression" dxfId="1563" priority="1745">
      <formula>IF(RIGHT(TEXT(AI473,"0.#"),1)=".",FALSE,TRUE)</formula>
    </cfRule>
    <cfRule type="expression" dxfId="1562" priority="1746">
      <formula>IF(RIGHT(TEXT(AI473,"0.#"),1)=".",TRUE,FALSE)</formula>
    </cfRule>
  </conditionalFormatting>
  <conditionalFormatting sqref="AI474">
    <cfRule type="expression" dxfId="1561" priority="1743">
      <formula>IF(RIGHT(TEXT(AI474,"0.#"),1)=".",FALSE,TRUE)</formula>
    </cfRule>
    <cfRule type="expression" dxfId="1560" priority="1744">
      <formula>IF(RIGHT(TEXT(AI474,"0.#"),1)=".",TRUE,FALSE)</formula>
    </cfRule>
  </conditionalFormatting>
  <conditionalFormatting sqref="AQ473">
    <cfRule type="expression" dxfId="1559" priority="1735">
      <formula>IF(RIGHT(TEXT(AQ473,"0.#"),1)=".",FALSE,TRUE)</formula>
    </cfRule>
    <cfRule type="expression" dxfId="1558" priority="1736">
      <formula>IF(RIGHT(TEXT(AQ473,"0.#"),1)=".",TRUE,FALSE)</formula>
    </cfRule>
  </conditionalFormatting>
  <conditionalFormatting sqref="AQ474">
    <cfRule type="expression" dxfId="1557" priority="1739">
      <formula>IF(RIGHT(TEXT(AQ474,"0.#"),1)=".",FALSE,TRUE)</formula>
    </cfRule>
    <cfRule type="expression" dxfId="1556" priority="1740">
      <formula>IF(RIGHT(TEXT(AQ474,"0.#"),1)=".",TRUE,FALSE)</formula>
    </cfRule>
  </conditionalFormatting>
  <conditionalFormatting sqref="AQ475">
    <cfRule type="expression" dxfId="1555" priority="1737">
      <formula>IF(RIGHT(TEXT(AQ475,"0.#"),1)=".",FALSE,TRUE)</formula>
    </cfRule>
    <cfRule type="expression" dxfId="1554" priority="1738">
      <formula>IF(RIGHT(TEXT(AQ475,"0.#"),1)=".",TRUE,FALSE)</formula>
    </cfRule>
  </conditionalFormatting>
  <conditionalFormatting sqref="AE480">
    <cfRule type="expression" dxfId="1553" priority="1729">
      <formula>IF(RIGHT(TEXT(AE480,"0.#"),1)=".",FALSE,TRUE)</formula>
    </cfRule>
    <cfRule type="expression" dxfId="1552" priority="1730">
      <formula>IF(RIGHT(TEXT(AE480,"0.#"),1)=".",TRUE,FALSE)</formula>
    </cfRule>
  </conditionalFormatting>
  <conditionalFormatting sqref="AE478">
    <cfRule type="expression" dxfId="1551" priority="1733">
      <formula>IF(RIGHT(TEXT(AE478,"0.#"),1)=".",FALSE,TRUE)</formula>
    </cfRule>
    <cfRule type="expression" dxfId="1550" priority="1734">
      <formula>IF(RIGHT(TEXT(AE478,"0.#"),1)=".",TRUE,FALSE)</formula>
    </cfRule>
  </conditionalFormatting>
  <conditionalFormatting sqref="AE479">
    <cfRule type="expression" dxfId="1549" priority="1731">
      <formula>IF(RIGHT(TEXT(AE479,"0.#"),1)=".",FALSE,TRUE)</formula>
    </cfRule>
    <cfRule type="expression" dxfId="1548" priority="1732">
      <formula>IF(RIGHT(TEXT(AE479,"0.#"),1)=".",TRUE,FALSE)</formula>
    </cfRule>
  </conditionalFormatting>
  <conditionalFormatting sqref="AM480">
    <cfRule type="expression" dxfId="1547" priority="1723">
      <formula>IF(RIGHT(TEXT(AM480,"0.#"),1)=".",FALSE,TRUE)</formula>
    </cfRule>
    <cfRule type="expression" dxfId="1546" priority="1724">
      <formula>IF(RIGHT(TEXT(AM480,"0.#"),1)=".",TRUE,FALSE)</formula>
    </cfRule>
  </conditionalFormatting>
  <conditionalFormatting sqref="AM478">
    <cfRule type="expression" dxfId="1545" priority="1727">
      <formula>IF(RIGHT(TEXT(AM478,"0.#"),1)=".",FALSE,TRUE)</formula>
    </cfRule>
    <cfRule type="expression" dxfId="1544" priority="1728">
      <formula>IF(RIGHT(TEXT(AM478,"0.#"),1)=".",TRUE,FALSE)</formula>
    </cfRule>
  </conditionalFormatting>
  <conditionalFormatting sqref="AM479">
    <cfRule type="expression" dxfId="1543" priority="1725">
      <formula>IF(RIGHT(TEXT(AM479,"0.#"),1)=".",FALSE,TRUE)</formula>
    </cfRule>
    <cfRule type="expression" dxfId="1542" priority="1726">
      <formula>IF(RIGHT(TEXT(AM479,"0.#"),1)=".",TRUE,FALSE)</formula>
    </cfRule>
  </conditionalFormatting>
  <conditionalFormatting sqref="AU480">
    <cfRule type="expression" dxfId="1541" priority="1717">
      <formula>IF(RIGHT(TEXT(AU480,"0.#"),1)=".",FALSE,TRUE)</formula>
    </cfRule>
    <cfRule type="expression" dxfId="1540" priority="1718">
      <formula>IF(RIGHT(TEXT(AU480,"0.#"),1)=".",TRUE,FALSE)</formula>
    </cfRule>
  </conditionalFormatting>
  <conditionalFormatting sqref="AU478">
    <cfRule type="expression" dxfId="1539" priority="1721">
      <formula>IF(RIGHT(TEXT(AU478,"0.#"),1)=".",FALSE,TRUE)</formula>
    </cfRule>
    <cfRule type="expression" dxfId="1538" priority="1722">
      <formula>IF(RIGHT(TEXT(AU478,"0.#"),1)=".",TRUE,FALSE)</formula>
    </cfRule>
  </conditionalFormatting>
  <conditionalFormatting sqref="AU479">
    <cfRule type="expression" dxfId="1537" priority="1719">
      <formula>IF(RIGHT(TEXT(AU479,"0.#"),1)=".",FALSE,TRUE)</formula>
    </cfRule>
    <cfRule type="expression" dxfId="1536" priority="1720">
      <formula>IF(RIGHT(TEXT(AU479,"0.#"),1)=".",TRUE,FALSE)</formula>
    </cfRule>
  </conditionalFormatting>
  <conditionalFormatting sqref="AI480">
    <cfRule type="expression" dxfId="1535" priority="1711">
      <formula>IF(RIGHT(TEXT(AI480,"0.#"),1)=".",FALSE,TRUE)</formula>
    </cfRule>
    <cfRule type="expression" dxfId="1534" priority="1712">
      <formula>IF(RIGHT(TEXT(AI480,"0.#"),1)=".",TRUE,FALSE)</formula>
    </cfRule>
  </conditionalFormatting>
  <conditionalFormatting sqref="AI478">
    <cfRule type="expression" dxfId="1533" priority="1715">
      <formula>IF(RIGHT(TEXT(AI478,"0.#"),1)=".",FALSE,TRUE)</formula>
    </cfRule>
    <cfRule type="expression" dxfId="1532" priority="1716">
      <formula>IF(RIGHT(TEXT(AI478,"0.#"),1)=".",TRUE,FALSE)</formula>
    </cfRule>
  </conditionalFormatting>
  <conditionalFormatting sqref="AI479">
    <cfRule type="expression" dxfId="1531" priority="1713">
      <formula>IF(RIGHT(TEXT(AI479,"0.#"),1)=".",FALSE,TRUE)</formula>
    </cfRule>
    <cfRule type="expression" dxfId="1530" priority="1714">
      <formula>IF(RIGHT(TEXT(AI479,"0.#"),1)=".",TRUE,FALSE)</formula>
    </cfRule>
  </conditionalFormatting>
  <conditionalFormatting sqref="AQ478">
    <cfRule type="expression" dxfId="1529" priority="1705">
      <formula>IF(RIGHT(TEXT(AQ478,"0.#"),1)=".",FALSE,TRUE)</formula>
    </cfRule>
    <cfRule type="expression" dxfId="1528" priority="1706">
      <formula>IF(RIGHT(TEXT(AQ478,"0.#"),1)=".",TRUE,FALSE)</formula>
    </cfRule>
  </conditionalFormatting>
  <conditionalFormatting sqref="AQ479">
    <cfRule type="expression" dxfId="1527" priority="1709">
      <formula>IF(RIGHT(TEXT(AQ479,"0.#"),1)=".",FALSE,TRUE)</formula>
    </cfRule>
    <cfRule type="expression" dxfId="1526" priority="1710">
      <formula>IF(RIGHT(TEXT(AQ479,"0.#"),1)=".",TRUE,FALSE)</formula>
    </cfRule>
  </conditionalFormatting>
  <conditionalFormatting sqref="AQ480">
    <cfRule type="expression" dxfId="1525" priority="1707">
      <formula>IF(RIGHT(TEXT(AQ480,"0.#"),1)=".",FALSE,TRUE)</formula>
    </cfRule>
    <cfRule type="expression" dxfId="1524" priority="1708">
      <formula>IF(RIGHT(TEXT(AQ480,"0.#"),1)=".",TRUE,FALSE)</formula>
    </cfRule>
  </conditionalFormatting>
  <conditionalFormatting sqref="AM47">
    <cfRule type="expression" dxfId="1523" priority="1999">
      <formula>IF(RIGHT(TEXT(AM47,"0.#"),1)=".",FALSE,TRUE)</formula>
    </cfRule>
    <cfRule type="expression" dxfId="1522" priority="2000">
      <formula>IF(RIGHT(TEXT(AM47,"0.#"),1)=".",TRUE,FALSE)</formula>
    </cfRule>
  </conditionalFormatting>
  <conditionalFormatting sqref="AI46">
    <cfRule type="expression" dxfId="1521" priority="2003">
      <formula>IF(RIGHT(TEXT(AI46,"0.#"),1)=".",FALSE,TRUE)</formula>
    </cfRule>
    <cfRule type="expression" dxfId="1520" priority="2004">
      <formula>IF(RIGHT(TEXT(AI46,"0.#"),1)=".",TRUE,FALSE)</formula>
    </cfRule>
  </conditionalFormatting>
  <conditionalFormatting sqref="AM46">
    <cfRule type="expression" dxfId="1519" priority="2001">
      <formula>IF(RIGHT(TEXT(AM46,"0.#"),1)=".",FALSE,TRUE)</formula>
    </cfRule>
    <cfRule type="expression" dxfId="1518" priority="2002">
      <formula>IF(RIGHT(TEXT(AM46,"0.#"),1)=".",TRUE,FALSE)</formula>
    </cfRule>
  </conditionalFormatting>
  <conditionalFormatting sqref="AU46:AU48">
    <cfRule type="expression" dxfId="1517" priority="1993">
      <formula>IF(RIGHT(TEXT(AU46,"0.#"),1)=".",FALSE,TRUE)</formula>
    </cfRule>
    <cfRule type="expression" dxfId="1516" priority="1994">
      <formula>IF(RIGHT(TEXT(AU46,"0.#"),1)=".",TRUE,FALSE)</formula>
    </cfRule>
  </conditionalFormatting>
  <conditionalFormatting sqref="AM48">
    <cfRule type="expression" dxfId="1515" priority="1997">
      <formula>IF(RIGHT(TEXT(AM48,"0.#"),1)=".",FALSE,TRUE)</formula>
    </cfRule>
    <cfRule type="expression" dxfId="1514" priority="1998">
      <formula>IF(RIGHT(TEXT(AM48,"0.#"),1)=".",TRUE,FALSE)</formula>
    </cfRule>
  </conditionalFormatting>
  <conditionalFormatting sqref="AQ46:AQ48">
    <cfRule type="expression" dxfId="1513" priority="1995">
      <formula>IF(RIGHT(TEXT(AQ46,"0.#"),1)=".",FALSE,TRUE)</formula>
    </cfRule>
    <cfRule type="expression" dxfId="1512" priority="1996">
      <formula>IF(RIGHT(TEXT(AQ46,"0.#"),1)=".",TRUE,FALSE)</formula>
    </cfRule>
  </conditionalFormatting>
  <conditionalFormatting sqref="AE146:AE147 AI146:AI147 AM146:AM147 AQ146:AQ147 AU146:AU147">
    <cfRule type="expression" dxfId="1511" priority="1987">
      <formula>IF(RIGHT(TEXT(AE146,"0.#"),1)=".",FALSE,TRUE)</formula>
    </cfRule>
    <cfRule type="expression" dxfId="1510" priority="1988">
      <formula>IF(RIGHT(TEXT(AE146,"0.#"),1)=".",TRUE,FALSE)</formula>
    </cfRule>
  </conditionalFormatting>
  <conditionalFormatting sqref="AE138:AE139 AI138:AI139 AM138:AM139 AQ138:AQ139 AU138:AU139">
    <cfRule type="expression" dxfId="1509" priority="1991">
      <formula>IF(RIGHT(TEXT(AE138,"0.#"),1)=".",FALSE,TRUE)</formula>
    </cfRule>
    <cfRule type="expression" dxfId="1508" priority="1992">
      <formula>IF(RIGHT(TEXT(AE138,"0.#"),1)=".",TRUE,FALSE)</formula>
    </cfRule>
  </conditionalFormatting>
  <conditionalFormatting sqref="AE142:AE143 AI142:AI143 AM142:AM143 AQ142:AQ143 AU142:AU143">
    <cfRule type="expression" dxfId="1507" priority="1989">
      <formula>IF(RIGHT(TEXT(AE142,"0.#"),1)=".",FALSE,TRUE)</formula>
    </cfRule>
    <cfRule type="expression" dxfId="1506" priority="1990">
      <formula>IF(RIGHT(TEXT(AE142,"0.#"),1)=".",TRUE,FALSE)</formula>
    </cfRule>
  </conditionalFormatting>
  <conditionalFormatting sqref="AE198:AE199 AI198:AI199 AM198:AM199 AQ198:AQ199 AU198:AU199">
    <cfRule type="expression" dxfId="1505" priority="1981">
      <formula>IF(RIGHT(TEXT(AE198,"0.#"),1)=".",FALSE,TRUE)</formula>
    </cfRule>
    <cfRule type="expression" dxfId="1504" priority="1982">
      <formula>IF(RIGHT(TEXT(AE198,"0.#"),1)=".",TRUE,FALSE)</formula>
    </cfRule>
  </conditionalFormatting>
  <conditionalFormatting sqref="AE150:AE151 AI150:AI151 AM150:AM151 AQ150:AQ151 AU150:AU151">
    <cfRule type="expression" dxfId="1503" priority="1985">
      <formula>IF(RIGHT(TEXT(AE150,"0.#"),1)=".",FALSE,TRUE)</formula>
    </cfRule>
    <cfRule type="expression" dxfId="1502" priority="1986">
      <formula>IF(RIGHT(TEXT(AE150,"0.#"),1)=".",TRUE,FALSE)</formula>
    </cfRule>
  </conditionalFormatting>
  <conditionalFormatting sqref="AE194:AE195 AI194:AI195 AM194:AM195 AQ194:AQ195 AU194:AU195">
    <cfRule type="expression" dxfId="1501" priority="1983">
      <formula>IF(RIGHT(TEXT(AE194,"0.#"),1)=".",FALSE,TRUE)</formula>
    </cfRule>
    <cfRule type="expression" dxfId="1500" priority="1984">
      <formula>IF(RIGHT(TEXT(AE194,"0.#"),1)=".",TRUE,FALSE)</formula>
    </cfRule>
  </conditionalFormatting>
  <conditionalFormatting sqref="AE210:AE211 AI210:AI211 AM210:AM211 AQ210:AQ211 AU210:AU211">
    <cfRule type="expression" dxfId="1499" priority="1975">
      <formula>IF(RIGHT(TEXT(AE210,"0.#"),1)=".",FALSE,TRUE)</formula>
    </cfRule>
    <cfRule type="expression" dxfId="1498" priority="1976">
      <formula>IF(RIGHT(TEXT(AE210,"0.#"),1)=".",TRUE,FALSE)</formula>
    </cfRule>
  </conditionalFormatting>
  <conditionalFormatting sqref="AE202:AE203 AI202:AI203 AM202:AM203 AQ202:AQ203 AU202:AU203">
    <cfRule type="expression" dxfId="1497" priority="1979">
      <formula>IF(RIGHT(TEXT(AE202,"0.#"),1)=".",FALSE,TRUE)</formula>
    </cfRule>
    <cfRule type="expression" dxfId="1496" priority="1980">
      <formula>IF(RIGHT(TEXT(AE202,"0.#"),1)=".",TRUE,FALSE)</formula>
    </cfRule>
  </conditionalFormatting>
  <conditionalFormatting sqref="AE206:AE207 AI206:AI207 AM206:AM207 AQ206:AQ207 AU206:AU207">
    <cfRule type="expression" dxfId="1495" priority="1977">
      <formula>IF(RIGHT(TEXT(AE206,"0.#"),1)=".",FALSE,TRUE)</formula>
    </cfRule>
    <cfRule type="expression" dxfId="1494" priority="1978">
      <formula>IF(RIGHT(TEXT(AE206,"0.#"),1)=".",TRUE,FALSE)</formula>
    </cfRule>
  </conditionalFormatting>
  <conditionalFormatting sqref="AE262:AE263 AI262:AI263 AM262:AM263 AQ262:AQ263 AU262:AU263">
    <cfRule type="expression" dxfId="1493" priority="1969">
      <formula>IF(RIGHT(TEXT(AE262,"0.#"),1)=".",FALSE,TRUE)</formula>
    </cfRule>
    <cfRule type="expression" dxfId="1492" priority="1970">
      <formula>IF(RIGHT(TEXT(AE262,"0.#"),1)=".",TRUE,FALSE)</formula>
    </cfRule>
  </conditionalFormatting>
  <conditionalFormatting sqref="AE254:AE255 AI254:AI255 AM254:AM255 AQ254:AQ255 AU254:AU255">
    <cfRule type="expression" dxfId="1491" priority="1973">
      <formula>IF(RIGHT(TEXT(AE254,"0.#"),1)=".",FALSE,TRUE)</formula>
    </cfRule>
    <cfRule type="expression" dxfId="1490" priority="1974">
      <formula>IF(RIGHT(TEXT(AE254,"0.#"),1)=".",TRUE,FALSE)</formula>
    </cfRule>
  </conditionalFormatting>
  <conditionalFormatting sqref="AE258:AE259 AI258:AI259 AM258:AM259 AQ258:AQ259 AU258:AU259">
    <cfRule type="expression" dxfId="1489" priority="1971">
      <formula>IF(RIGHT(TEXT(AE258,"0.#"),1)=".",FALSE,TRUE)</formula>
    </cfRule>
    <cfRule type="expression" dxfId="1488" priority="1972">
      <formula>IF(RIGHT(TEXT(AE258,"0.#"),1)=".",TRUE,FALSE)</formula>
    </cfRule>
  </conditionalFormatting>
  <conditionalFormatting sqref="AE314:AE315 AI314:AI315 AM314:AM315 AQ314:AQ315 AU314:AU315">
    <cfRule type="expression" dxfId="1487" priority="1963">
      <formula>IF(RIGHT(TEXT(AE314,"0.#"),1)=".",FALSE,TRUE)</formula>
    </cfRule>
    <cfRule type="expression" dxfId="1486" priority="1964">
      <formula>IF(RIGHT(TEXT(AE314,"0.#"),1)=".",TRUE,FALSE)</formula>
    </cfRule>
  </conditionalFormatting>
  <conditionalFormatting sqref="AE266:AE267 AI266:AI267 AM266:AM267 AQ266:AQ267 AU266:AU267">
    <cfRule type="expression" dxfId="1485" priority="1967">
      <formula>IF(RIGHT(TEXT(AE266,"0.#"),1)=".",FALSE,TRUE)</formula>
    </cfRule>
    <cfRule type="expression" dxfId="1484" priority="1968">
      <formula>IF(RIGHT(TEXT(AE266,"0.#"),1)=".",TRUE,FALSE)</formula>
    </cfRule>
  </conditionalFormatting>
  <conditionalFormatting sqref="AE270:AE271 AI270:AI271 AM270:AM271 AQ270:AQ271 AU270:AU271">
    <cfRule type="expression" dxfId="1483" priority="1965">
      <formula>IF(RIGHT(TEXT(AE270,"0.#"),1)=".",FALSE,TRUE)</formula>
    </cfRule>
    <cfRule type="expression" dxfId="1482" priority="1966">
      <formula>IF(RIGHT(TEXT(AE270,"0.#"),1)=".",TRUE,FALSE)</formula>
    </cfRule>
  </conditionalFormatting>
  <conditionalFormatting sqref="AE326:AE327 AI326:AI327 AM326:AM327 AQ326:AQ327 AU326:AU327">
    <cfRule type="expression" dxfId="1481" priority="1957">
      <formula>IF(RIGHT(TEXT(AE326,"0.#"),1)=".",FALSE,TRUE)</formula>
    </cfRule>
    <cfRule type="expression" dxfId="1480" priority="1958">
      <formula>IF(RIGHT(TEXT(AE326,"0.#"),1)=".",TRUE,FALSE)</formula>
    </cfRule>
  </conditionalFormatting>
  <conditionalFormatting sqref="AE318:AE319 AI318:AI319 AM318:AM319 AQ318:AQ319 AU318:AU319">
    <cfRule type="expression" dxfId="1479" priority="1961">
      <formula>IF(RIGHT(TEXT(AE318,"0.#"),1)=".",FALSE,TRUE)</formula>
    </cfRule>
    <cfRule type="expression" dxfId="1478" priority="1962">
      <formula>IF(RIGHT(TEXT(AE318,"0.#"),1)=".",TRUE,FALSE)</formula>
    </cfRule>
  </conditionalFormatting>
  <conditionalFormatting sqref="AE322:AE323 AI322:AI323 AM322:AM323 AQ322:AQ323 AU322:AU323">
    <cfRule type="expression" dxfId="1477" priority="1959">
      <formula>IF(RIGHT(TEXT(AE322,"0.#"),1)=".",FALSE,TRUE)</formula>
    </cfRule>
    <cfRule type="expression" dxfId="1476" priority="1960">
      <formula>IF(RIGHT(TEXT(AE322,"0.#"),1)=".",TRUE,FALSE)</formula>
    </cfRule>
  </conditionalFormatting>
  <conditionalFormatting sqref="AE378:AE379 AI378:AI379 AM378:AM379 AQ378:AQ379 AU378:AU379">
    <cfRule type="expression" dxfId="1475" priority="1951">
      <formula>IF(RIGHT(TEXT(AE378,"0.#"),1)=".",FALSE,TRUE)</formula>
    </cfRule>
    <cfRule type="expression" dxfId="1474" priority="1952">
      <formula>IF(RIGHT(TEXT(AE378,"0.#"),1)=".",TRUE,FALSE)</formula>
    </cfRule>
  </conditionalFormatting>
  <conditionalFormatting sqref="AE330:AE331 AI330:AI331 AM330:AM331 AQ330:AQ331 AU330:AU331">
    <cfRule type="expression" dxfId="1473" priority="1955">
      <formula>IF(RIGHT(TEXT(AE330,"0.#"),1)=".",FALSE,TRUE)</formula>
    </cfRule>
    <cfRule type="expression" dxfId="1472" priority="1956">
      <formula>IF(RIGHT(TEXT(AE330,"0.#"),1)=".",TRUE,FALSE)</formula>
    </cfRule>
  </conditionalFormatting>
  <conditionalFormatting sqref="AE374:AE375 AI374:AI375 AM374:AM375 AQ374:AQ375 AU374:AU375">
    <cfRule type="expression" dxfId="1471" priority="1953">
      <formula>IF(RIGHT(TEXT(AE374,"0.#"),1)=".",FALSE,TRUE)</formula>
    </cfRule>
    <cfRule type="expression" dxfId="1470" priority="1954">
      <formula>IF(RIGHT(TEXT(AE374,"0.#"),1)=".",TRUE,FALSE)</formula>
    </cfRule>
  </conditionalFormatting>
  <conditionalFormatting sqref="AE390:AE391 AI390:AI391 AM390:AM391 AQ390:AQ391 AU390:AU391">
    <cfRule type="expression" dxfId="1469" priority="1945">
      <formula>IF(RIGHT(TEXT(AE390,"0.#"),1)=".",FALSE,TRUE)</formula>
    </cfRule>
    <cfRule type="expression" dxfId="1468" priority="1946">
      <formula>IF(RIGHT(TEXT(AE390,"0.#"),1)=".",TRUE,FALSE)</formula>
    </cfRule>
  </conditionalFormatting>
  <conditionalFormatting sqref="AE382:AE383 AI382:AI383 AM382:AM383 AQ382:AQ383 AU382:AU383">
    <cfRule type="expression" dxfId="1467" priority="1949">
      <formula>IF(RIGHT(TEXT(AE382,"0.#"),1)=".",FALSE,TRUE)</formula>
    </cfRule>
    <cfRule type="expression" dxfId="1466" priority="1950">
      <formula>IF(RIGHT(TEXT(AE382,"0.#"),1)=".",TRUE,FALSE)</formula>
    </cfRule>
  </conditionalFormatting>
  <conditionalFormatting sqref="AE386:AE387 AI386:AI387 AM386:AM387 AQ386:AQ387 AU386:AU387">
    <cfRule type="expression" dxfId="1465" priority="1947">
      <formula>IF(RIGHT(TEXT(AE386,"0.#"),1)=".",FALSE,TRUE)</formula>
    </cfRule>
    <cfRule type="expression" dxfId="1464" priority="1948">
      <formula>IF(RIGHT(TEXT(AE386,"0.#"),1)=".",TRUE,FALSE)</formula>
    </cfRule>
  </conditionalFormatting>
  <conditionalFormatting sqref="AE440">
    <cfRule type="expression" dxfId="1463" priority="1939">
      <formula>IF(RIGHT(TEXT(AE440,"0.#"),1)=".",FALSE,TRUE)</formula>
    </cfRule>
    <cfRule type="expression" dxfId="1462" priority="1940">
      <formula>IF(RIGHT(TEXT(AE440,"0.#"),1)=".",TRUE,FALSE)</formula>
    </cfRule>
  </conditionalFormatting>
  <conditionalFormatting sqref="AE438">
    <cfRule type="expression" dxfId="1461" priority="1943">
      <formula>IF(RIGHT(TEXT(AE438,"0.#"),1)=".",FALSE,TRUE)</formula>
    </cfRule>
    <cfRule type="expression" dxfId="1460" priority="1944">
      <formula>IF(RIGHT(TEXT(AE438,"0.#"),1)=".",TRUE,FALSE)</formula>
    </cfRule>
  </conditionalFormatting>
  <conditionalFormatting sqref="AE439">
    <cfRule type="expression" dxfId="1459" priority="1941">
      <formula>IF(RIGHT(TEXT(AE439,"0.#"),1)=".",FALSE,TRUE)</formula>
    </cfRule>
    <cfRule type="expression" dxfId="1458" priority="1942">
      <formula>IF(RIGHT(TEXT(AE439,"0.#"),1)=".",TRUE,FALSE)</formula>
    </cfRule>
  </conditionalFormatting>
  <conditionalFormatting sqref="AM440">
    <cfRule type="expression" dxfId="1457" priority="1933">
      <formula>IF(RIGHT(TEXT(AM440,"0.#"),1)=".",FALSE,TRUE)</formula>
    </cfRule>
    <cfRule type="expression" dxfId="1456" priority="1934">
      <formula>IF(RIGHT(TEXT(AM440,"0.#"),1)=".",TRUE,FALSE)</formula>
    </cfRule>
  </conditionalFormatting>
  <conditionalFormatting sqref="AM438">
    <cfRule type="expression" dxfId="1455" priority="1937">
      <formula>IF(RIGHT(TEXT(AM438,"0.#"),1)=".",FALSE,TRUE)</formula>
    </cfRule>
    <cfRule type="expression" dxfId="1454" priority="1938">
      <formula>IF(RIGHT(TEXT(AM438,"0.#"),1)=".",TRUE,FALSE)</formula>
    </cfRule>
  </conditionalFormatting>
  <conditionalFormatting sqref="AM439">
    <cfRule type="expression" dxfId="1453" priority="1935">
      <formula>IF(RIGHT(TEXT(AM439,"0.#"),1)=".",FALSE,TRUE)</formula>
    </cfRule>
    <cfRule type="expression" dxfId="1452" priority="1936">
      <formula>IF(RIGHT(TEXT(AM439,"0.#"),1)=".",TRUE,FALSE)</formula>
    </cfRule>
  </conditionalFormatting>
  <conditionalFormatting sqref="AU440">
    <cfRule type="expression" dxfId="1451" priority="1927">
      <formula>IF(RIGHT(TEXT(AU440,"0.#"),1)=".",FALSE,TRUE)</formula>
    </cfRule>
    <cfRule type="expression" dxfId="1450" priority="1928">
      <formula>IF(RIGHT(TEXT(AU440,"0.#"),1)=".",TRUE,FALSE)</formula>
    </cfRule>
  </conditionalFormatting>
  <conditionalFormatting sqref="AU438">
    <cfRule type="expression" dxfId="1449" priority="1931">
      <formula>IF(RIGHT(TEXT(AU438,"0.#"),1)=".",FALSE,TRUE)</formula>
    </cfRule>
    <cfRule type="expression" dxfId="1448" priority="1932">
      <formula>IF(RIGHT(TEXT(AU438,"0.#"),1)=".",TRUE,FALSE)</formula>
    </cfRule>
  </conditionalFormatting>
  <conditionalFormatting sqref="AU439">
    <cfRule type="expression" dxfId="1447" priority="1929">
      <formula>IF(RIGHT(TEXT(AU439,"0.#"),1)=".",FALSE,TRUE)</formula>
    </cfRule>
    <cfRule type="expression" dxfId="1446" priority="1930">
      <formula>IF(RIGHT(TEXT(AU439,"0.#"),1)=".",TRUE,FALSE)</formula>
    </cfRule>
  </conditionalFormatting>
  <conditionalFormatting sqref="AI440">
    <cfRule type="expression" dxfId="1445" priority="1921">
      <formula>IF(RIGHT(TEXT(AI440,"0.#"),1)=".",FALSE,TRUE)</formula>
    </cfRule>
    <cfRule type="expression" dxfId="1444" priority="1922">
      <formula>IF(RIGHT(TEXT(AI440,"0.#"),1)=".",TRUE,FALSE)</formula>
    </cfRule>
  </conditionalFormatting>
  <conditionalFormatting sqref="AI438">
    <cfRule type="expression" dxfId="1443" priority="1925">
      <formula>IF(RIGHT(TEXT(AI438,"0.#"),1)=".",FALSE,TRUE)</formula>
    </cfRule>
    <cfRule type="expression" dxfId="1442" priority="1926">
      <formula>IF(RIGHT(TEXT(AI438,"0.#"),1)=".",TRUE,FALSE)</formula>
    </cfRule>
  </conditionalFormatting>
  <conditionalFormatting sqref="AI439">
    <cfRule type="expression" dxfId="1441" priority="1923">
      <formula>IF(RIGHT(TEXT(AI439,"0.#"),1)=".",FALSE,TRUE)</formula>
    </cfRule>
    <cfRule type="expression" dxfId="1440" priority="1924">
      <formula>IF(RIGHT(TEXT(AI439,"0.#"),1)=".",TRUE,FALSE)</formula>
    </cfRule>
  </conditionalFormatting>
  <conditionalFormatting sqref="AQ438">
    <cfRule type="expression" dxfId="1439" priority="1915">
      <formula>IF(RIGHT(TEXT(AQ438,"0.#"),1)=".",FALSE,TRUE)</formula>
    </cfRule>
    <cfRule type="expression" dxfId="1438" priority="1916">
      <formula>IF(RIGHT(TEXT(AQ438,"0.#"),1)=".",TRUE,FALSE)</formula>
    </cfRule>
  </conditionalFormatting>
  <conditionalFormatting sqref="AQ439">
    <cfRule type="expression" dxfId="1437" priority="1919">
      <formula>IF(RIGHT(TEXT(AQ439,"0.#"),1)=".",FALSE,TRUE)</formula>
    </cfRule>
    <cfRule type="expression" dxfId="1436" priority="1920">
      <formula>IF(RIGHT(TEXT(AQ439,"0.#"),1)=".",TRUE,FALSE)</formula>
    </cfRule>
  </conditionalFormatting>
  <conditionalFormatting sqref="AQ440">
    <cfRule type="expression" dxfId="1435" priority="1917">
      <formula>IF(RIGHT(TEXT(AQ440,"0.#"),1)=".",FALSE,TRUE)</formula>
    </cfRule>
    <cfRule type="expression" dxfId="1434" priority="1918">
      <formula>IF(RIGHT(TEXT(AQ440,"0.#"),1)=".",TRUE,FALSE)</formula>
    </cfRule>
  </conditionalFormatting>
  <conditionalFormatting sqref="AE445">
    <cfRule type="expression" dxfId="1433" priority="1909">
      <formula>IF(RIGHT(TEXT(AE445,"0.#"),1)=".",FALSE,TRUE)</formula>
    </cfRule>
    <cfRule type="expression" dxfId="1432" priority="1910">
      <formula>IF(RIGHT(TEXT(AE445,"0.#"),1)=".",TRUE,FALSE)</formula>
    </cfRule>
  </conditionalFormatting>
  <conditionalFormatting sqref="AE443">
    <cfRule type="expression" dxfId="1431" priority="1913">
      <formula>IF(RIGHT(TEXT(AE443,"0.#"),1)=".",FALSE,TRUE)</formula>
    </cfRule>
    <cfRule type="expression" dxfId="1430" priority="1914">
      <formula>IF(RIGHT(TEXT(AE443,"0.#"),1)=".",TRUE,FALSE)</formula>
    </cfRule>
  </conditionalFormatting>
  <conditionalFormatting sqref="AE444">
    <cfRule type="expression" dxfId="1429" priority="1911">
      <formula>IF(RIGHT(TEXT(AE444,"0.#"),1)=".",FALSE,TRUE)</formula>
    </cfRule>
    <cfRule type="expression" dxfId="1428" priority="1912">
      <formula>IF(RIGHT(TEXT(AE444,"0.#"),1)=".",TRUE,FALSE)</formula>
    </cfRule>
  </conditionalFormatting>
  <conditionalFormatting sqref="AM445">
    <cfRule type="expression" dxfId="1427" priority="1903">
      <formula>IF(RIGHT(TEXT(AM445,"0.#"),1)=".",FALSE,TRUE)</formula>
    </cfRule>
    <cfRule type="expression" dxfId="1426" priority="1904">
      <formula>IF(RIGHT(TEXT(AM445,"0.#"),1)=".",TRUE,FALSE)</formula>
    </cfRule>
  </conditionalFormatting>
  <conditionalFormatting sqref="AM443">
    <cfRule type="expression" dxfId="1425" priority="1907">
      <formula>IF(RIGHT(TEXT(AM443,"0.#"),1)=".",FALSE,TRUE)</formula>
    </cfRule>
    <cfRule type="expression" dxfId="1424" priority="1908">
      <formula>IF(RIGHT(TEXT(AM443,"0.#"),1)=".",TRUE,FALSE)</formula>
    </cfRule>
  </conditionalFormatting>
  <conditionalFormatting sqref="AM444">
    <cfRule type="expression" dxfId="1423" priority="1905">
      <formula>IF(RIGHT(TEXT(AM444,"0.#"),1)=".",FALSE,TRUE)</formula>
    </cfRule>
    <cfRule type="expression" dxfId="1422" priority="1906">
      <formula>IF(RIGHT(TEXT(AM444,"0.#"),1)=".",TRUE,FALSE)</formula>
    </cfRule>
  </conditionalFormatting>
  <conditionalFormatting sqref="AU445">
    <cfRule type="expression" dxfId="1421" priority="1897">
      <formula>IF(RIGHT(TEXT(AU445,"0.#"),1)=".",FALSE,TRUE)</formula>
    </cfRule>
    <cfRule type="expression" dxfId="1420" priority="1898">
      <formula>IF(RIGHT(TEXT(AU445,"0.#"),1)=".",TRUE,FALSE)</formula>
    </cfRule>
  </conditionalFormatting>
  <conditionalFormatting sqref="AU443">
    <cfRule type="expression" dxfId="1419" priority="1901">
      <formula>IF(RIGHT(TEXT(AU443,"0.#"),1)=".",FALSE,TRUE)</formula>
    </cfRule>
    <cfRule type="expression" dxfId="1418" priority="1902">
      <formula>IF(RIGHT(TEXT(AU443,"0.#"),1)=".",TRUE,FALSE)</formula>
    </cfRule>
  </conditionalFormatting>
  <conditionalFormatting sqref="AU444">
    <cfRule type="expression" dxfId="1417" priority="1899">
      <formula>IF(RIGHT(TEXT(AU444,"0.#"),1)=".",FALSE,TRUE)</formula>
    </cfRule>
    <cfRule type="expression" dxfId="1416" priority="1900">
      <formula>IF(RIGHT(TEXT(AU444,"0.#"),1)=".",TRUE,FALSE)</formula>
    </cfRule>
  </conditionalFormatting>
  <conditionalFormatting sqref="AI445">
    <cfRule type="expression" dxfId="1415" priority="1891">
      <formula>IF(RIGHT(TEXT(AI445,"0.#"),1)=".",FALSE,TRUE)</formula>
    </cfRule>
    <cfRule type="expression" dxfId="1414" priority="1892">
      <formula>IF(RIGHT(TEXT(AI445,"0.#"),1)=".",TRUE,FALSE)</formula>
    </cfRule>
  </conditionalFormatting>
  <conditionalFormatting sqref="AI443">
    <cfRule type="expression" dxfId="1413" priority="1895">
      <formula>IF(RIGHT(TEXT(AI443,"0.#"),1)=".",FALSE,TRUE)</formula>
    </cfRule>
    <cfRule type="expression" dxfId="1412" priority="1896">
      <formula>IF(RIGHT(TEXT(AI443,"0.#"),1)=".",TRUE,FALSE)</formula>
    </cfRule>
  </conditionalFormatting>
  <conditionalFormatting sqref="AI444">
    <cfRule type="expression" dxfId="1411" priority="1893">
      <formula>IF(RIGHT(TEXT(AI444,"0.#"),1)=".",FALSE,TRUE)</formula>
    </cfRule>
    <cfRule type="expression" dxfId="1410" priority="1894">
      <formula>IF(RIGHT(TEXT(AI444,"0.#"),1)=".",TRUE,FALSE)</formula>
    </cfRule>
  </conditionalFormatting>
  <conditionalFormatting sqref="AQ443">
    <cfRule type="expression" dxfId="1409" priority="1885">
      <formula>IF(RIGHT(TEXT(AQ443,"0.#"),1)=".",FALSE,TRUE)</formula>
    </cfRule>
    <cfRule type="expression" dxfId="1408" priority="1886">
      <formula>IF(RIGHT(TEXT(AQ443,"0.#"),1)=".",TRUE,FALSE)</formula>
    </cfRule>
  </conditionalFormatting>
  <conditionalFormatting sqref="AQ444">
    <cfRule type="expression" dxfId="1407" priority="1889">
      <formula>IF(RIGHT(TEXT(AQ444,"0.#"),1)=".",FALSE,TRUE)</formula>
    </cfRule>
    <cfRule type="expression" dxfId="1406" priority="1890">
      <formula>IF(RIGHT(TEXT(AQ444,"0.#"),1)=".",TRUE,FALSE)</formula>
    </cfRule>
  </conditionalFormatting>
  <conditionalFormatting sqref="AQ445">
    <cfRule type="expression" dxfId="1405" priority="1887">
      <formula>IF(RIGHT(TEXT(AQ445,"0.#"),1)=".",FALSE,TRUE)</formula>
    </cfRule>
    <cfRule type="expression" dxfId="1404" priority="1888">
      <formula>IF(RIGHT(TEXT(AQ445,"0.#"),1)=".",TRUE,FALSE)</formula>
    </cfRule>
  </conditionalFormatting>
  <conditionalFormatting sqref="Y873:Y900">
    <cfRule type="expression" dxfId="1403" priority="2115">
      <formula>IF(RIGHT(TEXT(Y873,"0.#"),1)=".",FALSE,TRUE)</formula>
    </cfRule>
    <cfRule type="expression" dxfId="1402" priority="2116">
      <formula>IF(RIGHT(TEXT(Y873,"0.#"),1)=".",TRUE,FALSE)</formula>
    </cfRule>
  </conditionalFormatting>
  <conditionalFormatting sqref="Y871:Y872">
    <cfRule type="expression" dxfId="1401" priority="2109">
      <formula>IF(RIGHT(TEXT(Y871,"0.#"),1)=".",FALSE,TRUE)</formula>
    </cfRule>
    <cfRule type="expression" dxfId="1400" priority="2110">
      <formula>IF(RIGHT(TEXT(Y871,"0.#"),1)=".",TRUE,FALSE)</formula>
    </cfRule>
  </conditionalFormatting>
  <conditionalFormatting sqref="Y908:Y933">
    <cfRule type="expression" dxfId="1399" priority="2103">
      <formula>IF(RIGHT(TEXT(Y908,"0.#"),1)=".",FALSE,TRUE)</formula>
    </cfRule>
    <cfRule type="expression" dxfId="1398" priority="2104">
      <formula>IF(RIGHT(TEXT(Y908,"0.#"),1)=".",TRUE,FALSE)</formula>
    </cfRule>
  </conditionalFormatting>
  <conditionalFormatting sqref="Y904">
    <cfRule type="expression" dxfId="1397" priority="2097">
      <formula>IF(RIGHT(TEXT(Y904,"0.#"),1)=".",FALSE,TRUE)</formula>
    </cfRule>
    <cfRule type="expression" dxfId="1396" priority="2098">
      <formula>IF(RIGHT(TEXT(Y904,"0.#"),1)=".",TRUE,FALSE)</formula>
    </cfRule>
  </conditionalFormatting>
  <conditionalFormatting sqref="Y939:Y966">
    <cfRule type="expression" dxfId="1395" priority="2091">
      <formula>IF(RIGHT(TEXT(Y939,"0.#"),1)=".",FALSE,TRUE)</formula>
    </cfRule>
    <cfRule type="expression" dxfId="1394" priority="2092">
      <formula>IF(RIGHT(TEXT(Y939,"0.#"),1)=".",TRUE,FALSE)</formula>
    </cfRule>
  </conditionalFormatting>
  <conditionalFormatting sqref="Y937:Y938">
    <cfRule type="expression" dxfId="1393" priority="2085">
      <formula>IF(RIGHT(TEXT(Y937,"0.#"),1)=".",FALSE,TRUE)</formula>
    </cfRule>
    <cfRule type="expression" dxfId="1392" priority="2086">
      <formula>IF(RIGHT(TEXT(Y937,"0.#"),1)=".",TRUE,FALSE)</formula>
    </cfRule>
  </conditionalFormatting>
  <conditionalFormatting sqref="Y972:Y999">
    <cfRule type="expression" dxfId="1391" priority="2079">
      <formula>IF(RIGHT(TEXT(Y972,"0.#"),1)=".",FALSE,TRUE)</formula>
    </cfRule>
    <cfRule type="expression" dxfId="1390" priority="2080">
      <formula>IF(RIGHT(TEXT(Y972,"0.#"),1)=".",TRUE,FALSE)</formula>
    </cfRule>
  </conditionalFormatting>
  <conditionalFormatting sqref="Y970:Y971">
    <cfRule type="expression" dxfId="1389" priority="2073">
      <formula>IF(RIGHT(TEXT(Y970,"0.#"),1)=".",FALSE,TRUE)</formula>
    </cfRule>
    <cfRule type="expression" dxfId="1388" priority="2074">
      <formula>IF(RIGHT(TEXT(Y970,"0.#"),1)=".",TRUE,FALSE)</formula>
    </cfRule>
  </conditionalFormatting>
  <conditionalFormatting sqref="Y1005:Y1032">
    <cfRule type="expression" dxfId="1387" priority="2067">
      <formula>IF(RIGHT(TEXT(Y1005,"0.#"),1)=".",FALSE,TRUE)</formula>
    </cfRule>
    <cfRule type="expression" dxfId="1386" priority="2068">
      <formula>IF(RIGHT(TEXT(Y1005,"0.#"),1)=".",TRUE,FALSE)</formula>
    </cfRule>
  </conditionalFormatting>
  <conditionalFormatting sqref="W23">
    <cfRule type="expression" dxfId="1385" priority="2351">
      <formula>IF(RIGHT(TEXT(W23,"0.#"),1)=".",FALSE,TRUE)</formula>
    </cfRule>
    <cfRule type="expression" dxfId="1384" priority="2352">
      <formula>IF(RIGHT(TEXT(W23,"0.#"),1)=".",TRUE,FALSE)</formula>
    </cfRule>
  </conditionalFormatting>
  <conditionalFormatting sqref="W24:W27">
    <cfRule type="expression" dxfId="1383" priority="2349">
      <formula>IF(RIGHT(TEXT(W24,"0.#"),1)=".",FALSE,TRUE)</formula>
    </cfRule>
    <cfRule type="expression" dxfId="1382" priority="2350">
      <formula>IF(RIGHT(TEXT(W24,"0.#"),1)=".",TRUE,FALSE)</formula>
    </cfRule>
  </conditionalFormatting>
  <conditionalFormatting sqref="W28">
    <cfRule type="expression" dxfId="1381" priority="2341">
      <formula>IF(RIGHT(TEXT(W28,"0.#"),1)=".",FALSE,TRUE)</formula>
    </cfRule>
    <cfRule type="expression" dxfId="1380" priority="2342">
      <formula>IF(RIGHT(TEXT(W28,"0.#"),1)=".",TRUE,FALSE)</formula>
    </cfRule>
  </conditionalFormatting>
  <conditionalFormatting sqref="P23">
    <cfRule type="expression" dxfId="1379" priority="2339">
      <formula>IF(RIGHT(TEXT(P23,"0.#"),1)=".",FALSE,TRUE)</formula>
    </cfRule>
    <cfRule type="expression" dxfId="1378" priority="2340">
      <formula>IF(RIGHT(TEXT(P23,"0.#"),1)=".",TRUE,FALSE)</formula>
    </cfRule>
  </conditionalFormatting>
  <conditionalFormatting sqref="P24:P27">
    <cfRule type="expression" dxfId="1377" priority="2337">
      <formula>IF(RIGHT(TEXT(P24,"0.#"),1)=".",FALSE,TRUE)</formula>
    </cfRule>
    <cfRule type="expression" dxfId="1376" priority="2338">
      <formula>IF(RIGHT(TEXT(P24,"0.#"),1)=".",TRUE,FALSE)</formula>
    </cfRule>
  </conditionalFormatting>
  <conditionalFormatting sqref="P28">
    <cfRule type="expression" dxfId="1375" priority="2335">
      <formula>IF(RIGHT(TEXT(P28,"0.#"),1)=".",FALSE,TRUE)</formula>
    </cfRule>
    <cfRule type="expression" dxfId="1374" priority="2336">
      <formula>IF(RIGHT(TEXT(P28,"0.#"),1)=".",TRUE,FALSE)</formula>
    </cfRule>
  </conditionalFormatting>
  <conditionalFormatting sqref="AQ114">
    <cfRule type="expression" dxfId="1373" priority="2319">
      <formula>IF(RIGHT(TEXT(AQ114,"0.#"),1)=".",FALSE,TRUE)</formula>
    </cfRule>
    <cfRule type="expression" dxfId="1372" priority="2320">
      <formula>IF(RIGHT(TEXT(AQ114,"0.#"),1)=".",TRUE,FALSE)</formula>
    </cfRule>
  </conditionalFormatting>
  <conditionalFormatting sqref="AQ104">
    <cfRule type="expression" dxfId="1371" priority="2333">
      <formula>IF(RIGHT(TEXT(AQ104,"0.#"),1)=".",FALSE,TRUE)</formula>
    </cfRule>
    <cfRule type="expression" dxfId="1370" priority="2334">
      <formula>IF(RIGHT(TEXT(AQ104,"0.#"),1)=".",TRUE,FALSE)</formula>
    </cfRule>
  </conditionalFormatting>
  <conditionalFormatting sqref="AQ105">
    <cfRule type="expression" dxfId="1369" priority="2331">
      <formula>IF(RIGHT(TEXT(AQ105,"0.#"),1)=".",FALSE,TRUE)</formula>
    </cfRule>
    <cfRule type="expression" dxfId="1368" priority="2332">
      <formula>IF(RIGHT(TEXT(AQ105,"0.#"),1)=".",TRUE,FALSE)</formula>
    </cfRule>
  </conditionalFormatting>
  <conditionalFormatting sqref="AQ107">
    <cfRule type="expression" dxfId="1367" priority="2329">
      <formula>IF(RIGHT(TEXT(AQ107,"0.#"),1)=".",FALSE,TRUE)</formula>
    </cfRule>
    <cfRule type="expression" dxfId="1366" priority="2330">
      <formula>IF(RIGHT(TEXT(AQ107,"0.#"),1)=".",TRUE,FALSE)</formula>
    </cfRule>
  </conditionalFormatting>
  <conditionalFormatting sqref="AQ108">
    <cfRule type="expression" dxfId="1365" priority="2327">
      <formula>IF(RIGHT(TEXT(AQ108,"0.#"),1)=".",FALSE,TRUE)</formula>
    </cfRule>
    <cfRule type="expression" dxfId="1364" priority="2328">
      <formula>IF(RIGHT(TEXT(AQ108,"0.#"),1)=".",TRUE,FALSE)</formula>
    </cfRule>
  </conditionalFormatting>
  <conditionalFormatting sqref="AQ110">
    <cfRule type="expression" dxfId="1363" priority="2325">
      <formula>IF(RIGHT(TEXT(AQ110,"0.#"),1)=".",FALSE,TRUE)</formula>
    </cfRule>
    <cfRule type="expression" dxfId="1362" priority="2326">
      <formula>IF(RIGHT(TEXT(AQ110,"0.#"),1)=".",TRUE,FALSE)</formula>
    </cfRule>
  </conditionalFormatting>
  <conditionalFormatting sqref="AQ111">
    <cfRule type="expression" dxfId="1361" priority="2323">
      <formula>IF(RIGHT(TEXT(AQ111,"0.#"),1)=".",FALSE,TRUE)</formula>
    </cfRule>
    <cfRule type="expression" dxfId="1360" priority="2324">
      <formula>IF(RIGHT(TEXT(AQ111,"0.#"),1)=".",TRUE,FALSE)</formula>
    </cfRule>
  </conditionalFormatting>
  <conditionalFormatting sqref="AQ113">
    <cfRule type="expression" dxfId="1359" priority="2321">
      <formula>IF(RIGHT(TEXT(AQ113,"0.#"),1)=".",FALSE,TRUE)</formula>
    </cfRule>
    <cfRule type="expression" dxfId="1358" priority="2322">
      <formula>IF(RIGHT(TEXT(AQ113,"0.#"),1)=".",TRUE,FALSE)</formula>
    </cfRule>
  </conditionalFormatting>
  <conditionalFormatting sqref="AE67">
    <cfRule type="expression" dxfId="1357" priority="2251">
      <formula>IF(RIGHT(TEXT(AE67,"0.#"),1)=".",FALSE,TRUE)</formula>
    </cfRule>
    <cfRule type="expression" dxfId="1356" priority="2252">
      <formula>IF(RIGHT(TEXT(AE67,"0.#"),1)=".",TRUE,FALSE)</formula>
    </cfRule>
  </conditionalFormatting>
  <conditionalFormatting sqref="AE68">
    <cfRule type="expression" dxfId="1355" priority="2249">
      <formula>IF(RIGHT(TEXT(AE68,"0.#"),1)=".",FALSE,TRUE)</formula>
    </cfRule>
    <cfRule type="expression" dxfId="1354" priority="2250">
      <formula>IF(RIGHT(TEXT(AE68,"0.#"),1)=".",TRUE,FALSE)</formula>
    </cfRule>
  </conditionalFormatting>
  <conditionalFormatting sqref="AE69">
    <cfRule type="expression" dxfId="1353" priority="2247">
      <formula>IF(RIGHT(TEXT(AE69,"0.#"),1)=".",FALSE,TRUE)</formula>
    </cfRule>
    <cfRule type="expression" dxfId="1352" priority="2248">
      <formula>IF(RIGHT(TEXT(AE69,"0.#"),1)=".",TRUE,FALSE)</formula>
    </cfRule>
  </conditionalFormatting>
  <conditionalFormatting sqref="AI69">
    <cfRule type="expression" dxfId="1351" priority="2245">
      <formula>IF(RIGHT(TEXT(AI69,"0.#"),1)=".",FALSE,TRUE)</formula>
    </cfRule>
    <cfRule type="expression" dxfId="1350" priority="2246">
      <formula>IF(RIGHT(TEXT(AI69,"0.#"),1)=".",TRUE,FALSE)</formula>
    </cfRule>
  </conditionalFormatting>
  <conditionalFormatting sqref="AI68">
    <cfRule type="expression" dxfId="1349" priority="2243">
      <formula>IF(RIGHT(TEXT(AI68,"0.#"),1)=".",FALSE,TRUE)</formula>
    </cfRule>
    <cfRule type="expression" dxfId="1348" priority="2244">
      <formula>IF(RIGHT(TEXT(AI68,"0.#"),1)=".",TRUE,FALSE)</formula>
    </cfRule>
  </conditionalFormatting>
  <conditionalFormatting sqref="AI67">
    <cfRule type="expression" dxfId="1347" priority="2241">
      <formula>IF(RIGHT(TEXT(AI67,"0.#"),1)=".",FALSE,TRUE)</formula>
    </cfRule>
    <cfRule type="expression" dxfId="1346" priority="2242">
      <formula>IF(RIGHT(TEXT(AI67,"0.#"),1)=".",TRUE,FALSE)</formula>
    </cfRule>
  </conditionalFormatting>
  <conditionalFormatting sqref="AM67">
    <cfRule type="expression" dxfId="1345" priority="2239">
      <formula>IF(RIGHT(TEXT(AM67,"0.#"),1)=".",FALSE,TRUE)</formula>
    </cfRule>
    <cfRule type="expression" dxfId="1344" priority="2240">
      <formula>IF(RIGHT(TEXT(AM67,"0.#"),1)=".",TRUE,FALSE)</formula>
    </cfRule>
  </conditionalFormatting>
  <conditionalFormatting sqref="AM68">
    <cfRule type="expression" dxfId="1343" priority="2237">
      <formula>IF(RIGHT(TEXT(AM68,"0.#"),1)=".",FALSE,TRUE)</formula>
    </cfRule>
    <cfRule type="expression" dxfId="1342" priority="2238">
      <formula>IF(RIGHT(TEXT(AM68,"0.#"),1)=".",TRUE,FALSE)</formula>
    </cfRule>
  </conditionalFormatting>
  <conditionalFormatting sqref="AM69">
    <cfRule type="expression" dxfId="1341" priority="2235">
      <formula>IF(RIGHT(TEXT(AM69,"0.#"),1)=".",FALSE,TRUE)</formula>
    </cfRule>
    <cfRule type="expression" dxfId="1340" priority="2236">
      <formula>IF(RIGHT(TEXT(AM69,"0.#"),1)=".",TRUE,FALSE)</formula>
    </cfRule>
  </conditionalFormatting>
  <conditionalFormatting sqref="AQ67:AQ69">
    <cfRule type="expression" dxfId="1339" priority="2233">
      <formula>IF(RIGHT(TEXT(AQ67,"0.#"),1)=".",FALSE,TRUE)</formula>
    </cfRule>
    <cfRule type="expression" dxfId="1338" priority="2234">
      <formula>IF(RIGHT(TEXT(AQ67,"0.#"),1)=".",TRUE,FALSE)</formula>
    </cfRule>
  </conditionalFormatting>
  <conditionalFormatting sqref="AU67:AU69">
    <cfRule type="expression" dxfId="1337" priority="2231">
      <formula>IF(RIGHT(TEXT(AU67,"0.#"),1)=".",FALSE,TRUE)</formula>
    </cfRule>
    <cfRule type="expression" dxfId="1336" priority="2232">
      <formula>IF(RIGHT(TEXT(AU67,"0.#"),1)=".",TRUE,FALSE)</formula>
    </cfRule>
  </conditionalFormatting>
  <conditionalFormatting sqref="AE70">
    <cfRule type="expression" dxfId="1335" priority="2229">
      <formula>IF(RIGHT(TEXT(AE70,"0.#"),1)=".",FALSE,TRUE)</formula>
    </cfRule>
    <cfRule type="expression" dxfId="1334" priority="2230">
      <formula>IF(RIGHT(TEXT(AE70,"0.#"),1)=".",TRUE,FALSE)</formula>
    </cfRule>
  </conditionalFormatting>
  <conditionalFormatting sqref="AE71">
    <cfRule type="expression" dxfId="1333" priority="2227">
      <formula>IF(RIGHT(TEXT(AE71,"0.#"),1)=".",FALSE,TRUE)</formula>
    </cfRule>
    <cfRule type="expression" dxfId="1332" priority="2228">
      <formula>IF(RIGHT(TEXT(AE71,"0.#"),1)=".",TRUE,FALSE)</formula>
    </cfRule>
  </conditionalFormatting>
  <conditionalFormatting sqref="AE72">
    <cfRule type="expression" dxfId="1331" priority="2225">
      <formula>IF(RIGHT(TEXT(AE72,"0.#"),1)=".",FALSE,TRUE)</formula>
    </cfRule>
    <cfRule type="expression" dxfId="1330" priority="2226">
      <formula>IF(RIGHT(TEXT(AE72,"0.#"),1)=".",TRUE,FALSE)</formula>
    </cfRule>
  </conditionalFormatting>
  <conditionalFormatting sqref="AI72">
    <cfRule type="expression" dxfId="1329" priority="2223">
      <formula>IF(RIGHT(TEXT(AI72,"0.#"),1)=".",FALSE,TRUE)</formula>
    </cfRule>
    <cfRule type="expression" dxfId="1328" priority="2224">
      <formula>IF(RIGHT(TEXT(AI72,"0.#"),1)=".",TRUE,FALSE)</formula>
    </cfRule>
  </conditionalFormatting>
  <conditionalFormatting sqref="AI71">
    <cfRule type="expression" dxfId="1327" priority="2221">
      <formula>IF(RIGHT(TEXT(AI71,"0.#"),1)=".",FALSE,TRUE)</formula>
    </cfRule>
    <cfRule type="expression" dxfId="1326" priority="2222">
      <formula>IF(RIGHT(TEXT(AI71,"0.#"),1)=".",TRUE,FALSE)</formula>
    </cfRule>
  </conditionalFormatting>
  <conditionalFormatting sqref="AI70">
    <cfRule type="expression" dxfId="1325" priority="2219">
      <formula>IF(RIGHT(TEXT(AI70,"0.#"),1)=".",FALSE,TRUE)</formula>
    </cfRule>
    <cfRule type="expression" dxfId="1324" priority="2220">
      <formula>IF(RIGHT(TEXT(AI70,"0.#"),1)=".",TRUE,FALSE)</formula>
    </cfRule>
  </conditionalFormatting>
  <conditionalFormatting sqref="AM70">
    <cfRule type="expression" dxfId="1323" priority="2217">
      <formula>IF(RIGHT(TEXT(AM70,"0.#"),1)=".",FALSE,TRUE)</formula>
    </cfRule>
    <cfRule type="expression" dxfId="1322" priority="2218">
      <formula>IF(RIGHT(TEXT(AM70,"0.#"),1)=".",TRUE,FALSE)</formula>
    </cfRule>
  </conditionalFormatting>
  <conditionalFormatting sqref="AM71">
    <cfRule type="expression" dxfId="1321" priority="2215">
      <formula>IF(RIGHT(TEXT(AM71,"0.#"),1)=".",FALSE,TRUE)</formula>
    </cfRule>
    <cfRule type="expression" dxfId="1320" priority="2216">
      <formula>IF(RIGHT(TEXT(AM71,"0.#"),1)=".",TRUE,FALSE)</formula>
    </cfRule>
  </conditionalFormatting>
  <conditionalFormatting sqref="AM72">
    <cfRule type="expression" dxfId="1319" priority="2213">
      <formula>IF(RIGHT(TEXT(AM72,"0.#"),1)=".",FALSE,TRUE)</formula>
    </cfRule>
    <cfRule type="expression" dxfId="1318" priority="2214">
      <formula>IF(RIGHT(TEXT(AM72,"0.#"),1)=".",TRUE,FALSE)</formula>
    </cfRule>
  </conditionalFormatting>
  <conditionalFormatting sqref="AQ70:AQ72">
    <cfRule type="expression" dxfId="1317" priority="2211">
      <formula>IF(RIGHT(TEXT(AQ70,"0.#"),1)=".",FALSE,TRUE)</formula>
    </cfRule>
    <cfRule type="expression" dxfId="1316" priority="2212">
      <formula>IF(RIGHT(TEXT(AQ70,"0.#"),1)=".",TRUE,FALSE)</formula>
    </cfRule>
  </conditionalFormatting>
  <conditionalFormatting sqref="AU70:AU72">
    <cfRule type="expression" dxfId="1315" priority="2209">
      <formula>IF(RIGHT(TEXT(AU70,"0.#"),1)=".",FALSE,TRUE)</formula>
    </cfRule>
    <cfRule type="expression" dxfId="1314" priority="2210">
      <formula>IF(RIGHT(TEXT(AU70,"0.#"),1)=".",TRUE,FALSE)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73:AO900">
    <cfRule type="expression" dxfId="1305" priority="2117">
      <formula>IF(AND(AL873&gt;=0, RIGHT(TEXT(AL873,"0.#"),1)&lt;&gt;"."),TRUE,FALSE)</formula>
    </cfRule>
    <cfRule type="expression" dxfId="1304" priority="2118">
      <formula>IF(AND(AL873&gt;=0, RIGHT(TEXT(AL873,"0.#"),1)="."),TRUE,FALSE)</formula>
    </cfRule>
    <cfRule type="expression" dxfId="1303" priority="2119">
      <formula>IF(AND(AL873&lt;0, RIGHT(TEXT(AL873,"0.#"),1)&lt;&gt;"."),TRUE,FALSE)</formula>
    </cfRule>
    <cfRule type="expression" dxfId="1302" priority="2120">
      <formula>IF(AND(AL873&lt;0, RIGHT(TEXT(AL873,"0.#"),1)="."),TRUE,FALSE)</formula>
    </cfRule>
  </conditionalFormatting>
  <conditionalFormatting sqref="AL871:AO872">
    <cfRule type="expression" dxfId="1301" priority="2111">
      <formula>IF(AND(AL871&gt;=0, RIGHT(TEXT(AL871,"0.#"),1)&lt;&gt;"."),TRUE,FALSE)</formula>
    </cfRule>
    <cfRule type="expression" dxfId="1300" priority="2112">
      <formula>IF(AND(AL871&gt;=0, RIGHT(TEXT(AL871,"0.#"),1)="."),TRUE,FALSE)</formula>
    </cfRule>
    <cfRule type="expression" dxfId="1299" priority="2113">
      <formula>IF(AND(AL871&lt;0, RIGHT(TEXT(AL871,"0.#"),1)&lt;&gt;"."),TRUE,FALSE)</formula>
    </cfRule>
    <cfRule type="expression" dxfId="1298" priority="2114">
      <formula>IF(AND(AL871&lt;0, RIGHT(TEXT(AL871,"0.#"),1)="."),TRUE,FALSE)</formula>
    </cfRule>
  </conditionalFormatting>
  <conditionalFormatting sqref="AL906:AO933">
    <cfRule type="expression" dxfId="1297" priority="2105">
      <formula>IF(AND(AL906&gt;=0, RIGHT(TEXT(AL906,"0.#"),1)&lt;&gt;"."),TRUE,FALSE)</formula>
    </cfRule>
    <cfRule type="expression" dxfId="1296" priority="2106">
      <formula>IF(AND(AL906&gt;=0, RIGHT(TEXT(AL906,"0.#"),1)="."),TRUE,FALSE)</formula>
    </cfRule>
    <cfRule type="expression" dxfId="1295" priority="2107">
      <formula>IF(AND(AL906&lt;0, RIGHT(TEXT(AL906,"0.#"),1)&lt;&gt;"."),TRUE,FALSE)</formula>
    </cfRule>
    <cfRule type="expression" dxfId="1294" priority="2108">
      <formula>IF(AND(AL906&lt;0, RIGHT(TEXT(AL906,"0.#"),1)="."),TRUE,FALSE)</formula>
    </cfRule>
  </conditionalFormatting>
  <conditionalFormatting sqref="AL904:AO905">
    <cfRule type="expression" dxfId="1293" priority="2099">
      <formula>IF(AND(AL904&gt;=0, RIGHT(TEXT(AL904,"0.#"),1)&lt;&gt;"."),TRUE,FALSE)</formula>
    </cfRule>
    <cfRule type="expression" dxfId="1292" priority="2100">
      <formula>IF(AND(AL904&gt;=0, RIGHT(TEXT(AL904,"0.#"),1)="."),TRUE,FALSE)</formula>
    </cfRule>
    <cfRule type="expression" dxfId="1291" priority="2101">
      <formula>IF(AND(AL904&lt;0, RIGHT(TEXT(AL904,"0.#"),1)&lt;&gt;"."),TRUE,FALSE)</formula>
    </cfRule>
    <cfRule type="expression" dxfId="1290" priority="2102">
      <formula>IF(AND(AL904&lt;0, RIGHT(TEXT(AL904,"0.#"),1)="."),TRUE,FALSE)</formula>
    </cfRule>
  </conditionalFormatting>
  <conditionalFormatting sqref="AL939:AO966">
    <cfRule type="expression" dxfId="1289" priority="2093">
      <formula>IF(AND(AL939&gt;=0, RIGHT(TEXT(AL939,"0.#"),1)&lt;&gt;"."),TRUE,FALSE)</formula>
    </cfRule>
    <cfRule type="expression" dxfId="1288" priority="2094">
      <formula>IF(AND(AL939&gt;=0, RIGHT(TEXT(AL939,"0.#"),1)="."),TRUE,FALSE)</formula>
    </cfRule>
    <cfRule type="expression" dxfId="1287" priority="2095">
      <formula>IF(AND(AL939&lt;0, RIGHT(TEXT(AL939,"0.#"),1)&lt;&gt;"."),TRUE,FALSE)</formula>
    </cfRule>
    <cfRule type="expression" dxfId="1286" priority="2096">
      <formula>IF(AND(AL939&lt;0, RIGHT(TEXT(AL939,"0.#"),1)="."),TRUE,FALSE)</formula>
    </cfRule>
  </conditionalFormatting>
  <conditionalFormatting sqref="AL937:AO938">
    <cfRule type="expression" dxfId="1285" priority="2087">
      <formula>IF(AND(AL937&gt;=0, RIGHT(TEXT(AL937,"0.#"),1)&lt;&gt;"."),TRUE,FALSE)</formula>
    </cfRule>
    <cfRule type="expression" dxfId="1284" priority="2088">
      <formula>IF(AND(AL937&gt;=0, RIGHT(TEXT(AL937,"0.#"),1)="."),TRUE,FALSE)</formula>
    </cfRule>
    <cfRule type="expression" dxfId="1283" priority="2089">
      <formula>IF(AND(AL937&lt;0, RIGHT(TEXT(AL937,"0.#"),1)&lt;&gt;"."),TRUE,FALSE)</formula>
    </cfRule>
    <cfRule type="expression" dxfId="1282" priority="2090">
      <formula>IF(AND(AL937&lt;0, RIGHT(TEXT(AL937,"0.#"),1)="."),TRUE,FALSE)</formula>
    </cfRule>
  </conditionalFormatting>
  <conditionalFormatting sqref="AL972:AO999">
    <cfRule type="expression" dxfId="1281" priority="2081">
      <formula>IF(AND(AL972&gt;=0, RIGHT(TEXT(AL972,"0.#"),1)&lt;&gt;"."),TRUE,FALSE)</formula>
    </cfRule>
    <cfRule type="expression" dxfId="1280" priority="2082">
      <formula>IF(AND(AL972&gt;=0, RIGHT(TEXT(AL972,"0.#"),1)="."),TRUE,FALSE)</formula>
    </cfRule>
    <cfRule type="expression" dxfId="1279" priority="2083">
      <formula>IF(AND(AL972&lt;0, RIGHT(TEXT(AL972,"0.#"),1)&lt;&gt;"."),TRUE,FALSE)</formula>
    </cfRule>
    <cfRule type="expression" dxfId="1278" priority="2084">
      <formula>IF(AND(AL972&lt;0, RIGHT(TEXT(AL972,"0.#"),1)="."),TRUE,FALSE)</formula>
    </cfRule>
  </conditionalFormatting>
  <conditionalFormatting sqref="AL970:AO971">
    <cfRule type="expression" dxfId="1277" priority="2075">
      <formula>IF(AND(AL970&gt;=0, RIGHT(TEXT(AL970,"0.#"),1)&lt;&gt;"."),TRUE,FALSE)</formula>
    </cfRule>
    <cfRule type="expression" dxfId="1276" priority="2076">
      <formula>IF(AND(AL970&gt;=0, RIGHT(TEXT(AL970,"0.#"),1)="."),TRUE,FALSE)</formula>
    </cfRule>
    <cfRule type="expression" dxfId="1275" priority="2077">
      <formula>IF(AND(AL970&lt;0, RIGHT(TEXT(AL970,"0.#"),1)&lt;&gt;"."),TRUE,FALSE)</formula>
    </cfRule>
    <cfRule type="expression" dxfId="1274" priority="2078">
      <formula>IF(AND(AL970&lt;0, RIGHT(TEXT(AL970,"0.#"),1)="."),TRUE,FALSE)</formula>
    </cfRule>
  </conditionalFormatting>
  <conditionalFormatting sqref="AL1005:AO1032">
    <cfRule type="expression" dxfId="1273" priority="2069">
      <formula>IF(AND(AL1005&gt;=0, RIGHT(TEXT(AL1005,"0.#"),1)&lt;&gt;"."),TRUE,FALSE)</formula>
    </cfRule>
    <cfRule type="expression" dxfId="1272" priority="2070">
      <formula>IF(AND(AL1005&gt;=0, RIGHT(TEXT(AL1005,"0.#"),1)="."),TRUE,FALSE)</formula>
    </cfRule>
    <cfRule type="expression" dxfId="1271" priority="2071">
      <formula>IF(AND(AL1005&lt;0, RIGHT(TEXT(AL1005,"0.#"),1)&lt;&gt;"."),TRUE,FALSE)</formula>
    </cfRule>
    <cfRule type="expression" dxfId="1270" priority="2072">
      <formula>IF(AND(AL1005&lt;0, RIGHT(TEXT(AL1005,"0.#"),1)="."),TRUE,FALSE)</formula>
    </cfRule>
  </conditionalFormatting>
  <conditionalFormatting sqref="AL1003:AO1004">
    <cfRule type="expression" dxfId="1269" priority="2063">
      <formula>IF(AND(AL1003&gt;=0, RIGHT(TEXT(AL1003,"0.#"),1)&lt;&gt;"."),TRUE,FALSE)</formula>
    </cfRule>
    <cfRule type="expression" dxfId="1268" priority="2064">
      <formula>IF(AND(AL1003&gt;=0, RIGHT(TEXT(AL1003,"0.#"),1)="."),TRUE,FALSE)</formula>
    </cfRule>
    <cfRule type="expression" dxfId="1267" priority="2065">
      <formula>IF(AND(AL1003&lt;0, RIGHT(TEXT(AL1003,"0.#"),1)&lt;&gt;"."),TRUE,FALSE)</formula>
    </cfRule>
    <cfRule type="expression" dxfId="1266" priority="2066">
      <formula>IF(AND(AL1003&lt;0, RIGHT(TEXT(AL1003,"0.#"),1)="."),TRUE,FALSE)</formula>
    </cfRule>
  </conditionalFormatting>
  <conditionalFormatting sqref="Y1003:Y1004">
    <cfRule type="expression" dxfId="1265" priority="2061">
      <formula>IF(RIGHT(TEXT(Y1003,"0.#"),1)=".",FALSE,TRUE)</formula>
    </cfRule>
    <cfRule type="expression" dxfId="1264" priority="2062">
      <formula>IF(RIGHT(TEXT(Y1003,"0.#"),1)=".",TRUE,FALSE)</formula>
    </cfRule>
  </conditionalFormatting>
  <conditionalFormatting sqref="AL1038:AO1065">
    <cfRule type="expression" dxfId="1263" priority="2057">
      <formula>IF(AND(AL1038&gt;=0, RIGHT(TEXT(AL1038,"0.#"),1)&lt;&gt;"."),TRUE,FALSE)</formula>
    </cfRule>
    <cfRule type="expression" dxfId="1262" priority="2058">
      <formula>IF(AND(AL1038&gt;=0, RIGHT(TEXT(AL1038,"0.#"),1)="."),TRUE,FALSE)</formula>
    </cfRule>
    <cfRule type="expression" dxfId="1261" priority="2059">
      <formula>IF(AND(AL1038&lt;0, RIGHT(TEXT(AL1038,"0.#"),1)&lt;&gt;"."),TRUE,FALSE)</formula>
    </cfRule>
    <cfRule type="expression" dxfId="1260" priority="2060">
      <formula>IF(AND(AL1038&lt;0, RIGHT(TEXT(AL1038,"0.#"),1)="."),TRUE,FALSE)</formula>
    </cfRule>
  </conditionalFormatting>
  <conditionalFormatting sqref="Y1038:Y1065">
    <cfRule type="expression" dxfId="1259" priority="2055">
      <formula>IF(RIGHT(TEXT(Y1038,"0.#"),1)=".",FALSE,TRUE)</formula>
    </cfRule>
    <cfRule type="expression" dxfId="1258" priority="2056">
      <formula>IF(RIGHT(TEXT(Y1038,"0.#"),1)=".",TRUE,FALSE)</formula>
    </cfRule>
  </conditionalFormatting>
  <conditionalFormatting sqref="AL1036:AO1037">
    <cfRule type="expression" dxfId="1257" priority="2051">
      <formula>IF(AND(AL1036&gt;=0, RIGHT(TEXT(AL1036,"0.#"),1)&lt;&gt;"."),TRUE,FALSE)</formula>
    </cfRule>
    <cfRule type="expression" dxfId="1256" priority="2052">
      <formula>IF(AND(AL1036&gt;=0, RIGHT(TEXT(AL1036,"0.#"),1)="."),TRUE,FALSE)</formula>
    </cfRule>
    <cfRule type="expression" dxfId="1255" priority="2053">
      <formula>IF(AND(AL1036&lt;0, RIGHT(TEXT(AL1036,"0.#"),1)&lt;&gt;"."),TRUE,FALSE)</formula>
    </cfRule>
    <cfRule type="expression" dxfId="1254" priority="2054">
      <formula>IF(AND(AL1036&lt;0, RIGHT(TEXT(AL1036,"0.#"),1)="."),TRUE,FALSE)</formula>
    </cfRule>
  </conditionalFormatting>
  <conditionalFormatting sqref="Y1036:Y1037">
    <cfRule type="expression" dxfId="1253" priority="2049">
      <formula>IF(RIGHT(TEXT(Y1036,"0.#"),1)=".",FALSE,TRUE)</formula>
    </cfRule>
    <cfRule type="expression" dxfId="1252" priority="2050">
      <formula>IF(RIGHT(TEXT(Y1036,"0.#"),1)=".",TRUE,FALSE)</formula>
    </cfRule>
  </conditionalFormatting>
  <conditionalFormatting sqref="AL1071:AO1098">
    <cfRule type="expression" dxfId="1251" priority="2045">
      <formula>IF(AND(AL1071&gt;=0, RIGHT(TEXT(AL1071,"0.#"),1)&lt;&gt;"."),TRUE,FALSE)</formula>
    </cfRule>
    <cfRule type="expression" dxfId="1250" priority="2046">
      <formula>IF(AND(AL1071&gt;=0, RIGHT(TEXT(AL1071,"0.#"),1)="."),TRUE,FALSE)</formula>
    </cfRule>
    <cfRule type="expression" dxfId="1249" priority="2047">
      <formula>IF(AND(AL1071&lt;0, RIGHT(TEXT(AL1071,"0.#"),1)&lt;&gt;"."),TRUE,FALSE)</formula>
    </cfRule>
    <cfRule type="expression" dxfId="1248" priority="2048">
      <formula>IF(AND(AL1071&lt;0, RIGHT(TEXT(AL1071,"0.#"),1)="."),TRUE,FALSE)</formula>
    </cfRule>
  </conditionalFormatting>
  <conditionalFormatting sqref="Y1071:Y1098">
    <cfRule type="expression" dxfId="1247" priority="2043">
      <formula>IF(RIGHT(TEXT(Y1071,"0.#"),1)=".",FALSE,TRUE)</formula>
    </cfRule>
    <cfRule type="expression" dxfId="1246" priority="2044">
      <formula>IF(RIGHT(TEXT(Y1071,"0.#"),1)=".",TRUE,FALSE)</formula>
    </cfRule>
  </conditionalFormatting>
  <conditionalFormatting sqref="AL1069:AO1070">
    <cfRule type="expression" dxfId="1245" priority="2039">
      <formula>IF(AND(AL1069&gt;=0, RIGHT(TEXT(AL1069,"0.#"),1)&lt;&gt;"."),TRUE,FALSE)</formula>
    </cfRule>
    <cfRule type="expression" dxfId="1244" priority="2040">
      <formula>IF(AND(AL1069&gt;=0, RIGHT(TEXT(AL1069,"0.#"),1)="."),TRUE,FALSE)</formula>
    </cfRule>
    <cfRule type="expression" dxfId="1243" priority="2041">
      <formula>IF(AND(AL1069&lt;0, RIGHT(TEXT(AL1069,"0.#"),1)&lt;&gt;"."),TRUE,FALSE)</formula>
    </cfRule>
    <cfRule type="expression" dxfId="1242" priority="2042">
      <formula>IF(AND(AL1069&lt;0, RIGHT(TEXT(AL1069,"0.#"),1)="."),TRUE,FALSE)</formula>
    </cfRule>
  </conditionalFormatting>
  <conditionalFormatting sqref="Y1069:Y1070">
    <cfRule type="expression" dxfId="1241" priority="2037">
      <formula>IF(RIGHT(TEXT(Y1069,"0.#"),1)=".",FALSE,TRUE)</formula>
    </cfRule>
    <cfRule type="expression" dxfId="1240" priority="2038">
      <formula>IF(RIGHT(TEXT(Y1069,"0.#"),1)=".",TRUE,FALSE)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AI433">
    <cfRule type="expression" dxfId="45" priority="45">
      <formula>IF(RIGHT(TEXT(AI433,"0.#"),1)=".",FALSE,TRUE)</formula>
    </cfRule>
    <cfRule type="expression" dxfId="44" priority="46">
      <formula>IF(RIGHT(TEXT(AI433,"0.#"),1)=".",TRUE,FALSE)</formula>
    </cfRule>
  </conditionalFormatting>
  <conditionalFormatting sqref="AM433">
    <cfRule type="expression" dxfId="43" priority="43">
      <formula>IF(RIGHT(TEXT(AM433,"0.#"),1)=".",FALSE,TRUE)</formula>
    </cfRule>
    <cfRule type="expression" dxfId="42" priority="44">
      <formula>IF(RIGHT(TEXT(AM433,"0.#"),1)=".",TRUE,FALSE)</formula>
    </cfRule>
  </conditionalFormatting>
  <conditionalFormatting sqref="AI434">
    <cfRule type="expression" dxfId="41" priority="41">
      <formula>IF(RIGHT(TEXT(AI434,"0.#"),1)=".",FALSE,TRUE)</formula>
    </cfRule>
    <cfRule type="expression" dxfId="40" priority="42">
      <formula>IF(RIGHT(TEXT(AI434,"0.#"),1)=".",TRUE,FALSE)</formula>
    </cfRule>
  </conditionalFormatting>
  <conditionalFormatting sqref="AM434">
    <cfRule type="expression" dxfId="39" priority="39">
      <formula>IF(RIGHT(TEXT(AM434,"0.#"),1)=".",FALSE,TRUE)</formula>
    </cfRule>
    <cfRule type="expression" dxfId="38" priority="40">
      <formula>IF(RIGHT(TEXT(AM434,"0.#"),1)=".",TRUE,FALSE)</formula>
    </cfRule>
  </conditionalFormatting>
  <conditionalFormatting sqref="AQ434">
    <cfRule type="expression" dxfId="37" priority="37">
      <formula>IF(RIGHT(TEXT(AQ434,"0.#"),1)=".",FALSE,TRUE)</formula>
    </cfRule>
    <cfRule type="expression" dxfId="36" priority="38">
      <formula>IF(RIGHT(TEXT(AQ434,"0.#"),1)=".",TRUE,FALSE)</formula>
    </cfRule>
  </conditionalFormatting>
  <conditionalFormatting sqref="AE458">
    <cfRule type="expression" dxfId="35" priority="35">
      <formula>IF(RIGHT(TEXT(AE458,"0.#"),1)=".",FALSE,TRUE)</formula>
    </cfRule>
    <cfRule type="expression" dxfId="34" priority="36">
      <formula>IF(RIGHT(TEXT(AE458,"0.#"),1)=".",TRUE,FALSE)</formula>
    </cfRule>
  </conditionalFormatting>
  <conditionalFormatting sqref="AE459">
    <cfRule type="expression" dxfId="33" priority="33">
      <formula>IF(RIGHT(TEXT(AE459,"0.#"),1)=".",FALSE,TRUE)</formula>
    </cfRule>
    <cfRule type="expression" dxfId="32" priority="34">
      <formula>IF(RIGHT(TEXT(AE459,"0.#"),1)=".",TRUE,FALSE)</formula>
    </cfRule>
  </conditionalFormatting>
  <conditionalFormatting sqref="AU458">
    <cfRule type="expression" dxfId="31" priority="31">
      <formula>IF(RIGHT(TEXT(AU458,"0.#"),1)=".",FALSE,TRUE)</formula>
    </cfRule>
    <cfRule type="expression" dxfId="30" priority="32">
      <formula>IF(RIGHT(TEXT(AU458,"0.#"),1)=".",TRUE,FALSE)</formula>
    </cfRule>
  </conditionalFormatting>
  <conditionalFormatting sqref="AU459">
    <cfRule type="expression" dxfId="29" priority="29">
      <formula>IF(RIGHT(TEXT(AU459,"0.#"),1)=".",FALSE,TRUE)</formula>
    </cfRule>
    <cfRule type="expression" dxfId="28" priority="30">
      <formula>IF(RIGHT(TEXT(AU459,"0.#"),1)=".",TRUE,FALSE)</formula>
    </cfRule>
  </conditionalFormatting>
  <conditionalFormatting sqref="AQ458">
    <cfRule type="expression" dxfId="27" priority="27">
      <formula>IF(RIGHT(TEXT(AQ458,"0.#"),1)=".",FALSE,TRUE)</formula>
    </cfRule>
    <cfRule type="expression" dxfId="26" priority="28">
      <formula>IF(RIGHT(TEXT(AQ458,"0.#"),1)=".",TRUE,FALSE)</formula>
    </cfRule>
  </conditionalFormatting>
  <conditionalFormatting sqref="AI458">
    <cfRule type="expression" dxfId="25" priority="25">
      <formula>IF(RIGHT(TEXT(AI458,"0.#"),1)=".",FALSE,TRUE)</formula>
    </cfRule>
    <cfRule type="expression" dxfId="24" priority="26">
      <formula>IF(RIGHT(TEXT(AI458,"0.#"),1)=".",TRUE,FALSE)</formula>
    </cfRule>
  </conditionalFormatting>
  <conditionalFormatting sqref="AM458">
    <cfRule type="expression" dxfId="23" priority="23">
      <formula>IF(RIGHT(TEXT(AM458,"0.#"),1)=".",FALSE,TRUE)</formula>
    </cfRule>
    <cfRule type="expression" dxfId="22" priority="24">
      <formula>IF(RIGHT(TEXT(AM458,"0.#"),1)=".",TRUE,FALSE)</formula>
    </cfRule>
  </conditionalFormatting>
  <conditionalFormatting sqref="AI459">
    <cfRule type="expression" dxfId="21" priority="21">
      <formula>IF(RIGHT(TEXT(AI459,"0.#"),1)=".",FALSE,TRUE)</formula>
    </cfRule>
    <cfRule type="expression" dxfId="20" priority="22">
      <formula>IF(RIGHT(TEXT(AI459,"0.#"),1)=".",TRUE,FALSE)</formula>
    </cfRule>
  </conditionalFormatting>
  <conditionalFormatting sqref="AM459">
    <cfRule type="expression" dxfId="19" priority="19">
      <formula>IF(RIGHT(TEXT(AM459,"0.#"),1)=".",FALSE,TRUE)</formula>
    </cfRule>
    <cfRule type="expression" dxfId="18" priority="20">
      <formula>IF(RIGHT(TEXT(AM459,"0.#"),1)=".",TRUE,FALSE)</formula>
    </cfRule>
  </conditionalFormatting>
  <conditionalFormatting sqref="AQ459">
    <cfRule type="expression" dxfId="17" priority="17">
      <formula>IF(RIGHT(TEXT(AQ459,"0.#"),1)=".",FALSE,TRUE)</formula>
    </cfRule>
    <cfRule type="expression" dxfId="16" priority="18">
      <formula>IF(RIGHT(TEXT(AQ459,"0.#"),1)=".",TRUE,FALSE)</formula>
    </cfRule>
  </conditionalFormatting>
  <conditionalFormatting sqref="AM460">
    <cfRule type="expression" dxfId="15" priority="13">
      <formula>IF(RIGHT(TEXT(AM460,"0.#"),1)=".",FALSE,TRUE)</formula>
    </cfRule>
    <cfRule type="expression" dxfId="14" priority="14">
      <formula>IF(RIGHT(TEXT(AM460,"0.#"),1)=".",TRUE,FALSE)</formula>
    </cfRule>
  </conditionalFormatting>
  <conditionalFormatting sqref="AE460">
    <cfRule type="expression" dxfId="13" priority="15">
      <formula>IF(RIGHT(TEXT(AE460,"0.#"),1)=".",FALSE,TRUE)</formula>
    </cfRule>
    <cfRule type="expression" dxfId="12" priority="16">
      <formula>IF(RIGHT(TEXT(AE460,"0.#"),1)=".",TRUE,FALSE)</formula>
    </cfRule>
  </conditionalFormatting>
  <conditionalFormatting sqref="AU460">
    <cfRule type="expression" dxfId="11" priority="11">
      <formula>IF(RIGHT(TEXT(AU460,"0.#"),1)=".",FALSE,TRUE)</formula>
    </cfRule>
    <cfRule type="expression" dxfId="10" priority="12">
      <formula>IF(RIGHT(TEXT(AU460,"0.#"),1)=".",TRUE,FALSE)</formula>
    </cfRule>
  </conditionalFormatting>
  <conditionalFormatting sqref="AI460">
    <cfRule type="expression" dxfId="9" priority="9">
      <formula>IF(RIGHT(TEXT(AI460,"0.#"),1)=".",FALSE,TRUE)</formula>
    </cfRule>
    <cfRule type="expression" dxfId="8" priority="10">
      <formula>IF(RIGHT(TEXT(AI460,"0.#"),1)=".",TRUE,FALSE)</formula>
    </cfRule>
  </conditionalFormatting>
  <conditionalFormatting sqref="AQ460">
    <cfRule type="expression" dxfId="7" priority="7">
      <formula>IF(RIGHT(TEXT(AQ460,"0.#"),1)=".",FALSE,TRUE)</formula>
    </cfRule>
    <cfRule type="expression" dxfId="6" priority="8">
      <formula>IF(RIGHT(TEXT(AQ460,"0.#"),1)=".",TRUE,FALSE)</formula>
    </cfRule>
  </conditionalFormatting>
  <conditionalFormatting sqref="Y905">
    <cfRule type="expression" dxfId="5" priority="5">
      <formula>IF(RIGHT(TEXT(Y905,"0.#"),1)=".",FALSE,TRUE)</formula>
    </cfRule>
    <cfRule type="expression" dxfId="4" priority="6">
      <formula>IF(RIGHT(TEXT(Y905,"0.#"),1)=".",TRUE,FALSE)</formula>
    </cfRule>
  </conditionalFormatting>
  <conditionalFormatting sqref="Y906">
    <cfRule type="expression" dxfId="3" priority="3">
      <formula>IF(RIGHT(TEXT(Y906,"0.#"),1)=".",FALSE,TRUE)</formula>
    </cfRule>
    <cfRule type="expression" dxfId="2" priority="4">
      <formula>IF(RIGHT(TEXT(Y906,"0.#"),1)=".",TRUE,FALSE)</formula>
    </cfRule>
  </conditionalFormatting>
  <conditionalFormatting sqref="Y907">
    <cfRule type="expression" dxfId="1" priority="1">
      <formula>IF(RIGHT(TEXT(Y907,"0.#"),1)=".",FALSE,TRUE)</formula>
    </cfRule>
    <cfRule type="expression" dxfId="0" priority="2">
      <formula>IF(RIGHT(TEXT(Y907,"0.#"),1)=".",TRUE,FALSE)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35" max="49" man="1"/>
    <brk id="832"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485</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485</v>
      </c>
      <c r="M6" s="13" t="str">
        <f t="shared" si="2"/>
        <v>公共事業</v>
      </c>
      <c r="N6" s="13" t="str">
        <f t="shared" si="6"/>
        <v>公共事業</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公共事業</v>
      </c>
      <c r="O10" s="13"/>
      <c r="P10" s="13" t="str">
        <f>S8</f>
        <v>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2020-05-29T04:22:04Z</cp:lastPrinted>
  <dcterms:created xsi:type="dcterms:W3CDTF">2012-03-13T00:50:25Z</dcterms:created>
  <dcterms:modified xsi:type="dcterms:W3CDTF">2020-09-25T10:03:02Z</dcterms:modified>
</cp:coreProperties>
</file>