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各局レビューシート\●建設\官房予算\"/>
    </mc:Choice>
  </mc:AlternateContent>
  <bookViews>
    <workbookView xWindow="0" yWindow="0" windowWidth="13230" windowHeight="718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<sst xmlns="http://schemas.openxmlformats.org/spreadsheetml/2006/main" count="2092" uniqueCount="513">
  <si>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</si>
  <si>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</si>
  <si>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</si>
  <si>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</si>
  <si>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</si>
  <si>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</si>
  <si>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</si>
  <si>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</si>
  <si>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</si>
  <si>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</si>
  <si>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</si>
  <si>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</si>
  <si>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</si>
  <si>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</si>
  <si>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</si>
  <si>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</si>
  <si>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</si>
  <si>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</si>
  <si>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</si>
  <si>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</si>
  <si>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</si>
  <si>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</si>
  <si>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</si>
  <si>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</si>
  <si>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</si>
  <si>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</si>
  <si>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</si>
  <si>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</si>
  <si>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</si>
  <si>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</si>
  <si>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</si>
  <si>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</si>
  <si>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</si>
  <si>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</si>
  <si>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</si>
  <si>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</si>
  <si>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</si>
  <si>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</si>
  <si>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</si>
  <si>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</si>
  <si>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</si>
  <si>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</si>
  <si>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</si>
  <si>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</si>
  <si>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</si>
  <si>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</si>
  <si>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</si>
  <si>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</si>
  <si>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</si>
  <si>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</si>
  <si>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</si>
  <si>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</si>
  <si>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</si>
  <si>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</si>
  <si>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</si>
  <si>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</si>
  <si>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</si>
  <si>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</si>
  <si>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</si>
  <si>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</si>
  <si>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</si>
  <si>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</si>
  <si>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</si>
  <si>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</si>
  <si>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</si>
  <si>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</si>
  <si>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</si>
  <si>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</si>
  <si>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</si>
  <si>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</si>
  <si>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</si>
  <si>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</si>
  <si>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</si>
  <si>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</si>
  <si>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</si>
  <si>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</si>
  <si>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</si>
  <si>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</si>
  <si>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</si>
  <si>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</si>
  <si>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</si>
  <si>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</si>
  <si>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</si>
  <si>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</si>
  <si>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</si>
  <si>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</si>
  <si>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</si>
  <si>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</si>
  <si>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</si>
  <si>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</si>
  <si>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</si>
  <si>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</si>
  <si>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</si>
  <si>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</si>
  <si>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</si>
  <si>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</si>
  <si>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</si>
  <si>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</si>
  <si>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</si>
  <si>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</si>
  <si>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</si>
  <si>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</si>
  <si>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</si>
  <si>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</si>
  <si>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</si>
  <si>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</si>
  <si>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</si>
  <si>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</si>
  <si>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</si>
  <si>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</si>
  <si>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</si>
  <si>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</si>
  <si>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</si>
  <si>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</si>
  <si>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</si>
  <si>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</si>
  <si>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</si>
  <si>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</si>
  <si>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</si>
  <si>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</si>
  <si>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</si>
  <si>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</si>
  <si>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</si>
  <si>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</si>
  <si>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</si>
  <si>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</si>
  <si>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</si>
  <si>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</si>
  <si>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</si>
  <si>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</si>
  <si>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</si>
  <si>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</si>
  <si>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</si>
  <si>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</si>
  <si>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</si>
  <si>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</si>
  <si>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</si>
  <si>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</si>
  <si>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</si>
  <si>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</si>
  <si>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</si>
  <si>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</si>
  <si>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</si>
  <si>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</si>
  <si>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</si>
  <si>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</si>
  <si>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</si>
  <si>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</si>
  <si>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</si>
  <si>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</si>
  <si>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</si>
  <si>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</si>
  <si>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</si>
  <si>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</si>
  <si>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</si>
  <si>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</si>
  <si>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</si>
  <si>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</si>
  <si>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</si>
  <si>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</si>
  <si>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</si>
  <si>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</si>
  <si>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</si>
  <si>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</si>
  <si>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</si>
  <si>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</si>
  <si>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</si>
  <si>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</si>
  <si>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</si>
  <si>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</si>
  <si>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</si>
  <si>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</si>
  <si>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</si>
  <si>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</si>
  <si>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</si>
  <si>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</si>
  <si>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</si>
  <si>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</si>
  <si>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</si>
  <si>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</si>
  <si>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</si>
  <si>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</si>
  <si>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</si>
  <si>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</si>
  <si>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</si>
  <si>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</si>
  <si>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</si>
  <si>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</si>
  <si>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</si>
  <si>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</si>
  <si>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</si>
  <si>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</si>
  <si>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</si>
  <si>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</si>
  <si>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</si>
  <si>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</si>
  <si>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</si>
  <si>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</si>
  <si>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</si>
  <si>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</si>
  <si>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</si>
  <si>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</si>
  <si>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</si>
  <si>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</si>
  <si>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</si>
  <si>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</si>
  <si>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</si>
  <si>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</si>
  <si>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</si>
  <si>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</si>
  <si>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</si>
  <si>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</si>
  <si>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</si>
  <si>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</si>
  <si>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</si>
  <si>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</si>
  <si>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</si>
  <si>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</si>
  <si>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</si>
  <si>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</si>
  <si>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</si>
  <si>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</si>
  <si>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</si>
  <si>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</si>
  <si>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</si>
  <si>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</si>
  <si>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</si>
  <si>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</si>
  <si>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</si>
  <si>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</si>
  <si>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</si>
  <si>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</si>
  <si>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</si>
  <si>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</si>
  <si>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</si>
  <si>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</si>
  <si>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</si>
  <si>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</si>
  <si>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</si>
  <si>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</si>
  <si>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</si>
  <si>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</si>
  <si>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</si>
  <si>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</si>
  <si>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</si>
  <si>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</si>
  <si>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</si>
  <si>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</si>
  <si>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</si>
  <si>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</si>
  <si>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</si>
  <si>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</si>
  <si>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</si>
  <si>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</si>
  <si>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</si>
  <si>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</si>
  <si>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</si>
  <si>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</si>
  <si>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</si>
  <si>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</si>
  <si>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</si>
  <si>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</si>
  <si>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</si>
  <si>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</si>
  <si>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</si>
  <si>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</si>
  <si>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</si>
  <si>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</si>
  <si>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</si>
  <si>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</si>
  <si>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</si>
  <si>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</si>
  <si>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</si>
  <si>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</si>
  <si>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</si>
  <si>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</si>
  <si>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</si>
  <si>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</si>
  <si>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</si>
  <si>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</si>
  <si>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</si>
  <si>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</si>
  <si>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</si>
  <si>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</si>
  <si>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</si>
  <si>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</si>
  <si>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</si>
  <si>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</si>
  <si>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</si>
  <si>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</si>
  <si>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</si>
  <si>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</si>
  <si>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</si>
  <si>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</si>
  <si>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</si>
  <si>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</si>
  <si>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</si>
  <si>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</si>
  <si>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</si>
  <si>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</si>
  <si>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</si>
  <si>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</si>
  <si>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</si>
  <si>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</si>
  <si>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</si>
  <si>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</si>
  <si>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</si>
  <si>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</si>
  <si>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</si>
  <si>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</si>
  <si>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</si>
  <si>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</si>
  <si>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</si>
  <si>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</si>
  <si>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</si>
  <si>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</si>
  <si>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</si>
  <si>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</si>
  <si>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</si>
  <si>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</si>
  <si>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</si>
  <si>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</si>
  <si>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</si>
  <si>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</si>
  <si>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</si>
  <si>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</si>
  <si>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</si>
  <si>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</si>
  <si>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</si>
  <si>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</si>
  <si>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</si>
  <si>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</si>
  <si>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</si>
  <si>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</si>
  <si>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</si>
  <si>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</si>
  <si>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</si>
  <si>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</si>
  <si>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</si>
  <si>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</si>
  <si>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</si>
  <si>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</si>
  <si>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</si>
  <si>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</si>
  <si>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</si>
  <si>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</si>
  <si>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</si>
  <si>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</si>
  <si>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</si>
  <si>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</si>
  <si>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</si>
  <si>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</si>
  <si>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</si>
  <si>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</si>
  <si>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</si>
  <si>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</si>
  <si>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</si>
  <si>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</si>
  <si>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</si>
  <si>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</si>
  <si>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</si>
  <si>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</si>
  <si>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</si>
  <si>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</si>
  <si>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</si>
  <si>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</si>
  <si>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</si>
  <si>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</si>
  <si>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</si>
  <si>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</si>
  <si>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</si>
  <si>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</si>
  <si>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</si>
  <si>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</si>
  <si>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</si>
  <si>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</si>
  <si>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</si>
  <si>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</si>
  <si>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</si>
  <si>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</si>
  <si>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</si>
  <si>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</si>
  <si>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</si>
  <si>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</si>
  <si>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</si>
  <si>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</si>
  <si>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</si>
  <si>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</si>
  <si>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</si>
  <si>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</si>
  <si>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</si>
  <si>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</si>
  <si>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</si>
  <si>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</si>
  <si>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</si>
  <si>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</si>
  <si>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</si>
  <si>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</si>
  <si>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</si>
  <si>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</si>
  <si>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</si>
  <si>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</si>
  <si>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</si>
  <si>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</si>
  <si>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</si>
  <si>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</si>
  <si>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</si>
  <si>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</si>
  <si>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</si>
  <si>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</si>
  <si>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</si>
  <si>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</si>
  <si>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</si>
  <si>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</si>
  <si>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</si>
  <si>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</si>
  <si>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</si>
  <si>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</si>
  <si>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</si>
  <si>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</si>
  <si>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</si>
  <si>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</si>
  <si>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</si>
  <si>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</si>
  <si>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</si>
  <si>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</si>
  <si>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</si>
  <si>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</si>
  <si>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</si>
  <si>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</si>
  <si>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</si>
  <si>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</si>
  <si>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</si>
  <si>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</si>
  <si>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</si>
  <si>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</si>
  <si>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</si>
  <si>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</si>
  <si>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</si>
  <si>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</si>
  <si>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</si>
  <si>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</si>
  <si>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</si>
  <si>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</si>
  <si>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</si>
  <si>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</si>
  <si>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</si>
  <si>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</si>
  <si>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</si>
  <si>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</si>
  <si>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</si>
  <si>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</si>
  <si>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</si>
  <si>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</si>
  <si>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</si>
  <si>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</si>
  <si>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</si>
  <si>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</si>
  <si>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</si>
  <si>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</si>
  <si>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</si>
  <si>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</si>
  <si>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</si>
  <si>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</si>
  <si>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</si>
  <si>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</si>
  <si>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</si>
  <si>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</si>
  <si>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</si>
  <si>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</si>
  <si>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</si>
  <si>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</si>
  <si>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</si>
  <si>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</si>
  <si>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</si>
  <si>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</si>
  <si>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</si>
  <si>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</si>
  <si>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</si>
  <si>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</si>
  <si>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</si>
  <si>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</si>
  <si>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大臣官房</t>
    <rPh sb="0" eb="2">
      <t>ダイジン</t>
    </rPh>
    <rPh sb="2" eb="4">
      <t>カンボウ</t>
    </rPh>
    <phoneticPr fontId="5"/>
  </si>
  <si>
    <t>技術調査課</t>
    <rPh sb="0" eb="2">
      <t>ギジュツ</t>
    </rPh>
    <rPh sb="2" eb="4">
      <t>チョウサ</t>
    </rPh>
    <rPh sb="4" eb="5">
      <t>カ</t>
    </rPh>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</si>
  <si>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</si>
  <si>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</si>
  <si>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</si>
  <si>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</si>
  <si>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</si>
  <si>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</si>
  <si>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HP等で公開された技術資料・マニュアル・ガイドライン等</t>
    <phoneticPr fontId="5"/>
  </si>
  <si>
    <t>11 ICTの利活用及び技術研究開発の推進</t>
    <phoneticPr fontId="5"/>
  </si>
  <si>
    <t>41 技術研究開発を推進する</t>
    <phoneticPr fontId="5"/>
  </si>
  <si>
    <t>国土交通省が実施している技術研究開発課題を効果的・効率的に推進することに資する。</t>
    <phoneticPr fontId="5"/>
  </si>
  <si>
    <t>建築物と地盤に係る構造規定の合理化による都市の再生と強靱化に資する技術開発</t>
    <phoneticPr fontId="5"/>
  </si>
  <si>
    <t>「国土強靱化基本計画」（平成30年12月閣議決定）
「未来投資戦略」（平成30年6月閣議決定）
「経済財政運営と改革の基本方針2019」（令和元年6月閣議決定）</t>
    <phoneticPr fontId="5"/>
  </si>
  <si>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phoneticPr fontId="5"/>
  </si>
  <si>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phoneticPr fontId="5"/>
  </si>
  <si>
    <t>-</t>
    <phoneticPr fontId="5"/>
  </si>
  <si>
    <t>既存杭等の有効活用の促進に向けた技術基準案、ガイドライン案等の策定数</t>
    <phoneticPr fontId="5"/>
  </si>
  <si>
    <t>百万円/件</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</si>
  <si>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phoneticPr fontId="5"/>
  </si>
  <si>
    <t>建築と地盤に関わる構造物の設計・施工のための審査・許可ルールに係る技術開発であり、国が実施する必要がある。</t>
    <phoneticPr fontId="5"/>
  </si>
  <si>
    <t>外部有識者による評価委員会において、我が国において建築物の老朽化が課題となっている中で、建築物の更新等に関する重要な研究であるとの評価を受けている。</t>
    <phoneticPr fontId="5"/>
  </si>
  <si>
    <t>‐</t>
  </si>
  <si>
    <t>-</t>
    <phoneticPr fontId="5"/>
  </si>
  <si>
    <t>139　目標を達成した技術開発課題の割合</t>
    <phoneticPr fontId="5"/>
  </si>
  <si>
    <t>72百万円 /0件</t>
    <rPh sb="4" eb="5">
      <t>エン</t>
    </rPh>
    <phoneticPr fontId="5"/>
  </si>
  <si>
    <t>単位当たりコスト＝Ｘ／Ｙ
X　：　執行額
Y　：　既存杭等の有効活用の促進に向けた研究項目の終了件数</t>
    <phoneticPr fontId="5"/>
  </si>
  <si>
    <t>本事業に関連する論文・報告発表、刊行物公表件数</t>
    <phoneticPr fontId="5"/>
  </si>
  <si>
    <t>令和5年度までに、「建築物更新のための性能規定型の技術基準案」、「既存宅地擁壁の耐震改修のための技術基準案」を2本策定する。</t>
    <rPh sb="0" eb="2">
      <t>レイワ</t>
    </rPh>
    <rPh sb="3" eb="5">
      <t>ネンド</t>
    </rPh>
    <rPh sb="56" eb="57">
      <t>ホン</t>
    </rPh>
    <phoneticPr fontId="5"/>
  </si>
  <si>
    <t>・本事業は、外部有識者による評価委員会において「事前評価」を受け、我が国において建築物の老朽化が課題となっている中で、建築物の更新等に関する重要な研究であるとの評価を受けた。
・発注にあたっては、価格競争や企画競争により競争性の確保に努める。</t>
    <phoneticPr fontId="5"/>
  </si>
  <si>
    <t>課長　森戸 義貴</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</si>
</sst>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20731</xdr:colOff>
      <xdr:row>742</xdr:row>
      <xdr:rowOff>18601</xdr:rowOff>
    </xdr:from>
    <xdr:to>
      <xdr:col>19</xdr:col>
      <xdr:colOff>11206</xdr:colOff>
      <xdr:row>743</xdr:row>
      <xdr:rowOff>349286</xdr:rowOff>
    </xdr:to>
    <xdr:sp macro="" textlink="">
      <xdr:nvSpPr>
        <xdr:cNvPr id="2" name="テキスト ボックス 1">
          <a:extLst>
            <a:ext uri="{FF2B5EF4-FFF2-40B4-BE49-F238E27FC236}">
              <a16:creationId xmlns:a16="http://schemas.microsoft.com/office/drawing/2014/main" id="{ACB809B3-E491-4E0D-A2F5-3F6F28923B10}"/>
            </a:ext>
          </a:extLst>
        </xdr:cNvPr>
        <xdr:cNvSpPr txBox="1"/>
      </xdr:nvSpPr>
      <xdr:spPr>
        <a:xfrm>
          <a:off x="1455084" y="232675130"/>
          <a:ext cx="1962710" cy="689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７２．０百万円</a:t>
          </a:r>
          <a:endParaRPr kumimoji="1" lang="en-US" altLang="ja-JP" sz="1100">
            <a:solidFill>
              <a:sysClr val="windowText" lastClr="000000"/>
            </a:solidFill>
          </a:endParaRPr>
        </a:p>
      </xdr:txBody>
    </xdr:sp>
    <xdr:clientData/>
  </xdr:twoCellAnchor>
  <xdr:twoCellAnchor>
    <xdr:from>
      <xdr:col>7</xdr:col>
      <xdr:colOff>9299</xdr:colOff>
      <xdr:row>744</xdr:row>
      <xdr:rowOff>22188</xdr:rowOff>
    </xdr:from>
    <xdr:to>
      <xdr:col>20</xdr:col>
      <xdr:colOff>168089</xdr:colOff>
      <xdr:row>745</xdr:row>
      <xdr:rowOff>250553</xdr:rowOff>
    </xdr:to>
    <xdr:sp macro="" textlink="">
      <xdr:nvSpPr>
        <xdr:cNvPr id="5" name="大かっこ 4">
          <a:extLst>
            <a:ext uri="{FF2B5EF4-FFF2-40B4-BE49-F238E27FC236}">
              <a16:creationId xmlns:a16="http://schemas.microsoft.com/office/drawing/2014/main" id="{3F18FDAD-B144-4A9F-B866-C8BC5A098636}"/>
            </a:ext>
          </a:extLst>
        </xdr:cNvPr>
        <xdr:cNvSpPr/>
      </xdr:nvSpPr>
      <xdr:spPr>
        <a:xfrm>
          <a:off x="1264358" y="233395894"/>
          <a:ext cx="2489613" cy="5757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18</xdr:col>
      <xdr:colOff>16564</xdr:colOff>
      <xdr:row>746</xdr:row>
      <xdr:rowOff>358889</xdr:rowOff>
    </xdr:from>
    <xdr:to>
      <xdr:col>29</xdr:col>
      <xdr:colOff>19850</xdr:colOff>
      <xdr:row>748</xdr:row>
      <xdr:rowOff>359964</xdr:rowOff>
    </xdr:to>
    <xdr:sp macro="" textlink="">
      <xdr:nvSpPr>
        <xdr:cNvPr id="8" name="テキスト ボックス 7">
          <a:extLst>
            <a:ext uri="{FF2B5EF4-FFF2-40B4-BE49-F238E27FC236}">
              <a16:creationId xmlns:a16="http://schemas.microsoft.com/office/drawing/2014/main" id="{227866A4-85E5-4A48-9E27-FC67555CE8AF}"/>
            </a:ext>
          </a:extLst>
        </xdr:cNvPr>
        <xdr:cNvSpPr txBox="1"/>
      </xdr:nvSpPr>
      <xdr:spPr>
        <a:xfrm>
          <a:off x="3296477" y="234665606"/>
          <a:ext cx="2007677" cy="72166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７２．０百万円</a:t>
          </a:r>
          <a:endParaRPr kumimoji="1" lang="en-US" altLang="ja-JP" sz="1100">
            <a:solidFill>
              <a:sysClr val="windowText" lastClr="000000"/>
            </a:solidFill>
          </a:endParaRPr>
        </a:p>
      </xdr:txBody>
    </xdr:sp>
    <xdr:clientData/>
  </xdr:twoCellAnchor>
  <xdr:twoCellAnchor>
    <xdr:from>
      <xdr:col>17</xdr:col>
      <xdr:colOff>16026</xdr:colOff>
      <xdr:row>749</xdr:row>
      <xdr:rowOff>76835</xdr:rowOff>
    </xdr:from>
    <xdr:to>
      <xdr:col>31</xdr:col>
      <xdr:colOff>0</xdr:colOff>
      <xdr:row>752</xdr:row>
      <xdr:rowOff>324971</xdr:rowOff>
    </xdr:to>
    <xdr:sp macro="" textlink="">
      <xdr:nvSpPr>
        <xdr:cNvPr id="9" name="大かっこ 8">
          <a:extLst>
            <a:ext uri="{FF2B5EF4-FFF2-40B4-BE49-F238E27FC236}">
              <a16:creationId xmlns:a16="http://schemas.microsoft.com/office/drawing/2014/main" id="{F2214A14-EBA6-4570-BE73-D5BFF44591A7}"/>
            </a:ext>
          </a:extLst>
        </xdr:cNvPr>
        <xdr:cNvSpPr/>
      </xdr:nvSpPr>
      <xdr:spPr>
        <a:xfrm>
          <a:off x="3064026" y="235221070"/>
          <a:ext cx="2494092" cy="13239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lt"/>
              <a:ea typeface="+mn-ea"/>
              <a:cs typeface="+mn-cs"/>
            </a:rPr>
            <a:t>建築物と地盤に係る構造規定の合理化に関する調査・研究の企画・立案、実施等</a:t>
          </a:r>
          <a:endParaRPr lang="ja-JP" altLang="ja-JP">
            <a:effectLst/>
          </a:endParaRPr>
        </a:p>
        <a:p>
          <a:endParaRPr lang="ja-JP" altLang="ja-JP">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28</xdr:col>
      <xdr:colOff>19500</xdr:colOff>
      <xdr:row>754</xdr:row>
      <xdr:rowOff>15315</xdr:rowOff>
    </xdr:from>
    <xdr:to>
      <xdr:col>41</xdr:col>
      <xdr:colOff>26504</xdr:colOff>
      <xdr:row>756</xdr:row>
      <xdr:rowOff>15145</xdr:rowOff>
    </xdr:to>
    <xdr:sp macro="" textlink="">
      <xdr:nvSpPr>
        <xdr:cNvPr id="12" name="テキスト ボックス 11">
          <a:extLst>
            <a:ext uri="{FF2B5EF4-FFF2-40B4-BE49-F238E27FC236}">
              <a16:creationId xmlns:a16="http://schemas.microsoft.com/office/drawing/2014/main" id="{A9CB4474-A431-4F62-9B4C-AE9F45CF7A82}"/>
            </a:ext>
          </a:extLst>
        </xdr:cNvPr>
        <xdr:cNvSpPr txBox="1"/>
      </xdr:nvSpPr>
      <xdr:spPr>
        <a:xfrm>
          <a:off x="5039735" y="233196280"/>
          <a:ext cx="2337828" cy="7170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r>
            <a:rPr lang="ja-JP" altLang="en-US" sz="1100" b="0" i="0" baseline="0">
              <a:solidFill>
                <a:schemeClr val="dk1"/>
              </a:solidFill>
              <a:effectLst/>
              <a:latin typeface="+mn-lt"/>
              <a:ea typeface="+mn-ea"/>
              <a:cs typeface="+mn-cs"/>
            </a:rPr>
            <a:t>購入</a:t>
          </a:r>
          <a:endParaRPr lang="en-US" altLang="ja-JP" sz="1100" b="0" i="0" baseline="0">
            <a:solidFill>
              <a:schemeClr val="dk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（調査業務等）</a:t>
          </a:r>
          <a:endParaRPr kumimoji="1" lang="en-US" altLang="ja-JP" sz="1100"/>
        </a:p>
        <a:p>
          <a:pPr algn="ctr"/>
          <a:r>
            <a:rPr kumimoji="1" lang="ja-JP" altLang="en-US" sz="1100">
              <a:solidFill>
                <a:sysClr val="windowText" lastClr="000000"/>
              </a:solidFill>
            </a:rPr>
            <a:t>６９．８百万円</a:t>
          </a:r>
        </a:p>
      </xdr:txBody>
    </xdr:sp>
    <xdr:clientData/>
  </xdr:twoCellAnchor>
  <xdr:twoCellAnchor>
    <xdr:from>
      <xdr:col>26</xdr:col>
      <xdr:colOff>172796</xdr:colOff>
      <xdr:row>756</xdr:row>
      <xdr:rowOff>112619</xdr:rowOff>
    </xdr:from>
    <xdr:to>
      <xdr:col>45</xdr:col>
      <xdr:colOff>33618</xdr:colOff>
      <xdr:row>758</xdr:row>
      <xdr:rowOff>470348</xdr:rowOff>
    </xdr:to>
    <xdr:sp macro="" textlink="">
      <xdr:nvSpPr>
        <xdr:cNvPr id="13" name="大かっこ 12">
          <a:extLst>
            <a:ext uri="{FF2B5EF4-FFF2-40B4-BE49-F238E27FC236}">
              <a16:creationId xmlns:a16="http://schemas.microsoft.com/office/drawing/2014/main" id="{A073946C-9973-43F8-9B44-383A7CB86186}"/>
            </a:ext>
          </a:extLst>
        </xdr:cNvPr>
        <xdr:cNvSpPr/>
      </xdr:nvSpPr>
      <xdr:spPr>
        <a:xfrm>
          <a:off x="4834443" y="234010760"/>
          <a:ext cx="3267410" cy="1379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建築物と地盤に係る構造規定の合理化の検討に必要となる各種データの調査・整理、資料作成、試験体作成等の実施等</a:t>
          </a:r>
          <a:endParaRPr lang="ja-JP" altLang="ja-JP">
            <a:effectLst/>
          </a:endParaRPr>
        </a:p>
        <a:p>
          <a:pPr algn="l"/>
          <a:endParaRPr kumimoji="1" lang="ja-JP" altLang="en-US" sz="1100"/>
        </a:p>
      </xdr:txBody>
    </xdr:sp>
    <xdr:clientData/>
  </xdr:twoCellAnchor>
  <xdr:twoCellAnchor>
    <xdr:from>
      <xdr:col>13</xdr:col>
      <xdr:colOff>173935</xdr:colOff>
      <xdr:row>746</xdr:row>
      <xdr:rowOff>2</xdr:rowOff>
    </xdr:from>
    <xdr:to>
      <xdr:col>18</xdr:col>
      <xdr:colOff>20374</xdr:colOff>
      <xdr:row>748</xdr:row>
      <xdr:rowOff>2943</xdr:rowOff>
    </xdr:to>
    <xdr:cxnSp macro="">
      <xdr:nvCxnSpPr>
        <xdr:cNvPr id="21" name="コネクタ: カギ線 20">
          <a:extLst>
            <a:ext uri="{FF2B5EF4-FFF2-40B4-BE49-F238E27FC236}">
              <a16:creationId xmlns:a16="http://schemas.microsoft.com/office/drawing/2014/main" id="{24752F71-3AE3-4AB9-B4CF-2219596D0E51}"/>
            </a:ext>
          </a:extLst>
        </xdr:cNvPr>
        <xdr:cNvCxnSpPr>
          <a:endCxn id="8" idx="1"/>
        </xdr:cNvCxnSpPr>
      </xdr:nvCxnSpPr>
      <xdr:spPr>
        <a:xfrm>
          <a:off x="2542761" y="234306719"/>
          <a:ext cx="757526" cy="723528"/>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742</xdr:row>
      <xdr:rowOff>0</xdr:rowOff>
    </xdr:from>
    <xdr:to>
      <xdr:col>48</xdr:col>
      <xdr:colOff>11206</xdr:colOff>
      <xdr:row>746</xdr:row>
      <xdr:rowOff>355487</xdr:rowOff>
    </xdr:to>
    <xdr:sp macro="" textlink="">
      <xdr:nvSpPr>
        <xdr:cNvPr id="26" name="大かっこ 25">
          <a:extLst>
            <a:ext uri="{FF2B5EF4-FFF2-40B4-BE49-F238E27FC236}">
              <a16:creationId xmlns:a16="http://schemas.microsoft.com/office/drawing/2014/main" id="{88AB115D-8150-4EC5-B86E-70AFF2CAF0E4}"/>
            </a:ext>
          </a:extLst>
        </xdr:cNvPr>
        <xdr:cNvSpPr/>
      </xdr:nvSpPr>
      <xdr:spPr>
        <a:xfrm>
          <a:off x="5916706" y="232656529"/>
          <a:ext cx="2700618" cy="17786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13703</xdr:colOff>
      <xdr:row>742</xdr:row>
      <xdr:rowOff>57149</xdr:rowOff>
    </xdr:from>
    <xdr:to>
      <xdr:col>46</xdr:col>
      <xdr:colOff>27903</xdr:colOff>
      <xdr:row>746</xdr:row>
      <xdr:rowOff>287724</xdr:rowOff>
    </xdr:to>
    <xdr:sp macro="" textlink="">
      <xdr:nvSpPr>
        <xdr:cNvPr id="27" name="正方形/長方形 26">
          <a:extLst>
            <a:ext uri="{FF2B5EF4-FFF2-40B4-BE49-F238E27FC236}">
              <a16:creationId xmlns:a16="http://schemas.microsoft.com/office/drawing/2014/main" id="{DCA6BBF8-C799-4D76-9B55-A1436B410780}"/>
            </a:ext>
          </a:extLst>
        </xdr:cNvPr>
        <xdr:cNvSpPr>
          <a:spLocks noChangeArrowheads="1"/>
        </xdr:cNvSpPr>
      </xdr:nvSpPr>
      <xdr:spPr bwMode="auto">
        <a:xfrm>
          <a:off x="6109703" y="232713678"/>
          <a:ext cx="2165729" cy="1653722"/>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２．２百万円</a:t>
          </a: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　　</a:t>
          </a:r>
          <a:r>
            <a:rPr lang="ja-JP" altLang="ja-JP" sz="1100" b="0" i="0" baseline="0">
              <a:effectLst/>
              <a:latin typeface="+mn-lt"/>
              <a:ea typeface="+mn-ea"/>
              <a:cs typeface="+mn-cs"/>
            </a:rPr>
            <a:t>職員旅費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２．２</a:t>
          </a:r>
          <a:r>
            <a:rPr lang="ja-JP" altLang="ja-JP" sz="1100" b="0" i="0" baseline="0">
              <a:solidFill>
                <a:sysClr val="windowText" lastClr="000000"/>
              </a:solidFill>
              <a:effectLst/>
              <a:latin typeface="+mn-lt"/>
              <a:ea typeface="+mn-ea"/>
              <a:cs typeface="+mn-cs"/>
            </a:rPr>
            <a:t>百万円</a:t>
          </a:r>
          <a:endParaRPr lang="ja-JP" altLang="ja-JP" strike="noStrike">
            <a:solidFill>
              <a:sysClr val="windowText" lastClr="000000"/>
            </a:solidFill>
            <a:effectLst/>
          </a:endParaRPr>
        </a:p>
        <a:p>
          <a:pPr algn="l" rtl="0">
            <a:defRPr sz="1000"/>
          </a:pP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24</xdr:col>
      <xdr:colOff>0</xdr:colOff>
      <xdr:row>753</xdr:row>
      <xdr:rowOff>2243</xdr:rowOff>
    </xdr:from>
    <xdr:to>
      <xdr:col>28</xdr:col>
      <xdr:colOff>21923</xdr:colOff>
      <xdr:row>755</xdr:row>
      <xdr:rowOff>4848</xdr:rowOff>
    </xdr:to>
    <xdr:cxnSp macro="">
      <xdr:nvCxnSpPr>
        <xdr:cNvPr id="28" name="コネクタ: カギ線 27">
          <a:extLst>
            <a:ext uri="{FF2B5EF4-FFF2-40B4-BE49-F238E27FC236}">
              <a16:creationId xmlns:a16="http://schemas.microsoft.com/office/drawing/2014/main" id="{712B67EA-BAC3-4420-B08E-417F8F75500E}"/>
            </a:ext>
          </a:extLst>
        </xdr:cNvPr>
        <xdr:cNvCxnSpPr/>
      </xdr:nvCxnSpPr>
      <xdr:spPr>
        <a:xfrm>
          <a:off x="4303059" y="232833584"/>
          <a:ext cx="739099" cy="710817"/>
        </a:xfrm>
        <a:prstGeom prst="bentConnector3">
          <a:avLst>
            <a:gd name="adj1" fmla="val 798"/>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56</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494</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455</v>
      </c>
      <c r="T5" s="546"/>
      <c r="U5" s="546"/>
      <c r="V5" s="546"/>
      <c r="W5" s="546"/>
      <c r="X5" s="551"/>
      <c r="Y5" s="704" t="s">
        <v>3</v>
      </c>
      <c r="Z5" s="705"/>
      <c r="AA5" s="705"/>
      <c r="AB5" s="705"/>
      <c r="AC5" s="705"/>
      <c r="AD5" s="706"/>
      <c r="AE5" s="707" t="s">
        <v>483</v>
      </c>
      <c r="AF5" s="707"/>
      <c r="AG5" s="707"/>
      <c r="AH5" s="707"/>
      <c r="AI5" s="707"/>
      <c r="AJ5" s="707"/>
      <c r="AK5" s="707"/>
      <c r="AL5" s="707"/>
      <c r="AM5" s="707"/>
      <c r="AN5" s="707"/>
      <c r="AO5" s="707"/>
      <c r="AP5" s="708"/>
      <c r="AQ5" s="709" t="s">
        <v>512</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5.599999999999994" customHeight="1" x14ac:dyDescent="0.15">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495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科学技術・イノベーション、国土強靱化施策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496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498</v>
      </c>
      <c r="Q13" s="103"/>
      <c r="R13" s="103"/>
      <c r="S13" s="103"/>
      <c r="T13" s="103"/>
      <c r="U13" s="103"/>
      <c r="V13" s="104"/>
      <c r="W13" s="102" t="s">
        <v>498</v>
      </c>
      <c r="X13" s="103"/>
      <c r="Y13" s="103"/>
      <c r="Z13" s="103"/>
      <c r="AA13" s="103"/>
      <c r="AB13" s="103"/>
      <c r="AC13" s="104"/>
      <c r="AD13" s="102" t="s">
        <v>498</v>
      </c>
      <c r="AE13" s="103"/>
      <c r="AF13" s="103"/>
      <c r="AG13" s="103"/>
      <c r="AH13" s="103"/>
      <c r="AI13" s="103"/>
      <c r="AJ13" s="104"/>
      <c r="AK13" s="102">
        <v>72</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485</v>
      </c>
      <c r="Q14" s="103"/>
      <c r="R14" s="103"/>
      <c r="S14" s="103"/>
      <c r="T14" s="103"/>
      <c r="U14" s="103"/>
      <c r="V14" s="104"/>
      <c r="W14" s="102" t="s">
        <v>485</v>
      </c>
      <c r="X14" s="103"/>
      <c r="Y14" s="103"/>
      <c r="Z14" s="103"/>
      <c r="AA14" s="103"/>
      <c r="AB14" s="103"/>
      <c r="AC14" s="104"/>
      <c r="AD14" s="102" t="s">
        <v>485</v>
      </c>
      <c r="AE14" s="103"/>
      <c r="AF14" s="103"/>
      <c r="AG14" s="103"/>
      <c r="AH14" s="103"/>
      <c r="AI14" s="103"/>
      <c r="AJ14" s="104"/>
      <c r="AK14" s="102" t="s">
        <v>485</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485</v>
      </c>
      <c r="Q15" s="103"/>
      <c r="R15" s="103"/>
      <c r="S15" s="103"/>
      <c r="T15" s="103"/>
      <c r="U15" s="103"/>
      <c r="V15" s="104"/>
      <c r="W15" s="102" t="s">
        <v>485</v>
      </c>
      <c r="X15" s="103"/>
      <c r="Y15" s="103"/>
      <c r="Z15" s="103"/>
      <c r="AA15" s="103"/>
      <c r="AB15" s="103"/>
      <c r="AC15" s="104"/>
      <c r="AD15" s="102" t="s">
        <v>485</v>
      </c>
      <c r="AE15" s="103"/>
      <c r="AF15" s="103"/>
      <c r="AG15" s="103"/>
      <c r="AH15" s="103"/>
      <c r="AI15" s="103"/>
      <c r="AJ15" s="104"/>
      <c r="AK15" s="102" t="s">
        <v>485</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485</v>
      </c>
      <c r="Q16" s="103"/>
      <c r="R16" s="103"/>
      <c r="S16" s="103"/>
      <c r="T16" s="103"/>
      <c r="U16" s="103"/>
      <c r="V16" s="104"/>
      <c r="W16" s="102" t="s">
        <v>485</v>
      </c>
      <c r="X16" s="103"/>
      <c r="Y16" s="103"/>
      <c r="Z16" s="103"/>
      <c r="AA16" s="103"/>
      <c r="AB16" s="103"/>
      <c r="AC16" s="104"/>
      <c r="AD16" s="102" t="s">
        <v>485</v>
      </c>
      <c r="AE16" s="103"/>
      <c r="AF16" s="103"/>
      <c r="AG16" s="103"/>
      <c r="AH16" s="103"/>
      <c r="AI16" s="103"/>
      <c r="AJ16" s="104"/>
      <c r="AK16" s="102" t="s">
        <v>485</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485</v>
      </c>
      <c r="X17" s="103"/>
      <c r="Y17" s="103"/>
      <c r="Z17" s="103"/>
      <c r="AA17" s="103"/>
      <c r="AB17" s="103"/>
      <c r="AC17" s="104"/>
      <c r="AD17" s="102" t="s">
        <v>485</v>
      </c>
      <c r="AE17" s="103"/>
      <c r="AF17" s="103"/>
      <c r="AG17" s="103"/>
      <c r="AH17" s="103"/>
      <c r="AI17" s="103"/>
      <c r="AJ17" s="104"/>
      <c r="AK17" s="102" t="s">
        <v>485</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72</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70</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2</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0</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0</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72</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5</v>
      </c>
      <c r="AV31" s="261"/>
      <c r="AW31" s="369" t="s">
        <v>177</v>
      </c>
      <c r="AX31" s="370"/>
    </row>
    <row r="32" spans="1:50" ht="29.45" customHeight="1" x14ac:dyDescent="0.15">
      <c r="A32" s="502"/>
      <c r="B32" s="500"/>
      <c r="C32" s="500"/>
      <c r="D32" s="500"/>
      <c r="E32" s="500"/>
      <c r="F32" s="501"/>
      <c r="G32" s="527" t="s">
        <v>510</v>
      </c>
      <c r="H32" s="528"/>
      <c r="I32" s="528"/>
      <c r="J32" s="528"/>
      <c r="K32" s="528"/>
      <c r="L32" s="528"/>
      <c r="M32" s="528"/>
      <c r="N32" s="528"/>
      <c r="O32" s="529"/>
      <c r="P32" s="151" t="s">
        <v>499</v>
      </c>
      <c r="Q32" s="151"/>
      <c r="R32" s="151"/>
      <c r="S32" s="151"/>
      <c r="T32" s="151"/>
      <c r="U32" s="151"/>
      <c r="V32" s="151"/>
      <c r="W32" s="151"/>
      <c r="X32" s="222"/>
      <c r="Y32" s="328" t="s">
        <v>12</v>
      </c>
      <c r="Z32" s="536"/>
      <c r="AA32" s="537"/>
      <c r="AB32" s="538" t="s">
        <v>485</v>
      </c>
      <c r="AC32" s="538"/>
      <c r="AD32" s="538"/>
      <c r="AE32" s="354" t="s">
        <v>498</v>
      </c>
      <c r="AF32" s="355"/>
      <c r="AG32" s="355"/>
      <c r="AH32" s="355"/>
      <c r="AI32" s="354" t="s">
        <v>498</v>
      </c>
      <c r="AJ32" s="355"/>
      <c r="AK32" s="355"/>
      <c r="AL32" s="355"/>
      <c r="AM32" s="354" t="s">
        <v>498</v>
      </c>
      <c r="AN32" s="355"/>
      <c r="AO32" s="355"/>
      <c r="AP32" s="355"/>
      <c r="AQ32" s="105" t="s">
        <v>485</v>
      </c>
      <c r="AR32" s="106"/>
      <c r="AS32" s="106"/>
      <c r="AT32" s="107"/>
      <c r="AU32" s="355" t="s">
        <v>498</v>
      </c>
      <c r="AV32" s="355"/>
      <c r="AW32" s="355"/>
      <c r="AX32" s="357"/>
    </row>
    <row r="33" spans="1:50" ht="29.4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485</v>
      </c>
      <c r="AC33" s="509"/>
      <c r="AD33" s="509"/>
      <c r="AE33" s="354" t="s">
        <v>498</v>
      </c>
      <c r="AF33" s="355"/>
      <c r="AG33" s="355"/>
      <c r="AH33" s="355"/>
      <c r="AI33" s="354" t="s">
        <v>498</v>
      </c>
      <c r="AJ33" s="355"/>
      <c r="AK33" s="355"/>
      <c r="AL33" s="355"/>
      <c r="AM33" s="354" t="s">
        <v>498</v>
      </c>
      <c r="AN33" s="355"/>
      <c r="AO33" s="355"/>
      <c r="AP33" s="355"/>
      <c r="AQ33" s="105" t="s">
        <v>485</v>
      </c>
      <c r="AR33" s="106"/>
      <c r="AS33" s="106"/>
      <c r="AT33" s="107"/>
      <c r="AU33" s="355">
        <v>2</v>
      </c>
      <c r="AV33" s="355"/>
      <c r="AW33" s="355"/>
      <c r="AX33" s="357"/>
    </row>
    <row r="34" spans="1:50" ht="29.4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498</v>
      </c>
      <c r="AF34" s="355"/>
      <c r="AG34" s="355"/>
      <c r="AH34" s="355"/>
      <c r="AI34" s="354" t="s">
        <v>498</v>
      </c>
      <c r="AJ34" s="355"/>
      <c r="AK34" s="355"/>
      <c r="AL34" s="355"/>
      <c r="AM34" s="354" t="s">
        <v>498</v>
      </c>
      <c r="AN34" s="355"/>
      <c r="AO34" s="355"/>
      <c r="AP34" s="355"/>
      <c r="AQ34" s="105" t="s">
        <v>485</v>
      </c>
      <c r="AR34" s="106"/>
      <c r="AS34" s="106"/>
      <c r="AT34" s="107"/>
      <c r="AU34" s="355" t="s">
        <v>498</v>
      </c>
      <c r="AV34" s="355"/>
      <c r="AW34" s="355"/>
      <c r="AX34" s="357"/>
    </row>
    <row r="35" spans="1:50" ht="23.25" customHeight="1" x14ac:dyDescent="0.15">
      <c r="A35" s="887" t="s">
        <v>304</v>
      </c>
      <c r="B35" s="888"/>
      <c r="C35" s="888"/>
      <c r="D35" s="888"/>
      <c r="E35" s="888"/>
      <c r="F35" s="889"/>
      <c r="G35" s="893" t="s">
        <v>490</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509</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485</v>
      </c>
      <c r="AC101" s="538"/>
      <c r="AD101" s="538"/>
      <c r="AE101" s="354" t="s">
        <v>498</v>
      </c>
      <c r="AF101" s="355"/>
      <c r="AG101" s="355"/>
      <c r="AH101" s="356"/>
      <c r="AI101" s="354" t="s">
        <v>498</v>
      </c>
      <c r="AJ101" s="355"/>
      <c r="AK101" s="355"/>
      <c r="AL101" s="356"/>
      <c r="AM101" s="354" t="s">
        <v>498</v>
      </c>
      <c r="AN101" s="355"/>
      <c r="AO101" s="355"/>
      <c r="AP101" s="356"/>
      <c r="AQ101" s="354"/>
      <c r="AR101" s="355"/>
      <c r="AS101" s="355"/>
      <c r="AT101" s="356"/>
      <c r="AU101" s="354"/>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485</v>
      </c>
      <c r="AC102" s="538"/>
      <c r="AD102" s="538"/>
      <c r="AE102" s="348" t="s">
        <v>498</v>
      </c>
      <c r="AF102" s="348"/>
      <c r="AG102" s="348"/>
      <c r="AH102" s="348"/>
      <c r="AI102" s="348" t="s">
        <v>498</v>
      </c>
      <c r="AJ102" s="348"/>
      <c r="AK102" s="348"/>
      <c r="AL102" s="348"/>
      <c r="AM102" s="348" t="s">
        <v>498</v>
      </c>
      <c r="AN102" s="348"/>
      <c r="AO102" s="348"/>
      <c r="AP102" s="348"/>
      <c r="AQ102" s="804">
        <v>2</v>
      </c>
      <c r="AR102" s="805"/>
      <c r="AS102" s="805"/>
      <c r="AT102" s="806"/>
      <c r="AU102" s="804"/>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498</v>
      </c>
      <c r="AF116" s="348"/>
      <c r="AG116" s="348"/>
      <c r="AH116" s="348"/>
      <c r="AI116" s="348" t="s">
        <v>485</v>
      </c>
      <c r="AJ116" s="348"/>
      <c r="AK116" s="348"/>
      <c r="AL116" s="348"/>
      <c r="AM116" s="348" t="s">
        <v>498</v>
      </c>
      <c r="AN116" s="348"/>
      <c r="AO116" s="348"/>
      <c r="AP116" s="348"/>
      <c r="AQ116" s="354"/>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282</v>
      </c>
      <c r="AC117" s="332"/>
      <c r="AD117" s="333"/>
      <c r="AE117" s="296" t="s">
        <v>332</v>
      </c>
      <c r="AF117" s="296"/>
      <c r="AG117" s="296"/>
      <c r="AH117" s="296"/>
      <c r="AI117" s="296" t="s">
        <v>332</v>
      </c>
      <c r="AJ117" s="296"/>
      <c r="AK117" s="296"/>
      <c r="AL117" s="296"/>
      <c r="AM117" s="296" t="s">
        <v>498</v>
      </c>
      <c r="AN117" s="296"/>
      <c r="AO117" s="296"/>
      <c r="AP117" s="296"/>
      <c r="AQ117" s="296" t="s">
        <v>507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331</v>
      </c>
      <c r="B130" s="982"/>
      <c r="C130" s="981" t="s">
        <v>191</v>
      </c>
      <c r="D130" s="982"/>
      <c r="E130" s="298" t="s">
        <v>220</v>
      </c>
      <c r="F130" s="299"/>
      <c r="G130" s="300" t="s">
        <v>491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492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v>5</v>
      </c>
      <c r="AV133" s="126"/>
      <c r="AW133" s="127" t="s">
        <v>177</v>
      </c>
      <c r="AX133" s="128"/>
    </row>
    <row r="134" spans="1:50" ht="39.75" customHeight="1" x14ac:dyDescent="0.15">
      <c r="A134" s="985"/>
      <c r="B134" s="242"/>
      <c r="C134" s="241"/>
      <c r="D134" s="242"/>
      <c r="E134" s="241"/>
      <c r="F134" s="304"/>
      <c r="G134" s="221" t="s">
        <v>506</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v>96.8</v>
      </c>
      <c r="AF134" s="106"/>
      <c r="AG134" s="106"/>
      <c r="AH134" s="106"/>
      <c r="AI134" s="256">
        <v>96.3</v>
      </c>
      <c r="AJ134" s="106"/>
      <c r="AK134" s="106"/>
      <c r="AL134" s="106"/>
      <c r="AM134" s="256">
        <v>96.3</v>
      </c>
      <c r="AN134" s="106"/>
      <c r="AO134" s="106"/>
      <c r="AP134" s="106"/>
      <c r="AQ134" s="256" t="s">
        <v>485</v>
      </c>
      <c r="AR134" s="106"/>
      <c r="AS134" s="106"/>
      <c r="AT134" s="106"/>
      <c r="AU134" s="256" t="s">
        <v>505</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256">
        <v>90</v>
      </c>
      <c r="AF135" s="106"/>
      <c r="AG135" s="106"/>
      <c r="AH135" s="106"/>
      <c r="AI135" s="256">
        <v>90</v>
      </c>
      <c r="AJ135" s="106"/>
      <c r="AK135" s="106"/>
      <c r="AL135" s="106"/>
      <c r="AM135" s="256">
        <v>90</v>
      </c>
      <c r="AN135" s="106"/>
      <c r="AO135" s="106"/>
      <c r="AP135" s="106"/>
      <c r="AQ135" s="256" t="s">
        <v>485</v>
      </c>
      <c r="AR135" s="106"/>
      <c r="AS135" s="106"/>
      <c r="AT135" s="106"/>
      <c r="AU135" s="256">
        <v>90</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493</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6.1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503</v>
      </c>
      <c r="AH702" s="876"/>
      <c r="AI702" s="876"/>
      <c r="AJ702" s="876"/>
      <c r="AK702" s="876"/>
      <c r="AL702" s="876"/>
      <c r="AM702" s="876"/>
      <c r="AN702" s="876"/>
      <c r="AO702" s="876"/>
      <c r="AP702" s="876"/>
      <c r="AQ702" s="876"/>
      <c r="AR702" s="876"/>
      <c r="AS702" s="876"/>
      <c r="AT702" s="876"/>
      <c r="AU702" s="876"/>
      <c r="AV702" s="876"/>
      <c r="AW702" s="876"/>
      <c r="AX702" s="877"/>
    </row>
    <row r="703" spans="1:50" ht="46.1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484</v>
      </c>
      <c r="AE703" s="145"/>
      <c r="AF703" s="145"/>
      <c r="AG703" s="654" t="s">
        <v>502</v>
      </c>
      <c r="AH703" s="655"/>
      <c r="AI703" s="655"/>
      <c r="AJ703" s="655"/>
      <c r="AK703" s="655"/>
      <c r="AL703" s="655"/>
      <c r="AM703" s="655"/>
      <c r="AN703" s="655"/>
      <c r="AO703" s="655"/>
      <c r="AP703" s="655"/>
      <c r="AQ703" s="655"/>
      <c r="AR703" s="655"/>
      <c r="AS703" s="655"/>
      <c r="AT703" s="655"/>
      <c r="AU703" s="655"/>
      <c r="AV703" s="655"/>
      <c r="AW703" s="655"/>
      <c r="AX703" s="656"/>
    </row>
    <row r="704" spans="1:50" ht="81.599999999999994"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484</v>
      </c>
      <c r="AE704" s="573"/>
      <c r="AF704" s="573"/>
      <c r="AG704" s="418" t="s">
        <v>501</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504</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504</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504</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504</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504</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504</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504</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504</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504</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504</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504</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504</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505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t="s">
        <v>323</v>
      </c>
      <c r="J740" s="111"/>
      <c r="K740" s="78" t="str">
        <f>IF(OR(I740="　", I740=""), "", "-")</f>
        <v>-</v>
      </c>
      <c r="L740" s="112">
        <v>57</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hidden="1"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hidden="1"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hidden="1"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4" max="49" man="1"/>
    <brk id="189" max="49" man="1"/>
    <brk id="727"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t="s">
        <v>484</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484</v>
      </c>
      <c r="M3" s="13" t="str">
        <f t="shared" ref="M3:M11" si="2">IF(L3="","",K3)</f>
        <v>文教及び科学振興</v>
      </c>
      <c r="N3" s="13" t="str">
        <f>IF(M3="",N2,IF(N2&lt;&gt;"",CONCATENATE(N2,"、",M3),M3))</f>
        <v>文教及び科学振興</v>
      </c>
      <c r="O3" s="13"/>
      <c r="P3" s="12" t="s">
        <v>74</v>
      </c>
      <c r="Q3" s="17" t="s">
        <v>484</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484</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2020-07-01T00:58:42Z</cp:lastPrinted>
  <dcterms:created xsi:type="dcterms:W3CDTF">2012-03-13T00:50:25Z</dcterms:created>
  <dcterms:modified xsi:type="dcterms:W3CDTF">2020-07-31T01:27:22Z</dcterms:modified>
</cp:coreProperties>
</file>