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20520" yWindow="2745" windowWidth="20640" windowHeight="11160"/>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<sst xmlns="http://schemas.openxmlformats.org/spreadsheetml/2006/main" count="2181" uniqueCount="553">
  <si>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</si>
  <si>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</si>
  <si>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</si>
  <si>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</si>
  <si>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</si>
  <si>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</si>
  <si>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</si>
  <si>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</si>
  <si>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</si>
  <si>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</si>
  <si>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</si>
  <si>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</si>
  <si>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</si>
  <si>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</si>
  <si>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</si>
  <si>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</si>
  <si>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</si>
  <si>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</si>
  <si>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</si>
  <si>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</si>
  <si>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</si>
  <si>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</si>
  <si>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</si>
  <si>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</si>
  <si>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</si>
  <si>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</si>
  <si>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</si>
  <si>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</si>
  <si>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</si>
  <si>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</si>
  <si>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</si>
  <si>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</si>
  <si>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</si>
  <si>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</si>
  <si>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</si>
  <si>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</si>
  <si>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</si>
  <si>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</si>
  <si>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</si>
  <si>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</si>
  <si>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</si>
  <si>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</si>
  <si>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</si>
  <si>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</si>
  <si>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</si>
  <si>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</si>
  <si>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</si>
  <si>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</si>
  <si>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</si>
  <si>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</si>
  <si>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</si>
  <si>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</si>
  <si>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</si>
  <si>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</si>
  <si>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</si>
  <si>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</si>
  <si>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</si>
  <si>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</si>
  <si>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</si>
  <si>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</si>
  <si>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</si>
  <si>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</si>
  <si>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</si>
  <si>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</si>
  <si>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</si>
  <si>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</si>
  <si>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</si>
  <si>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</si>
  <si>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</si>
  <si>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</si>
  <si>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</si>
  <si>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</si>
  <si>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</si>
  <si>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</si>
  <si>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</si>
  <si>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</si>
  <si>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</si>
  <si>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</si>
  <si>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</si>
  <si>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</si>
  <si>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</si>
  <si>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</si>
  <si>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</si>
  <si>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</si>
  <si>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</si>
  <si>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</si>
  <si>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</si>
  <si>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</si>
  <si>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</si>
  <si>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</si>
  <si>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</si>
  <si>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</si>
  <si>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</si>
  <si>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</si>
  <si>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</si>
  <si>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</si>
  <si>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</si>
  <si>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</si>
  <si>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</si>
  <si>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</si>
  <si>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</si>
  <si>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</si>
  <si>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</si>
  <si>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</si>
  <si>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</si>
  <si>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</si>
  <si>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</si>
  <si>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</si>
  <si>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</si>
  <si>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</si>
  <si>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</si>
  <si>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</si>
  <si>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</si>
  <si>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</si>
  <si>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</si>
  <si>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</si>
  <si>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</si>
  <si>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</si>
  <si>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</si>
  <si>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</si>
  <si>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</si>
  <si>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</si>
  <si>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</si>
  <si>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</si>
  <si>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</si>
  <si>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</si>
  <si>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</si>
  <si>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</si>
  <si>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</si>
  <si>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</si>
  <si>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</si>
  <si>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</si>
  <si>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</si>
  <si>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</si>
  <si>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</si>
  <si>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</si>
  <si>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</si>
  <si>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</si>
  <si>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</si>
  <si>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</si>
  <si>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</si>
  <si>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</si>
  <si>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</si>
  <si>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</si>
  <si>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</si>
  <si>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</si>
  <si>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</si>
  <si>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</si>
  <si>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</si>
  <si>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</si>
  <si>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</si>
  <si>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</si>
  <si>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</si>
  <si>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</si>
  <si>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</si>
  <si>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</si>
  <si>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</si>
  <si>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</si>
  <si>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</si>
  <si>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</si>
  <si>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</si>
  <si>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</si>
  <si>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</si>
  <si>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</si>
  <si>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</si>
  <si>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</si>
  <si>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</si>
  <si>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</si>
  <si>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</si>
  <si>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</si>
  <si>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</si>
  <si>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</si>
  <si>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</si>
  <si>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</si>
  <si>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</si>
  <si>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</si>
  <si>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</si>
  <si>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</si>
  <si>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</si>
  <si>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</si>
  <si>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</si>
  <si>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</si>
  <si>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</si>
  <si>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</si>
  <si>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</si>
  <si>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</si>
  <si>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</si>
  <si>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</si>
  <si>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</si>
  <si>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</si>
  <si>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</si>
  <si>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</si>
  <si>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</si>
  <si>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</si>
  <si>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</si>
  <si>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</si>
  <si>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</si>
  <si>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</si>
  <si>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</si>
  <si>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</si>
  <si>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</si>
  <si>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</si>
  <si>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</si>
  <si>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</si>
  <si>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</si>
  <si>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</si>
  <si>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</si>
  <si>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</si>
  <si>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</si>
  <si>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</si>
  <si>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</si>
  <si>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</si>
  <si>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</si>
  <si>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</si>
  <si>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</si>
  <si>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</si>
  <si>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</si>
  <si>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</si>
  <si>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</si>
  <si>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</si>
  <si>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</si>
  <si>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</si>
  <si>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</si>
  <si>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</si>
  <si>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</si>
  <si>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</si>
  <si>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</si>
  <si>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</si>
  <si>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</si>
  <si>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</si>
  <si>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</si>
  <si>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</si>
  <si>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</si>
  <si>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</si>
  <si>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</si>
  <si>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</si>
  <si>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</si>
  <si>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</si>
  <si>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</si>
  <si>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</si>
  <si>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</si>
  <si>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</si>
  <si>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</si>
  <si>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</si>
  <si>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</si>
  <si>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</si>
  <si>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</si>
  <si>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</si>
  <si>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</si>
  <si>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</si>
  <si>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</si>
  <si>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</si>
  <si>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</si>
  <si>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</si>
  <si>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</si>
  <si>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</si>
  <si>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</si>
  <si>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</si>
  <si>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</si>
  <si>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</si>
  <si>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</si>
  <si>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</si>
  <si>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</si>
  <si>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</si>
  <si>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</si>
  <si>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</si>
  <si>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</si>
  <si>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</si>
  <si>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</si>
  <si>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</si>
  <si>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</si>
  <si>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</si>
  <si>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</si>
  <si>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</si>
  <si>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</si>
  <si>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</si>
  <si>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</si>
  <si>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</si>
  <si>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</si>
  <si>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</si>
  <si>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</si>
  <si>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</si>
  <si>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</si>
  <si>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</si>
  <si>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</si>
  <si>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</si>
  <si>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</si>
  <si>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</si>
  <si>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</si>
  <si>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</si>
  <si>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</si>
  <si>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</si>
  <si>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</si>
  <si>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</si>
  <si>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</si>
  <si>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</si>
  <si>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</si>
  <si>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</si>
  <si>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</si>
  <si>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</si>
  <si>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</si>
  <si>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</si>
  <si>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</si>
  <si>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</si>
  <si>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</si>
  <si>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</si>
  <si>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</si>
  <si>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</si>
  <si>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</si>
  <si>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</si>
  <si>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</si>
  <si>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</si>
  <si>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</si>
  <si>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</si>
  <si>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</si>
  <si>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</si>
  <si>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</si>
  <si>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</si>
  <si>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</si>
  <si>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</si>
  <si>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</si>
  <si>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</si>
  <si>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</si>
  <si>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</si>
  <si>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</si>
  <si>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</si>
  <si>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</si>
  <si>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</si>
  <si>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</si>
  <si>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</si>
  <si>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</si>
  <si>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</si>
  <si>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</si>
  <si>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</si>
  <si>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</si>
  <si>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</si>
  <si>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</si>
  <si>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</si>
  <si>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</si>
  <si>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</si>
  <si>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</si>
  <si>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</si>
  <si>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</si>
  <si>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</si>
  <si>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</si>
  <si>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</si>
  <si>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</si>
  <si>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</si>
  <si>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</si>
  <si>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</si>
  <si>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</si>
  <si>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</si>
  <si>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</si>
  <si>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</si>
  <si>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</si>
  <si>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</si>
  <si>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</si>
  <si>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</si>
  <si>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</si>
  <si>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</si>
  <si>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</si>
  <si>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</si>
  <si>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</si>
  <si>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</si>
  <si>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</si>
  <si>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</si>
  <si>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</si>
  <si>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</si>
  <si>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</si>
  <si>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</si>
  <si>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</si>
  <si>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</si>
  <si>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</si>
  <si>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</si>
  <si>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</si>
  <si>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</si>
  <si>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</si>
  <si>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</si>
  <si>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</si>
  <si>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</si>
  <si>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</si>
  <si>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</si>
  <si>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</si>
  <si>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</si>
  <si>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</si>
  <si>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</si>
  <si>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</si>
  <si>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</si>
  <si>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</si>
  <si>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</si>
  <si>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</si>
  <si>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</si>
  <si>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</si>
  <si>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</si>
  <si>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</si>
  <si>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</si>
  <si>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</si>
  <si>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</si>
  <si>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</si>
  <si>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</si>
  <si>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</si>
  <si>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</si>
  <si>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</si>
  <si>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</si>
  <si>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</si>
  <si>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</si>
  <si>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</si>
  <si>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</si>
  <si>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</si>
  <si>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</si>
  <si>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</si>
  <si>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</si>
  <si>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</si>
  <si>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</si>
  <si>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</si>
  <si>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</si>
  <si>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</si>
  <si>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</si>
  <si>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</si>
  <si>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</si>
  <si>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</si>
  <si>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</si>
  <si>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</si>
  <si>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</si>
  <si>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</si>
  <si>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</si>
  <si>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</si>
  <si>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</si>
  <si>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</si>
  <si>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</si>
  <si>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</si>
  <si>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</si>
  <si>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</si>
  <si>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</si>
  <si>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</si>
  <si>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</si>
  <si>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</si>
  <si>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</si>
  <si>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</si>
  <si>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</si>
  <si>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</si>
  <si>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</si>
  <si>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</si>
  <si>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</si>
  <si>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</si>
  <si>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</si>
  <si>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</si>
  <si>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</si>
  <si>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</si>
  <si>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</si>
  <si>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</si>
  <si>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</si>
  <si>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</si>
  <si>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</si>
  <si>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</si>
  <si>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</si>
  <si>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</si>
  <si>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</si>
  <si>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</si>
  <si>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</si>
  <si>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</si>
  <si>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</si>
  <si>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</si>
  <si>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</si>
  <si>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</si>
  <si>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</si>
  <si>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</si>
  <si>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</si>
  <si>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</si>
  <si>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</si>
  <si>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</si>
  <si>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</si>
  <si>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</si>
  <si>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</si>
  <si>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</si>
  <si>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</si>
  <si>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</si>
  <si>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</si>
  <si>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</si>
  <si>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</si>
  <si>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</si>
  <si>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</si>
  <si>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</si>
  <si>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</si>
  <si>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</si>
  <si>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t>
    <phoneticPr fontId="5"/>
  </si>
  <si>
    <t>-</t>
    <phoneticPr fontId="5"/>
  </si>
  <si>
    <t>国際港湾機関分担金</t>
    <rPh sb="0" eb="2">
      <t>コクサイ</t>
    </rPh>
    <rPh sb="2" eb="4">
      <t>コウワン</t>
    </rPh>
    <rPh sb="4" eb="6">
      <t>キカン</t>
    </rPh>
    <rPh sb="6" eb="9">
      <t>ブンタンキン</t>
    </rPh>
    <phoneticPr fontId="5"/>
  </si>
  <si>
    <t>産業港湾課国際企画室</t>
  </si>
  <si>
    <t>室長　山本　大志</t>
    <rPh sb="0" eb="2">
      <t>シツチョウ</t>
    </rPh>
    <rPh sb="3" eb="5">
      <t>ヤマモト</t>
    </rPh>
    <rPh sb="6" eb="8">
      <t>タイシ</t>
    </rPh>
    <phoneticPr fontId="5"/>
  </si>
  <si>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</si>
  <si>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rPh sb="118" eb="120">
      <t>コクサイ</t>
    </rPh>
    <phoneticPr fontId="5"/>
  </si>
  <si>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</si>
  <si>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</si>
  <si>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世界の港湾の時流･政策の国内施策への導入及び我が国港湾関連技術の国際スタンダード化を推進し、今後も情報収集及び働きかけを行うとともに、各機関、1名以上の日本人幹部を派遣する。</t>
    <rPh sb="12" eb="14">
      <t>コクナイ</t>
    </rPh>
    <rPh sb="14" eb="16">
      <t>セサク</t>
    </rPh>
    <rPh sb="18" eb="20">
      <t>ドウニュウ</t>
    </rPh>
    <rPh sb="20" eb="21">
      <t>オヨ</t>
    </rPh>
    <rPh sb="32" eb="34">
      <t>コクサイ</t>
    </rPh>
    <rPh sb="42" eb="44">
      <t>スイシン</t>
    </rPh>
    <rPh sb="46" eb="48">
      <t>コンゴ</t>
    </rPh>
    <rPh sb="49" eb="51">
      <t>ジョウホウ</t>
    </rPh>
    <rPh sb="51" eb="53">
      <t>シュウシュウ</t>
    </rPh>
    <rPh sb="53" eb="54">
      <t>オヨ</t>
    </rPh>
    <rPh sb="55" eb="56">
      <t>ハタラ</t>
    </rPh>
    <rPh sb="60" eb="61">
      <t>オコナ</t>
    </rPh>
    <rPh sb="67" eb="68">
      <t>カク</t>
    </rPh>
    <rPh sb="68" eb="70">
      <t>キカン</t>
    </rPh>
    <rPh sb="72" eb="73">
      <t>メイ</t>
    </rPh>
    <rPh sb="73" eb="75">
      <t>イジョウ</t>
    </rPh>
    <rPh sb="76" eb="79">
      <t>ニホンジン</t>
    </rPh>
    <rPh sb="79" eb="81">
      <t>カンブ</t>
    </rPh>
    <rPh sb="82" eb="84">
      <t>ハケン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</si>
  <si>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</si>
  <si>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</si>
  <si>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</si>
  <si>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</si>
  <si>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</si>
  <si>
    <t>-</t>
    <phoneticPr fontId="5"/>
  </si>
  <si>
    <t>-</t>
    <phoneticPr fontId="5"/>
  </si>
  <si>
    <t>国際航路協会（PIANC）、国際港湾協会（IAPH）、国際荷役調整協会（ICHCA)の総会等参加回数</t>
  </si>
  <si>
    <t>回</t>
    <rPh sb="0" eb="1">
      <t>カイ</t>
    </rPh>
    <phoneticPr fontId="5"/>
  </si>
  <si>
    <t>執行額／総会等参加回数　　　　　　　　　　　　</t>
    <rPh sb="0" eb="2">
      <t>シッコウ</t>
    </rPh>
    <rPh sb="2" eb="3">
      <t>ガク</t>
    </rPh>
    <rPh sb="4" eb="6">
      <t>ソウカイ</t>
    </rPh>
    <rPh sb="6" eb="7">
      <t>トウ</t>
    </rPh>
    <rPh sb="7" eb="9">
      <t>サンカ</t>
    </rPh>
    <rPh sb="9" eb="11">
      <t>カイスウ</t>
    </rPh>
    <phoneticPr fontId="5"/>
  </si>
  <si>
    <t>百万円</t>
    <rPh sb="0" eb="1">
      <t>ヒャク</t>
    </rPh>
    <rPh sb="1" eb="3">
      <t>マンエン</t>
    </rPh>
    <phoneticPr fontId="5"/>
  </si>
  <si>
    <t>百万円/参加回数</t>
    <rPh sb="0" eb="1">
      <t>ヒャク</t>
    </rPh>
    <rPh sb="1" eb="3">
      <t>マンエン</t>
    </rPh>
    <rPh sb="4" eb="6">
      <t>サンカ</t>
    </rPh>
    <rPh sb="6" eb="8">
      <t>カイスウ</t>
    </rPh>
    <phoneticPr fontId="5"/>
  </si>
  <si>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</si>
  <si>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</si>
  <si>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</si>
  <si>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</si>
  <si>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国際協定･国際標準化への働きかけは中央政府が実施する必要がある。</t>
  </si>
  <si>
    <t>多数の国･港湾関連団体が参加する国際機関であり、優先度は高い。</t>
  </si>
  <si>
    <t>各国際機関の規約で定められた分担金の支払いのみであり、最低限の支出である。</t>
  </si>
  <si>
    <t>国連機関の諮問機関であり、多数の国が参加する機関に限定している。</t>
  </si>
  <si>
    <t>各機関に対し、効率的な運営をするよう働きかけをしている。</t>
  </si>
  <si>
    <t>成果目標に見合った成果実績を上げている。</t>
    <rPh sb="0" eb="2">
      <t>セイカ</t>
    </rPh>
    <rPh sb="2" eb="4">
      <t>モクヒョウ</t>
    </rPh>
    <rPh sb="5" eb="7">
      <t>ミア</t>
    </rPh>
    <rPh sb="9" eb="11">
      <t>セイカ</t>
    </rPh>
    <rPh sb="11" eb="13">
      <t>ジッセキ</t>
    </rPh>
    <rPh sb="14" eb="15">
      <t>ア</t>
    </rPh>
    <phoneticPr fontId="5"/>
  </si>
  <si>
    <t>各機関で策定されたガイドライン等は、我が国の港湾活動等でも活用されている。</t>
  </si>
  <si>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</si>
  <si>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</si>
  <si>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t>
    <phoneticPr fontId="5"/>
  </si>
  <si>
    <t>384</t>
  </si>
  <si>
    <t>450</t>
  </si>
  <si>
    <t>349</t>
  </si>
  <si>
    <t>463</t>
  </si>
  <si>
    <t>360</t>
  </si>
  <si>
    <t>475</t>
  </si>
  <si>
    <t>470</t>
  </si>
  <si>
    <t>464</t>
  </si>
  <si>
    <t>465</t>
    <phoneticPr fontId="5"/>
  </si>
  <si>
    <t>2/5</t>
  </si>
  <si>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</si>
  <si>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</si>
  <si>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C.国際荷役調整協会　日本国内部会</t>
  </si>
  <si>
    <t>D.国際荷役調整協会</t>
  </si>
  <si>
    <t>分担金</t>
    <rPh sb="0" eb="3">
      <t>ブンタンキン</t>
    </rPh>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</si>
  <si>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</si>
  <si>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</si>
  <si>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</si>
  <si>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国際航路協会</t>
    <rPh sb="0" eb="2">
      <t>コクサイ</t>
    </rPh>
    <rPh sb="2" eb="4">
      <t>コウロ</t>
    </rPh>
    <rPh sb="4" eb="6">
      <t>キョウカイ</t>
    </rPh>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</si>
  <si>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</si>
  <si>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</si>
  <si>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</si>
  <si>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t>
    <phoneticPr fontId="5"/>
  </si>
  <si>
    <t>-</t>
    <phoneticPr fontId="5"/>
  </si>
  <si>
    <t>-</t>
    <phoneticPr fontId="5"/>
  </si>
  <si>
    <t>-</t>
    <phoneticPr fontId="5"/>
  </si>
  <si>
    <t>-</t>
    <phoneticPr fontId="5"/>
  </si>
  <si>
    <t>-</t>
    <phoneticPr fontId="5"/>
  </si>
  <si>
    <t>2/5</t>
    <phoneticPr fontId="5"/>
  </si>
  <si>
    <t>-</t>
    <phoneticPr fontId="5"/>
  </si>
  <si>
    <t>国際荷役調整協会への支出では、日本国内部会を通すが、日本国内部会は日本国内の会員の会費をとりまとめているのみであり、不用な支出は生じない。</t>
    <rPh sb="58" eb="60">
      <t>フヨウ</t>
    </rPh>
    <rPh sb="61" eb="63">
      <t>シシュツ</t>
    </rPh>
    <rPh sb="64" eb="65">
      <t>ショウ</t>
    </rPh>
    <phoneticPr fontId="5"/>
  </si>
  <si>
    <t>計画的・積極的な事業実施に努め、活動実績は見込み通りである。</t>
    <rPh sb="4" eb="7">
      <t>セッキョクテキ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</si>
</sst>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168091</xdr:colOff>
      <xdr:row>740</xdr:row>
      <xdr:rowOff>148038</xdr:rowOff>
    </xdr:from>
    <xdr:to>
      <xdr:col>44</xdr:col>
      <xdr:colOff>190500</xdr:colOff>
      <xdr:row>753</xdr:row>
      <xdr:rowOff>39497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5150" y="40590067"/>
          <a:ext cx="6880409" cy="4340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513</v>
      </c>
      <c r="AT2" s="204"/>
      <c r="AU2" s="204"/>
      <c r="AV2" s="42" t="str">
        <f>IF(AW2="", "", "-")</f>
        <v/>
      </c>
      <c r="AW2" s="387"/>
      <c r="AX2" s="387"/>
    </row>
    <row r="3" spans="1:50" ht="21" customHeight="1" thickBot="1" x14ac:dyDescent="0.2">
      <c r="A3" s="510" t="s">
        <v>346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483</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384</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488</v>
      </c>
      <c r="AF5" s="707"/>
      <c r="AG5" s="707"/>
      <c r="AH5" s="707"/>
      <c r="AI5" s="707"/>
      <c r="AJ5" s="707"/>
      <c r="AK5" s="707"/>
      <c r="AL5" s="707"/>
      <c r="AM5" s="707"/>
      <c r="AN5" s="707"/>
      <c r="AO5" s="707"/>
      <c r="AP5" s="708"/>
      <c r="AQ5" s="709" t="s">
        <v>489</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480</v>
      </c>
      <c r="H7" s="820"/>
      <c r="I7" s="820"/>
      <c r="J7" s="820"/>
      <c r="K7" s="820"/>
      <c r="L7" s="820"/>
      <c r="M7" s="820"/>
      <c r="N7" s="820"/>
      <c r="O7" s="820"/>
      <c r="P7" s="820"/>
      <c r="Q7" s="820"/>
      <c r="R7" s="820"/>
      <c r="S7" s="820"/>
      <c r="T7" s="820"/>
      <c r="U7" s="820"/>
      <c r="V7" s="820"/>
      <c r="W7" s="820"/>
      <c r="X7" s="821"/>
      <c r="Y7" s="385" t="s">
        <v>310</v>
      </c>
      <c r="Z7" s="286"/>
      <c r="AA7" s="286"/>
      <c r="AB7" s="286"/>
      <c r="AC7" s="286"/>
      <c r="AD7" s="386"/>
      <c r="AE7" s="373" t="s">
        <v>490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v>
      </c>
      <c r="Q13" s="103"/>
      <c r="R13" s="103"/>
      <c r="S13" s="103"/>
      <c r="T13" s="103"/>
      <c r="U13" s="103"/>
      <c r="V13" s="104"/>
      <c r="W13" s="102">
        <v>2</v>
      </c>
      <c r="X13" s="103"/>
      <c r="Y13" s="103"/>
      <c r="Z13" s="103"/>
      <c r="AA13" s="103"/>
      <c r="AB13" s="103"/>
      <c r="AC13" s="104"/>
      <c r="AD13" s="102">
        <v>2</v>
      </c>
      <c r="AE13" s="103"/>
      <c r="AF13" s="103"/>
      <c r="AG13" s="103"/>
      <c r="AH13" s="103"/>
      <c r="AI13" s="103"/>
      <c r="AJ13" s="104"/>
      <c r="AK13" s="102">
        <v>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480</v>
      </c>
      <c r="Q14" s="103"/>
      <c r="R14" s="103"/>
      <c r="S14" s="103"/>
      <c r="T14" s="103"/>
      <c r="U14" s="103"/>
      <c r="V14" s="104"/>
      <c r="W14" s="102" t="s">
        <v>480</v>
      </c>
      <c r="X14" s="103"/>
      <c r="Y14" s="103"/>
      <c r="Z14" s="103"/>
      <c r="AA14" s="103"/>
      <c r="AB14" s="103"/>
      <c r="AC14" s="104"/>
      <c r="AD14" s="102" t="s">
        <v>480</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480</v>
      </c>
      <c r="Q15" s="103"/>
      <c r="R15" s="103"/>
      <c r="S15" s="103"/>
      <c r="T15" s="103"/>
      <c r="U15" s="103"/>
      <c r="V15" s="104"/>
      <c r="W15" s="102" t="s">
        <v>480</v>
      </c>
      <c r="X15" s="103"/>
      <c r="Y15" s="103"/>
      <c r="Z15" s="103"/>
      <c r="AA15" s="103"/>
      <c r="AB15" s="103"/>
      <c r="AC15" s="104"/>
      <c r="AD15" s="102" t="s">
        <v>480</v>
      </c>
      <c r="AE15" s="103"/>
      <c r="AF15" s="103"/>
      <c r="AG15" s="103"/>
      <c r="AH15" s="103"/>
      <c r="AI15" s="103"/>
      <c r="AJ15" s="104"/>
      <c r="AK15" s="102" t="s">
        <v>484</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480</v>
      </c>
      <c r="Q16" s="103"/>
      <c r="R16" s="103"/>
      <c r="S16" s="103"/>
      <c r="T16" s="103"/>
      <c r="U16" s="103"/>
      <c r="V16" s="104"/>
      <c r="W16" s="102" t="s">
        <v>480</v>
      </c>
      <c r="X16" s="103"/>
      <c r="Y16" s="103"/>
      <c r="Z16" s="103"/>
      <c r="AA16" s="103"/>
      <c r="AB16" s="103"/>
      <c r="AC16" s="104"/>
      <c r="AD16" s="102" t="s">
        <v>480</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480</v>
      </c>
      <c r="Q17" s="103"/>
      <c r="R17" s="103"/>
      <c r="S17" s="103"/>
      <c r="T17" s="103"/>
      <c r="U17" s="103"/>
      <c r="V17" s="104"/>
      <c r="W17" s="102" t="s">
        <v>480</v>
      </c>
      <c r="X17" s="103"/>
      <c r="Y17" s="103"/>
      <c r="Z17" s="103"/>
      <c r="AA17" s="103"/>
      <c r="AB17" s="103"/>
      <c r="AC17" s="104"/>
      <c r="AD17" s="102" t="s">
        <v>480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v>
      </c>
      <c r="Q18" s="109"/>
      <c r="R18" s="109"/>
      <c r="S18" s="109"/>
      <c r="T18" s="109"/>
      <c r="U18" s="109"/>
      <c r="V18" s="110"/>
      <c r="W18" s="108">
        <f>SUM(W13:AC17)</f>
        <v>2</v>
      </c>
      <c r="X18" s="109"/>
      <c r="Y18" s="109"/>
      <c r="Z18" s="109"/>
      <c r="AA18" s="109"/>
      <c r="AB18" s="109"/>
      <c r="AC18" s="110"/>
      <c r="AD18" s="108">
        <f>SUM(AD13:AJ17)</f>
        <v>2</v>
      </c>
      <c r="AE18" s="109"/>
      <c r="AF18" s="109"/>
      <c r="AG18" s="109"/>
      <c r="AH18" s="109"/>
      <c r="AI18" s="109"/>
      <c r="AJ18" s="110"/>
      <c r="AK18" s="108">
        <f>SUM(AK13:AQ17)</f>
        <v>2</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v>
      </c>
      <c r="Q19" s="103"/>
      <c r="R19" s="103"/>
      <c r="S19" s="103"/>
      <c r="T19" s="103"/>
      <c r="U19" s="103"/>
      <c r="V19" s="104"/>
      <c r="W19" s="102">
        <v>2</v>
      </c>
      <c r="X19" s="103"/>
      <c r="Y19" s="103"/>
      <c r="Z19" s="103"/>
      <c r="AA19" s="103"/>
      <c r="AB19" s="103"/>
      <c r="AC19" s="104"/>
      <c r="AD19" s="102">
        <v>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276</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2</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313</v>
      </c>
      <c r="AF30" s="377"/>
      <c r="AG30" s="377"/>
      <c r="AH30" s="378"/>
      <c r="AI30" s="376" t="s">
        <v>335</v>
      </c>
      <c r="AJ30" s="377"/>
      <c r="AK30" s="377"/>
      <c r="AL30" s="378"/>
      <c r="AM30" s="379" t="s">
        <v>340</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546</v>
      </c>
      <c r="AR31" s="126"/>
      <c r="AS31" s="127" t="s">
        <v>188</v>
      </c>
      <c r="AT31" s="162"/>
      <c r="AU31" s="261" t="s">
        <v>484</v>
      </c>
      <c r="AV31" s="261"/>
      <c r="AW31" s="369" t="s">
        <v>177</v>
      </c>
      <c r="AX31" s="370"/>
    </row>
    <row r="32" spans="1:50" ht="37.5" customHeight="1" x14ac:dyDescent="0.15">
      <c r="A32" s="502"/>
      <c r="B32" s="500"/>
      <c r="C32" s="500"/>
      <c r="D32" s="500"/>
      <c r="E32" s="500"/>
      <c r="F32" s="501"/>
      <c r="G32" s="527" t="s">
        <v>494</v>
      </c>
      <c r="H32" s="528"/>
      <c r="I32" s="528"/>
      <c r="J32" s="528"/>
      <c r="K32" s="528"/>
      <c r="L32" s="528"/>
      <c r="M32" s="528"/>
      <c r="N32" s="528"/>
      <c r="O32" s="529"/>
      <c r="P32" s="151" t="s">
        <v>495</v>
      </c>
      <c r="Q32" s="151"/>
      <c r="R32" s="151"/>
      <c r="S32" s="151"/>
      <c r="T32" s="151"/>
      <c r="U32" s="151"/>
      <c r="V32" s="151"/>
      <c r="W32" s="151"/>
      <c r="X32" s="222"/>
      <c r="Y32" s="328" t="s">
        <v>12</v>
      </c>
      <c r="Z32" s="536"/>
      <c r="AA32" s="537"/>
      <c r="AB32" s="538" t="s">
        <v>496</v>
      </c>
      <c r="AC32" s="538"/>
      <c r="AD32" s="538"/>
      <c r="AE32" s="354">
        <v>3</v>
      </c>
      <c r="AF32" s="355"/>
      <c r="AG32" s="355"/>
      <c r="AH32" s="355"/>
      <c r="AI32" s="354">
        <v>3</v>
      </c>
      <c r="AJ32" s="355"/>
      <c r="AK32" s="355"/>
      <c r="AL32" s="355"/>
      <c r="AM32" s="354">
        <v>3</v>
      </c>
      <c r="AN32" s="355"/>
      <c r="AO32" s="355"/>
      <c r="AP32" s="355"/>
      <c r="AQ32" s="105" t="s">
        <v>546</v>
      </c>
      <c r="AR32" s="106"/>
      <c r="AS32" s="106"/>
      <c r="AT32" s="107"/>
      <c r="AU32" s="355" t="s">
        <v>484</v>
      </c>
      <c r="AV32" s="355"/>
      <c r="AW32" s="355"/>
      <c r="AX32" s="357"/>
    </row>
    <row r="33" spans="1:50" ht="3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v>3</v>
      </c>
      <c r="AF33" s="355"/>
      <c r="AG33" s="355"/>
      <c r="AH33" s="355"/>
      <c r="AI33" s="354">
        <v>3</v>
      </c>
      <c r="AJ33" s="355"/>
      <c r="AK33" s="355"/>
      <c r="AL33" s="355"/>
      <c r="AM33" s="354">
        <v>3</v>
      </c>
      <c r="AN33" s="355"/>
      <c r="AO33" s="355"/>
      <c r="AP33" s="355"/>
      <c r="AQ33" s="105" t="s">
        <v>547</v>
      </c>
      <c r="AR33" s="106"/>
      <c r="AS33" s="106"/>
      <c r="AT33" s="107"/>
      <c r="AU33" s="355">
        <v>3</v>
      </c>
      <c r="AV33" s="355"/>
      <c r="AW33" s="355"/>
      <c r="AX33" s="357"/>
    </row>
    <row r="34" spans="1:50" ht="3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546</v>
      </c>
      <c r="AR34" s="106"/>
      <c r="AS34" s="106"/>
      <c r="AT34" s="107"/>
      <c r="AU34" s="355" t="s">
        <v>484</v>
      </c>
      <c r="AV34" s="355"/>
      <c r="AW34" s="355"/>
      <c r="AX34" s="357"/>
    </row>
    <row r="35" spans="1:50" ht="23.25" customHeight="1" x14ac:dyDescent="0.15">
      <c r="A35" s="887" t="s">
        <v>301</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548</v>
      </c>
      <c r="AR38" s="126"/>
      <c r="AS38" s="127" t="s">
        <v>188</v>
      </c>
      <c r="AT38" s="162"/>
      <c r="AU38" s="261" t="s">
        <v>500</v>
      </c>
      <c r="AV38" s="261"/>
      <c r="AW38" s="369" t="s">
        <v>177</v>
      </c>
      <c r="AX38" s="370"/>
    </row>
    <row r="39" spans="1:50" ht="27" customHeight="1" x14ac:dyDescent="0.15">
      <c r="A39" s="502"/>
      <c r="B39" s="500"/>
      <c r="C39" s="500"/>
      <c r="D39" s="500"/>
      <c r="E39" s="500"/>
      <c r="F39" s="501"/>
      <c r="G39" s="527" t="s">
        <v>498</v>
      </c>
      <c r="H39" s="528"/>
      <c r="I39" s="528"/>
      <c r="J39" s="528"/>
      <c r="K39" s="528"/>
      <c r="L39" s="528"/>
      <c r="M39" s="528"/>
      <c r="N39" s="528"/>
      <c r="O39" s="529"/>
      <c r="P39" s="151" t="s">
        <v>499</v>
      </c>
      <c r="Q39" s="151"/>
      <c r="R39" s="151"/>
      <c r="S39" s="151"/>
      <c r="T39" s="151"/>
      <c r="U39" s="151"/>
      <c r="V39" s="151"/>
      <c r="W39" s="151"/>
      <c r="X39" s="222"/>
      <c r="Y39" s="328" t="s">
        <v>12</v>
      </c>
      <c r="Z39" s="536"/>
      <c r="AA39" s="537"/>
      <c r="AB39" s="538" t="s">
        <v>292</v>
      </c>
      <c r="AC39" s="538"/>
      <c r="AD39" s="538"/>
      <c r="AE39" s="354">
        <v>17</v>
      </c>
      <c r="AF39" s="355"/>
      <c r="AG39" s="355"/>
      <c r="AH39" s="355"/>
      <c r="AI39" s="354">
        <v>17</v>
      </c>
      <c r="AJ39" s="355"/>
      <c r="AK39" s="355"/>
      <c r="AL39" s="355"/>
      <c r="AM39" s="354">
        <v>17</v>
      </c>
      <c r="AN39" s="355"/>
      <c r="AO39" s="355"/>
      <c r="AP39" s="355"/>
      <c r="AQ39" s="105" t="s">
        <v>546</v>
      </c>
      <c r="AR39" s="106"/>
      <c r="AS39" s="106"/>
      <c r="AT39" s="107"/>
      <c r="AU39" s="355" t="s">
        <v>501</v>
      </c>
      <c r="AV39" s="355"/>
      <c r="AW39" s="355"/>
      <c r="AX39" s="357"/>
    </row>
    <row r="40" spans="1:50" ht="27"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292</v>
      </c>
      <c r="AC40" s="509"/>
      <c r="AD40" s="509"/>
      <c r="AE40" s="354">
        <v>17</v>
      </c>
      <c r="AF40" s="355"/>
      <c r="AG40" s="355"/>
      <c r="AH40" s="355"/>
      <c r="AI40" s="354">
        <v>17</v>
      </c>
      <c r="AJ40" s="355"/>
      <c r="AK40" s="355"/>
      <c r="AL40" s="355"/>
      <c r="AM40" s="354">
        <v>17</v>
      </c>
      <c r="AN40" s="355"/>
      <c r="AO40" s="355"/>
      <c r="AP40" s="355"/>
      <c r="AQ40" s="105" t="s">
        <v>546</v>
      </c>
      <c r="AR40" s="106"/>
      <c r="AS40" s="106"/>
      <c r="AT40" s="107"/>
      <c r="AU40" s="355">
        <v>17</v>
      </c>
      <c r="AV40" s="355"/>
      <c r="AW40" s="355"/>
      <c r="AX40" s="357"/>
    </row>
    <row r="41" spans="1:50" ht="27"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100</v>
      </c>
      <c r="AF41" s="355"/>
      <c r="AG41" s="355"/>
      <c r="AH41" s="355"/>
      <c r="AI41" s="354">
        <v>100</v>
      </c>
      <c r="AJ41" s="355"/>
      <c r="AK41" s="355"/>
      <c r="AL41" s="355"/>
      <c r="AM41" s="354">
        <v>100</v>
      </c>
      <c r="AN41" s="355"/>
      <c r="AO41" s="355"/>
      <c r="AP41" s="355"/>
      <c r="AQ41" s="105" t="s">
        <v>546</v>
      </c>
      <c r="AR41" s="106"/>
      <c r="AS41" s="106"/>
      <c r="AT41" s="107"/>
      <c r="AU41" s="355" t="s">
        <v>500</v>
      </c>
      <c r="AV41" s="355"/>
      <c r="AW41" s="355"/>
      <c r="AX41" s="357"/>
    </row>
    <row r="42" spans="1:50" ht="23.25" customHeight="1" x14ac:dyDescent="0.15">
      <c r="A42" s="887" t="s">
        <v>301</v>
      </c>
      <c r="B42" s="888"/>
      <c r="C42" s="888"/>
      <c r="D42" s="888"/>
      <c r="E42" s="888"/>
      <c r="F42" s="889"/>
      <c r="G42" s="893" t="s">
        <v>497</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272</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272</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58" t="s">
        <v>313</v>
      </c>
      <c r="AF65" s="359"/>
      <c r="AG65" s="359"/>
      <c r="AH65" s="360"/>
      <c r="AI65" s="358" t="s">
        <v>311</v>
      </c>
      <c r="AJ65" s="359"/>
      <c r="AK65" s="359"/>
      <c r="AL65" s="360"/>
      <c r="AM65" s="365" t="s">
        <v>340</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271</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291</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291</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292</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277</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290</v>
      </c>
      <c r="X70" s="935"/>
      <c r="Y70" s="940" t="s">
        <v>12</v>
      </c>
      <c r="Z70" s="940"/>
      <c r="AA70" s="941"/>
      <c r="AB70" s="942" t="s">
        <v>291</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291</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292</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304</v>
      </c>
      <c r="B78" s="903"/>
      <c r="C78" s="903"/>
      <c r="D78" s="903"/>
      <c r="E78" s="900" t="s">
        <v>251</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313</v>
      </c>
      <c r="AF100" s="814"/>
      <c r="AG100" s="814"/>
      <c r="AH100" s="815"/>
      <c r="AI100" s="813" t="s">
        <v>333</v>
      </c>
      <c r="AJ100" s="814"/>
      <c r="AK100" s="814"/>
      <c r="AL100" s="815"/>
      <c r="AM100" s="813" t="s">
        <v>340</v>
      </c>
      <c r="AN100" s="814"/>
      <c r="AO100" s="814"/>
      <c r="AP100" s="815"/>
      <c r="AQ100" s="919" t="s">
        <v>353</v>
      </c>
      <c r="AR100" s="920"/>
      <c r="AS100" s="920"/>
      <c r="AT100" s="921"/>
      <c r="AU100" s="919" t="s">
        <v>354</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503</v>
      </c>
      <c r="AC101" s="538"/>
      <c r="AD101" s="538"/>
      <c r="AE101" s="354">
        <v>5</v>
      </c>
      <c r="AF101" s="355"/>
      <c r="AG101" s="355"/>
      <c r="AH101" s="356"/>
      <c r="AI101" s="354">
        <v>5</v>
      </c>
      <c r="AJ101" s="355"/>
      <c r="AK101" s="355"/>
      <c r="AL101" s="356"/>
      <c r="AM101" s="354">
        <v>5</v>
      </c>
      <c r="AN101" s="355"/>
      <c r="AO101" s="355"/>
      <c r="AP101" s="356"/>
      <c r="AQ101" s="354" t="s">
        <v>546</v>
      </c>
      <c r="AR101" s="355"/>
      <c r="AS101" s="355"/>
      <c r="AT101" s="356"/>
      <c r="AU101" s="354" t="s">
        <v>550</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503</v>
      </c>
      <c r="AC102" s="538"/>
      <c r="AD102" s="538"/>
      <c r="AE102" s="348">
        <v>5</v>
      </c>
      <c r="AF102" s="348"/>
      <c r="AG102" s="348"/>
      <c r="AH102" s="348"/>
      <c r="AI102" s="348">
        <v>5</v>
      </c>
      <c r="AJ102" s="348"/>
      <c r="AK102" s="348"/>
      <c r="AL102" s="348"/>
      <c r="AM102" s="348">
        <v>5</v>
      </c>
      <c r="AN102" s="348"/>
      <c r="AO102" s="348"/>
      <c r="AP102" s="348"/>
      <c r="AQ102" s="804">
        <v>5</v>
      </c>
      <c r="AR102" s="805"/>
      <c r="AS102" s="805"/>
      <c r="AT102" s="806"/>
      <c r="AU102" s="804">
        <v>5</v>
      </c>
      <c r="AV102" s="805"/>
      <c r="AW102" s="805"/>
      <c r="AX102" s="806"/>
    </row>
    <row r="103" spans="1:60" ht="31.5" hidden="1"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15">
      <c r="A116" s="282"/>
      <c r="B116" s="283"/>
      <c r="C116" s="283"/>
      <c r="D116" s="283"/>
      <c r="E116" s="283"/>
      <c r="F116" s="284"/>
      <c r="G116" s="341" t="s">
        <v>504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505</v>
      </c>
      <c r="AC116" s="291"/>
      <c r="AD116" s="292"/>
      <c r="AE116" s="348">
        <v>0.4</v>
      </c>
      <c r="AF116" s="348"/>
      <c r="AG116" s="348"/>
      <c r="AH116" s="348"/>
      <c r="AI116" s="348">
        <v>0.4</v>
      </c>
      <c r="AJ116" s="348"/>
      <c r="AK116" s="348"/>
      <c r="AL116" s="348"/>
      <c r="AM116" s="348">
        <v>0.4</v>
      </c>
      <c r="AN116" s="348"/>
      <c r="AO116" s="348"/>
      <c r="AP116" s="348"/>
      <c r="AQ116" s="354">
        <v>0.4</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296" t="s">
        <v>507</v>
      </c>
      <c r="AF117" s="296"/>
      <c r="AG117" s="296"/>
      <c r="AH117" s="296"/>
      <c r="AI117" s="296" t="s">
        <v>507</v>
      </c>
      <c r="AJ117" s="296"/>
      <c r="AK117" s="296"/>
      <c r="AL117" s="296"/>
      <c r="AM117" s="296" t="s">
        <v>530</v>
      </c>
      <c r="AN117" s="296"/>
      <c r="AO117" s="296"/>
      <c r="AP117" s="296"/>
      <c r="AQ117" s="296" t="s">
        <v>549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15">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15">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15">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15">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328</v>
      </c>
      <c r="B130" s="982"/>
      <c r="C130" s="981" t="s">
        <v>191</v>
      </c>
      <c r="D130" s="982"/>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480</v>
      </c>
      <c r="AR133" s="261"/>
      <c r="AS133" s="127" t="s">
        <v>188</v>
      </c>
      <c r="AT133" s="162"/>
      <c r="AU133" s="126" t="s">
        <v>480</v>
      </c>
      <c r="AV133" s="126"/>
      <c r="AW133" s="127" t="s">
        <v>177</v>
      </c>
      <c r="AX133" s="128"/>
    </row>
    <row r="134" spans="1:50" ht="39.75" customHeight="1" x14ac:dyDescent="0.15">
      <c r="A134" s="985"/>
      <c r="B134" s="242"/>
      <c r="C134" s="241"/>
      <c r="D134" s="242"/>
      <c r="E134" s="241"/>
      <c r="F134" s="304"/>
      <c r="G134" s="221" t="s">
        <v>480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485</v>
      </c>
      <c r="AC134" s="214"/>
      <c r="AD134" s="214"/>
      <c r="AE134" s="256" t="s">
        <v>480</v>
      </c>
      <c r="AF134" s="106"/>
      <c r="AG134" s="106"/>
      <c r="AH134" s="106"/>
      <c r="AI134" s="256" t="s">
        <v>480</v>
      </c>
      <c r="AJ134" s="106"/>
      <c r="AK134" s="106"/>
      <c r="AL134" s="106"/>
      <c r="AM134" s="256" t="s">
        <v>480</v>
      </c>
      <c r="AN134" s="106"/>
      <c r="AO134" s="106"/>
      <c r="AP134" s="106"/>
      <c r="AQ134" s="256" t="s">
        <v>480</v>
      </c>
      <c r="AR134" s="106"/>
      <c r="AS134" s="106"/>
      <c r="AT134" s="106"/>
      <c r="AU134" s="256" t="s">
        <v>480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486</v>
      </c>
      <c r="AC135" s="123"/>
      <c r="AD135" s="123"/>
      <c r="AE135" s="256" t="s">
        <v>480</v>
      </c>
      <c r="AF135" s="106"/>
      <c r="AG135" s="106"/>
      <c r="AH135" s="106"/>
      <c r="AI135" s="256" t="s">
        <v>480</v>
      </c>
      <c r="AJ135" s="106"/>
      <c r="AK135" s="106"/>
      <c r="AL135" s="106"/>
      <c r="AM135" s="256" t="s">
        <v>480</v>
      </c>
      <c r="AN135" s="106"/>
      <c r="AO135" s="106"/>
      <c r="AP135" s="106"/>
      <c r="AQ135" s="256" t="s">
        <v>480</v>
      </c>
      <c r="AR135" s="106"/>
      <c r="AS135" s="106"/>
      <c r="AT135" s="106"/>
      <c r="AU135" s="256" t="s">
        <v>480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5"/>
      <c r="B248" s="242"/>
      <c r="C248" s="241"/>
      <c r="D248" s="242"/>
      <c r="E248" s="150" t="s">
        <v>491</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343</v>
      </c>
      <c r="D430" s="240"/>
      <c r="E430" s="228" t="s">
        <v>321</v>
      </c>
      <c r="F430" s="438"/>
      <c r="G430" s="230" t="s">
        <v>207</v>
      </c>
      <c r="H430" s="148"/>
      <c r="I430" s="148"/>
      <c r="J430" s="231" t="s">
        <v>480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480</v>
      </c>
      <c r="AF432" s="126"/>
      <c r="AG432" s="127" t="s">
        <v>188</v>
      </c>
      <c r="AH432" s="162"/>
      <c r="AI432" s="172"/>
      <c r="AJ432" s="172"/>
      <c r="AK432" s="172"/>
      <c r="AL432" s="167"/>
      <c r="AM432" s="172"/>
      <c r="AN432" s="172"/>
      <c r="AO432" s="172"/>
      <c r="AP432" s="167"/>
      <c r="AQ432" s="201" t="s">
        <v>480</v>
      </c>
      <c r="AR432" s="126"/>
      <c r="AS432" s="127" t="s">
        <v>188</v>
      </c>
      <c r="AT432" s="162"/>
      <c r="AU432" s="126" t="s">
        <v>480</v>
      </c>
      <c r="AV432" s="126"/>
      <c r="AW432" s="127" t="s">
        <v>177</v>
      </c>
      <c r="AX432" s="128"/>
    </row>
    <row r="433" spans="1:50" ht="23.25" customHeight="1" x14ac:dyDescent="0.15">
      <c r="A433" s="985"/>
      <c r="B433" s="242"/>
      <c r="C433" s="241"/>
      <c r="D433" s="242"/>
      <c r="E433" s="156"/>
      <c r="F433" s="157"/>
      <c r="G433" s="221" t="s">
        <v>480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480</v>
      </c>
      <c r="AC433" s="123"/>
      <c r="AD433" s="123"/>
      <c r="AE433" s="105" t="s">
        <v>480</v>
      </c>
      <c r="AF433" s="106"/>
      <c r="AG433" s="106"/>
      <c r="AH433" s="106"/>
      <c r="AI433" s="105" t="s">
        <v>480</v>
      </c>
      <c r="AJ433" s="106"/>
      <c r="AK433" s="106"/>
      <c r="AL433" s="106"/>
      <c r="AM433" s="105" t="s">
        <v>480</v>
      </c>
      <c r="AN433" s="106"/>
      <c r="AO433" s="106"/>
      <c r="AP433" s="107"/>
      <c r="AQ433" s="105" t="s">
        <v>480</v>
      </c>
      <c r="AR433" s="106"/>
      <c r="AS433" s="106"/>
      <c r="AT433" s="107"/>
      <c r="AU433" s="106" t="s">
        <v>480</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480</v>
      </c>
      <c r="AC434" s="214"/>
      <c r="AD434" s="214"/>
      <c r="AE434" s="105" t="s">
        <v>480</v>
      </c>
      <c r="AF434" s="106"/>
      <c r="AG434" s="106"/>
      <c r="AH434" s="107"/>
      <c r="AI434" s="105" t="s">
        <v>480</v>
      </c>
      <c r="AJ434" s="106"/>
      <c r="AK434" s="106"/>
      <c r="AL434" s="106"/>
      <c r="AM434" s="105" t="s">
        <v>480</v>
      </c>
      <c r="AN434" s="106"/>
      <c r="AO434" s="106"/>
      <c r="AP434" s="107"/>
      <c r="AQ434" s="105" t="s">
        <v>480</v>
      </c>
      <c r="AR434" s="106"/>
      <c r="AS434" s="106"/>
      <c r="AT434" s="107"/>
      <c r="AU434" s="106" t="s">
        <v>480</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480</v>
      </c>
      <c r="AF435" s="106"/>
      <c r="AG435" s="106"/>
      <c r="AH435" s="107"/>
      <c r="AI435" s="105" t="s">
        <v>480</v>
      </c>
      <c r="AJ435" s="106"/>
      <c r="AK435" s="106"/>
      <c r="AL435" s="106"/>
      <c r="AM435" s="105" t="s">
        <v>480</v>
      </c>
      <c r="AN435" s="106"/>
      <c r="AO435" s="106"/>
      <c r="AP435" s="107"/>
      <c r="AQ435" s="105" t="s">
        <v>480</v>
      </c>
      <c r="AR435" s="106"/>
      <c r="AS435" s="106"/>
      <c r="AT435" s="107"/>
      <c r="AU435" s="106" t="s">
        <v>480</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480</v>
      </c>
      <c r="AF457" s="126"/>
      <c r="AG457" s="127" t="s">
        <v>188</v>
      </c>
      <c r="AH457" s="162"/>
      <c r="AI457" s="172"/>
      <c r="AJ457" s="172"/>
      <c r="AK457" s="172"/>
      <c r="AL457" s="167"/>
      <c r="AM457" s="172"/>
      <c r="AN457" s="172"/>
      <c r="AO457" s="172"/>
      <c r="AP457" s="167"/>
      <c r="AQ457" s="201" t="s">
        <v>480</v>
      </c>
      <c r="AR457" s="126"/>
      <c r="AS457" s="127" t="s">
        <v>188</v>
      </c>
      <c r="AT457" s="162"/>
      <c r="AU457" s="126" t="s">
        <v>480</v>
      </c>
      <c r="AV457" s="126"/>
      <c r="AW457" s="127" t="s">
        <v>177</v>
      </c>
      <c r="AX457" s="128"/>
    </row>
    <row r="458" spans="1:50" ht="23.25" customHeight="1" x14ac:dyDescent="0.15">
      <c r="A458" s="985"/>
      <c r="B458" s="242"/>
      <c r="C458" s="241"/>
      <c r="D458" s="242"/>
      <c r="E458" s="156"/>
      <c r="F458" s="157"/>
      <c r="G458" s="221" t="s">
        <v>480</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480</v>
      </c>
      <c r="AC458" s="123"/>
      <c r="AD458" s="123"/>
      <c r="AE458" s="105" t="s">
        <v>480</v>
      </c>
      <c r="AF458" s="106"/>
      <c r="AG458" s="106"/>
      <c r="AH458" s="106"/>
      <c r="AI458" s="105" t="s">
        <v>480</v>
      </c>
      <c r="AJ458" s="106"/>
      <c r="AK458" s="106"/>
      <c r="AL458" s="106"/>
      <c r="AM458" s="105" t="s">
        <v>480</v>
      </c>
      <c r="AN458" s="106"/>
      <c r="AO458" s="106"/>
      <c r="AP458" s="107"/>
      <c r="AQ458" s="105" t="s">
        <v>480</v>
      </c>
      <c r="AR458" s="106"/>
      <c r="AS458" s="106"/>
      <c r="AT458" s="107"/>
      <c r="AU458" s="106" t="s">
        <v>480</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480</v>
      </c>
      <c r="AC459" s="214"/>
      <c r="AD459" s="214"/>
      <c r="AE459" s="105" t="s">
        <v>480</v>
      </c>
      <c r="AF459" s="106"/>
      <c r="AG459" s="106"/>
      <c r="AH459" s="107"/>
      <c r="AI459" s="105" t="s">
        <v>480</v>
      </c>
      <c r="AJ459" s="106"/>
      <c r="AK459" s="106"/>
      <c r="AL459" s="106"/>
      <c r="AM459" s="105" t="s">
        <v>480</v>
      </c>
      <c r="AN459" s="106"/>
      <c r="AO459" s="106"/>
      <c r="AP459" s="107"/>
      <c r="AQ459" s="105" t="s">
        <v>480</v>
      </c>
      <c r="AR459" s="106"/>
      <c r="AS459" s="106"/>
      <c r="AT459" s="107"/>
      <c r="AU459" s="106" t="s">
        <v>480</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480</v>
      </c>
      <c r="AF460" s="106"/>
      <c r="AG460" s="106"/>
      <c r="AH460" s="107"/>
      <c r="AI460" s="105" t="s">
        <v>480</v>
      </c>
      <c r="AJ460" s="106"/>
      <c r="AK460" s="106"/>
      <c r="AL460" s="106"/>
      <c r="AM460" s="105" t="s">
        <v>480</v>
      </c>
      <c r="AN460" s="106"/>
      <c r="AO460" s="106"/>
      <c r="AP460" s="107"/>
      <c r="AQ460" s="105" t="s">
        <v>480</v>
      </c>
      <c r="AR460" s="106"/>
      <c r="AS460" s="106"/>
      <c r="AT460" s="107"/>
      <c r="AU460" s="106" t="s">
        <v>480</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481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479</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5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479</v>
      </c>
      <c r="AE703" s="145"/>
      <c r="AF703" s="145"/>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5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482</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479</v>
      </c>
      <c r="AE709" s="145"/>
      <c r="AF709" s="145"/>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48.7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479</v>
      </c>
      <c r="AE710" s="145"/>
      <c r="AF710" s="145"/>
      <c r="AG710" s="654" t="s">
        <v>551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479</v>
      </c>
      <c r="AE711" s="145"/>
      <c r="AF711" s="145"/>
      <c r="AG711" s="654" t="s">
        <v>514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482</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482</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479</v>
      </c>
      <c r="AE714" s="579"/>
      <c r="AF714" s="580"/>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75.75"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67"/>
      <c r="AG715" s="513" t="s">
        <v>516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479</v>
      </c>
      <c r="AE716" s="749"/>
      <c r="AF716" s="749"/>
      <c r="AG716" s="654" t="s">
        <v>513</v>
      </c>
      <c r="AH716" s="655"/>
      <c r="AI716" s="655"/>
      <c r="AJ716" s="655"/>
      <c r="AK716" s="655"/>
      <c r="AL716" s="655"/>
      <c r="AM716" s="655"/>
      <c r="AN716" s="655"/>
      <c r="AO716" s="655"/>
      <c r="AP716" s="655"/>
      <c r="AQ716" s="655"/>
      <c r="AR716" s="655"/>
      <c r="AS716" s="655"/>
      <c r="AT716" s="655"/>
      <c r="AU716" s="655"/>
      <c r="AV716" s="655"/>
      <c r="AW716" s="655"/>
      <c r="AX716" s="656"/>
    </row>
    <row r="717" spans="1:50" ht="32.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479</v>
      </c>
      <c r="AE717" s="145"/>
      <c r="AF717" s="145"/>
      <c r="AG717" s="654" t="s">
        <v>552</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479</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262</v>
      </c>
      <c r="D720" s="924"/>
      <c r="E720" s="924"/>
      <c r="F720" s="927"/>
      <c r="G720" s="923" t="s">
        <v>263</v>
      </c>
      <c r="H720" s="924"/>
      <c r="I720" s="924"/>
      <c r="J720" s="924"/>
      <c r="K720" s="924"/>
      <c r="L720" s="924"/>
      <c r="M720" s="924"/>
      <c r="N720" s="923" t="s">
        <v>266</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t="s">
        <v>483</v>
      </c>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4.2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6.75"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2" customHeight="1" thickBot="1" x14ac:dyDescent="0.2">
      <c r="A735" s="598" t="s">
        <v>520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324</v>
      </c>
      <c r="B737" s="87"/>
      <c r="C737" s="87"/>
      <c r="D737" s="88"/>
      <c r="E737" s="89" t="s">
        <v>521</v>
      </c>
      <c r="F737" s="89"/>
      <c r="G737" s="89"/>
      <c r="H737" s="89"/>
      <c r="I737" s="89"/>
      <c r="J737" s="89"/>
      <c r="K737" s="89"/>
      <c r="L737" s="89"/>
      <c r="M737" s="89"/>
      <c r="N737" s="95" t="s">
        <v>319</v>
      </c>
      <c r="O737" s="95"/>
      <c r="P737" s="95"/>
      <c r="Q737" s="95"/>
      <c r="R737" s="89" t="s">
        <v>523</v>
      </c>
      <c r="S737" s="89"/>
      <c r="T737" s="89"/>
      <c r="U737" s="89"/>
      <c r="V737" s="89"/>
      <c r="W737" s="89"/>
      <c r="X737" s="89"/>
      <c r="Y737" s="89"/>
      <c r="Z737" s="89"/>
      <c r="AA737" s="95" t="s">
        <v>318</v>
      </c>
      <c r="AB737" s="95"/>
      <c r="AC737" s="95"/>
      <c r="AD737" s="95"/>
      <c r="AE737" s="89" t="s">
        <v>525</v>
      </c>
      <c r="AF737" s="89"/>
      <c r="AG737" s="89"/>
      <c r="AH737" s="89"/>
      <c r="AI737" s="89"/>
      <c r="AJ737" s="89"/>
      <c r="AK737" s="89"/>
      <c r="AL737" s="89"/>
      <c r="AM737" s="89"/>
      <c r="AN737" s="95" t="s">
        <v>317</v>
      </c>
      <c r="AO737" s="95"/>
      <c r="AP737" s="95"/>
      <c r="AQ737" s="95"/>
      <c r="AR737" s="96" t="s">
        <v>527</v>
      </c>
      <c r="AS737" s="97"/>
      <c r="AT737" s="97"/>
      <c r="AU737" s="97"/>
      <c r="AV737" s="97"/>
      <c r="AW737" s="97"/>
      <c r="AX737" s="98"/>
      <c r="AY737" s="74"/>
      <c r="AZ737" s="74"/>
    </row>
    <row r="738" spans="1:52" ht="24.75" customHeight="1" x14ac:dyDescent="0.15">
      <c r="A738" s="86" t="s">
        <v>316</v>
      </c>
      <c r="B738" s="87"/>
      <c r="C738" s="87"/>
      <c r="D738" s="88"/>
      <c r="E738" s="89" t="s">
        <v>522</v>
      </c>
      <c r="F738" s="89"/>
      <c r="G738" s="89"/>
      <c r="H738" s="89"/>
      <c r="I738" s="89"/>
      <c r="J738" s="89"/>
      <c r="K738" s="89"/>
      <c r="L738" s="89"/>
      <c r="M738" s="89"/>
      <c r="N738" s="95" t="s">
        <v>315</v>
      </c>
      <c r="O738" s="95"/>
      <c r="P738" s="95"/>
      <c r="Q738" s="95"/>
      <c r="R738" s="89" t="s">
        <v>524</v>
      </c>
      <c r="S738" s="89"/>
      <c r="T738" s="89"/>
      <c r="U738" s="89"/>
      <c r="V738" s="89"/>
      <c r="W738" s="89"/>
      <c r="X738" s="89"/>
      <c r="Y738" s="89"/>
      <c r="Z738" s="89"/>
      <c r="AA738" s="95" t="s">
        <v>314</v>
      </c>
      <c r="AB738" s="95"/>
      <c r="AC738" s="95"/>
      <c r="AD738" s="95"/>
      <c r="AE738" s="89" t="s">
        <v>526</v>
      </c>
      <c r="AF738" s="89"/>
      <c r="AG738" s="89"/>
      <c r="AH738" s="89"/>
      <c r="AI738" s="89"/>
      <c r="AJ738" s="89"/>
      <c r="AK738" s="89"/>
      <c r="AL738" s="89"/>
      <c r="AM738" s="89"/>
      <c r="AN738" s="95" t="s">
        <v>313</v>
      </c>
      <c r="AO738" s="95"/>
      <c r="AP738" s="95"/>
      <c r="AQ738" s="95"/>
      <c r="AR738" s="96" t="s">
        <v>528</v>
      </c>
      <c r="AS738" s="97"/>
      <c r="AT738" s="97"/>
      <c r="AU738" s="97"/>
      <c r="AV738" s="97"/>
      <c r="AW738" s="97"/>
      <c r="AX738" s="98"/>
    </row>
    <row r="739" spans="1:52" ht="24.75" customHeight="1" x14ac:dyDescent="0.15">
      <c r="A739" s="86" t="s">
        <v>312</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483</v>
      </c>
      <c r="F740" s="111"/>
      <c r="G740" s="111"/>
      <c r="H740" s="78" t="str">
        <f>IF(E740="", "", "(")</f>
        <v>(</v>
      </c>
      <c r="I740" s="111"/>
      <c r="J740" s="111"/>
      <c r="K740" s="78" t="str">
        <f>IF(OR(I740="　", I740=""), "", "-")</f>
        <v/>
      </c>
      <c r="L740" s="112">
        <v>472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1.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3"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3"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3"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3"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3"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3"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3"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2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2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2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2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2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2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2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2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2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2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2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17.25" x14ac:dyDescent="0.15">
      <c r="A780" s="750" t="s">
        <v>307</v>
      </c>
      <c r="B780" s="751"/>
      <c r="C780" s="751"/>
      <c r="D780" s="751"/>
      <c r="E780" s="751"/>
      <c r="F780" s="752"/>
      <c r="G780" s="429" t="s">
        <v>531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535</v>
      </c>
      <c r="H782" s="440"/>
      <c r="I782" s="440"/>
      <c r="J782" s="440"/>
      <c r="K782" s="441"/>
      <c r="L782" s="442" t="s">
        <v>536</v>
      </c>
      <c r="M782" s="443"/>
      <c r="N782" s="443"/>
      <c r="O782" s="443"/>
      <c r="P782" s="443"/>
      <c r="Q782" s="443"/>
      <c r="R782" s="443"/>
      <c r="S782" s="443"/>
      <c r="T782" s="443"/>
      <c r="U782" s="443"/>
      <c r="V782" s="443"/>
      <c r="W782" s="443"/>
      <c r="X782" s="444"/>
      <c r="Y782" s="445">
        <v>1</v>
      </c>
      <c r="Z782" s="446"/>
      <c r="AA782" s="446"/>
      <c r="AB782" s="544"/>
      <c r="AC782" s="439" t="s">
        <v>535</v>
      </c>
      <c r="AD782" s="440"/>
      <c r="AE782" s="440"/>
      <c r="AF782" s="440"/>
      <c r="AG782" s="441"/>
      <c r="AH782" s="442" t="s">
        <v>537</v>
      </c>
      <c r="AI782" s="443"/>
      <c r="AJ782" s="443"/>
      <c r="AK782" s="443"/>
      <c r="AL782" s="443"/>
      <c r="AM782" s="443"/>
      <c r="AN782" s="443"/>
      <c r="AO782" s="443"/>
      <c r="AP782" s="443"/>
      <c r="AQ782" s="443"/>
      <c r="AR782" s="443"/>
      <c r="AS782" s="443"/>
      <c r="AT782" s="444"/>
      <c r="AU782" s="445">
        <v>1</v>
      </c>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v>
      </c>
      <c r="AV792" s="405"/>
      <c r="AW792" s="405"/>
      <c r="AX792" s="407"/>
    </row>
    <row r="793" spans="1:50" ht="17.25" x14ac:dyDescent="0.15">
      <c r="A793" s="543"/>
      <c r="B793" s="753"/>
      <c r="C793" s="753"/>
      <c r="D793" s="753"/>
      <c r="E793" s="753"/>
      <c r="F793" s="754"/>
      <c r="G793" s="429" t="s">
        <v>533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534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535</v>
      </c>
      <c r="H795" s="440"/>
      <c r="I795" s="440"/>
      <c r="J795" s="440"/>
      <c r="K795" s="441"/>
      <c r="L795" s="442" t="s">
        <v>538</v>
      </c>
      <c r="M795" s="443"/>
      <c r="N795" s="443"/>
      <c r="O795" s="443"/>
      <c r="P795" s="443"/>
      <c r="Q795" s="443"/>
      <c r="R795" s="443"/>
      <c r="S795" s="443"/>
      <c r="T795" s="443"/>
      <c r="U795" s="443"/>
      <c r="V795" s="443"/>
      <c r="W795" s="443"/>
      <c r="X795" s="444"/>
      <c r="Y795" s="445">
        <v>0</v>
      </c>
      <c r="Z795" s="446"/>
      <c r="AA795" s="446"/>
      <c r="AB795" s="544"/>
      <c r="AC795" s="439" t="s">
        <v>535</v>
      </c>
      <c r="AD795" s="440"/>
      <c r="AE795" s="440"/>
      <c r="AF795" s="440"/>
      <c r="AG795" s="441"/>
      <c r="AH795" s="442" t="s">
        <v>538</v>
      </c>
      <c r="AI795" s="443"/>
      <c r="AJ795" s="443"/>
      <c r="AK795" s="443"/>
      <c r="AL795" s="443"/>
      <c r="AM795" s="443"/>
      <c r="AN795" s="443"/>
      <c r="AO795" s="443"/>
      <c r="AP795" s="443"/>
      <c r="AQ795" s="443"/>
      <c r="AR795" s="443"/>
      <c r="AS795" s="443"/>
      <c r="AT795" s="444"/>
      <c r="AU795" s="445">
        <v>0</v>
      </c>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267</v>
      </c>
      <c r="AM832" s="947"/>
      <c r="AN832" s="947"/>
      <c r="AO832" s="67" t="s">
        <v>265</v>
      </c>
      <c r="AP832" s="21"/>
      <c r="AQ832" s="21"/>
      <c r="AR832" s="21"/>
      <c r="AS832" s="21"/>
      <c r="AT832" s="21"/>
      <c r="AU832" s="21"/>
      <c r="AV832" s="21"/>
      <c r="AW832" s="21"/>
      <c r="AX832" s="22"/>
    </row>
    <row r="833" spans="1:50" ht="13.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539</v>
      </c>
      <c r="D838" s="408"/>
      <c r="E838" s="408"/>
      <c r="F838" s="408"/>
      <c r="G838" s="408"/>
      <c r="H838" s="408"/>
      <c r="I838" s="408"/>
      <c r="J838" s="409" t="s">
        <v>480</v>
      </c>
      <c r="K838" s="410"/>
      <c r="L838" s="410"/>
      <c r="M838" s="410"/>
      <c r="N838" s="410"/>
      <c r="O838" s="410"/>
      <c r="P838" s="307" t="s">
        <v>535</v>
      </c>
      <c r="Q838" s="307"/>
      <c r="R838" s="307"/>
      <c r="S838" s="307"/>
      <c r="T838" s="307"/>
      <c r="U838" s="307"/>
      <c r="V838" s="307"/>
      <c r="W838" s="307"/>
      <c r="X838" s="307"/>
      <c r="Y838" s="308">
        <v>1</v>
      </c>
      <c r="Z838" s="309"/>
      <c r="AA838" s="309"/>
      <c r="AB838" s="310"/>
      <c r="AC838" s="318" t="s">
        <v>79</v>
      </c>
      <c r="AD838" s="413"/>
      <c r="AE838" s="413"/>
      <c r="AF838" s="413"/>
      <c r="AG838" s="413"/>
      <c r="AH838" s="411" t="s">
        <v>543</v>
      </c>
      <c r="AI838" s="412"/>
      <c r="AJ838" s="412"/>
      <c r="AK838" s="412"/>
      <c r="AL838" s="315" t="s">
        <v>543</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t="s">
        <v>540</v>
      </c>
      <c r="D871" s="408"/>
      <c r="E871" s="408"/>
      <c r="F871" s="408"/>
      <c r="G871" s="408"/>
      <c r="H871" s="408"/>
      <c r="I871" s="408"/>
      <c r="J871" s="409" t="s">
        <v>543</v>
      </c>
      <c r="K871" s="410"/>
      <c r="L871" s="410"/>
      <c r="M871" s="410"/>
      <c r="N871" s="410"/>
      <c r="O871" s="410"/>
      <c r="P871" s="307" t="s">
        <v>535</v>
      </c>
      <c r="Q871" s="307"/>
      <c r="R871" s="307"/>
      <c r="S871" s="307"/>
      <c r="T871" s="307"/>
      <c r="U871" s="307"/>
      <c r="V871" s="307"/>
      <c r="W871" s="307"/>
      <c r="X871" s="307"/>
      <c r="Y871" s="308">
        <v>1</v>
      </c>
      <c r="Z871" s="309"/>
      <c r="AA871" s="309"/>
      <c r="AB871" s="310"/>
      <c r="AC871" s="318" t="s">
        <v>79</v>
      </c>
      <c r="AD871" s="413"/>
      <c r="AE871" s="413"/>
      <c r="AF871" s="413"/>
      <c r="AG871" s="413"/>
      <c r="AH871" s="411" t="s">
        <v>544</v>
      </c>
      <c r="AI871" s="412"/>
      <c r="AJ871" s="412"/>
      <c r="AK871" s="412"/>
      <c r="AL871" s="315" t="s">
        <v>543</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11.2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t="s">
        <v>541</v>
      </c>
      <c r="D904" s="408"/>
      <c r="E904" s="408"/>
      <c r="F904" s="408"/>
      <c r="G904" s="408"/>
      <c r="H904" s="408"/>
      <c r="I904" s="408"/>
      <c r="J904" s="409" t="s">
        <v>543</v>
      </c>
      <c r="K904" s="410"/>
      <c r="L904" s="410"/>
      <c r="M904" s="410"/>
      <c r="N904" s="410"/>
      <c r="O904" s="410"/>
      <c r="P904" s="307" t="s">
        <v>535</v>
      </c>
      <c r="Q904" s="307"/>
      <c r="R904" s="307"/>
      <c r="S904" s="307"/>
      <c r="T904" s="307"/>
      <c r="U904" s="307"/>
      <c r="V904" s="307"/>
      <c r="W904" s="307"/>
      <c r="X904" s="307"/>
      <c r="Y904" s="308">
        <v>0</v>
      </c>
      <c r="Z904" s="309"/>
      <c r="AA904" s="309"/>
      <c r="AB904" s="310"/>
      <c r="AC904" s="318" t="s">
        <v>79</v>
      </c>
      <c r="AD904" s="413"/>
      <c r="AE904" s="413"/>
      <c r="AF904" s="413"/>
      <c r="AG904" s="413"/>
      <c r="AH904" s="411" t="s">
        <v>545</v>
      </c>
      <c r="AI904" s="412"/>
      <c r="AJ904" s="412"/>
      <c r="AK904" s="412"/>
      <c r="AL904" s="315" t="s">
        <v>543</v>
      </c>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8.2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t="s">
        <v>542</v>
      </c>
      <c r="D937" s="408"/>
      <c r="E937" s="408"/>
      <c r="F937" s="408"/>
      <c r="G937" s="408"/>
      <c r="H937" s="408"/>
      <c r="I937" s="408"/>
      <c r="J937" s="409" t="s">
        <v>543</v>
      </c>
      <c r="K937" s="410"/>
      <c r="L937" s="410"/>
      <c r="M937" s="410"/>
      <c r="N937" s="410"/>
      <c r="O937" s="410"/>
      <c r="P937" s="307" t="s">
        <v>535</v>
      </c>
      <c r="Q937" s="307"/>
      <c r="R937" s="307"/>
      <c r="S937" s="307"/>
      <c r="T937" s="307"/>
      <c r="U937" s="307"/>
      <c r="V937" s="307"/>
      <c r="W937" s="307"/>
      <c r="X937" s="307"/>
      <c r="Y937" s="308">
        <v>0</v>
      </c>
      <c r="Z937" s="309"/>
      <c r="AA937" s="309"/>
      <c r="AB937" s="310"/>
      <c r="AC937" s="318" t="s">
        <v>79</v>
      </c>
      <c r="AD937" s="413"/>
      <c r="AE937" s="413"/>
      <c r="AF937" s="413"/>
      <c r="AG937" s="413"/>
      <c r="AH937" s="411" t="s">
        <v>543</v>
      </c>
      <c r="AI937" s="412"/>
      <c r="AJ937" s="412"/>
      <c r="AK937" s="412"/>
      <c r="AL937" s="315" t="s">
        <v>543</v>
      </c>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252</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267</v>
      </c>
      <c r="AM1099" s="949"/>
      <c r="AN1099" s="949"/>
      <c r="AO1099" s="65"/>
      <c r="AP1099" s="59"/>
      <c r="AQ1099" s="59"/>
      <c r="AR1099" s="59"/>
      <c r="AS1099" s="59"/>
      <c r="AT1099" s="59"/>
      <c r="AU1099" s="59"/>
      <c r="AV1099" s="59"/>
      <c r="AW1099" s="59"/>
      <c r="AX1099" s="60"/>
    </row>
    <row r="1100" spans="1:50" ht="15.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253</v>
      </c>
      <c r="AQ1102" s="417"/>
      <c r="AR1102" s="417"/>
      <c r="AS1102" s="417"/>
      <c r="AT1102" s="417"/>
      <c r="AU1102" s="417"/>
      <c r="AV1102" s="417"/>
      <c r="AW1102" s="417"/>
      <c r="AX1102" s="417"/>
    </row>
    <row r="1103" spans="1:50" ht="30" customHeight="1" x14ac:dyDescent="0.15">
      <c r="A1103" s="394">
        <v>1</v>
      </c>
      <c r="B1103" s="394">
        <v>1</v>
      </c>
      <c r="C1103" s="883"/>
      <c r="D1103" s="883"/>
      <c r="E1103" s="251" t="s">
        <v>543</v>
      </c>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479</v>
      </c>
      <c r="R8" s="13" t="str">
        <f t="shared" si="3"/>
        <v>その他</v>
      </c>
      <c r="S8" s="13" t="str">
        <f t="shared" si="4"/>
        <v>その他</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その他</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2020-06-18T07:59:29Z</cp:lastPrinted>
  <dcterms:created xsi:type="dcterms:W3CDTF">2012-03-13T00:50:25Z</dcterms:created>
  <dcterms:modified xsi:type="dcterms:W3CDTF">2020-07-22T05:29:39Z</dcterms:modified>
</cp:coreProperties>
</file>