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R2年度\16_行政事業レビュー\01_通常事業\07_会計課からの形式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<sst xmlns="http://schemas.openxmlformats.org/spreadsheetml/2006/main" count="2195" uniqueCount="554">
  <si>
    <t>補正予算</t>
    <rPh sb="0" eb="2">
      <t>ホセイ</t>
    </rPh>
    <rPh sb="2" eb="4">
      <t>ヨサン</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</si>
  <si>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</si>
  <si>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</si>
  <si>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</si>
  <si>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</si>
  <si>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</si>
  <si>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</si>
  <si>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</si>
  <si>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</si>
  <si>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</si>
  <si>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</si>
  <si>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不動産価格指数のホームページでの年間公表回数</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</si>
  <si>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</si>
  <si>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</si>
  <si>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</si>
  <si>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</si>
  <si>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</si>
  <si>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</si>
  <si>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</si>
  <si>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</si>
  <si>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</si>
  <si>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</si>
  <si>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</si>
  <si>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</si>
  <si>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</si>
  <si>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</si>
  <si>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</si>
  <si>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</si>
  <si>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</si>
  <si>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</si>
  <si>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</si>
  <si>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</si>
  <si>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</si>
  <si>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</si>
  <si>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</si>
  <si>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</si>
  <si>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</si>
  <si>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</si>
  <si>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</si>
  <si>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回</t>
    <rPh sb="0" eb="1">
      <t>カイ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</si>
  <si>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</si>
  <si>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</si>
  <si>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</si>
  <si>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</si>
  <si>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</si>
  <si>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</si>
  <si>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</si>
  <si>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</si>
  <si>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</si>
  <si>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</si>
  <si>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</si>
  <si>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</si>
  <si>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</si>
  <si>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</si>
  <si>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</si>
  <si>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株式会社ゼンリン</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</si>
  <si>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</si>
  <si>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</si>
  <si>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</si>
  <si>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</si>
  <si>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</si>
  <si>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</si>
  <si>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単位あたりコストは着実に低下しており、効果的かつ低コストで実施されている。</t>
    <rPh sb="0" eb="2">
      <t>タンイ</t>
    </rPh>
    <phoneticPr fontId="4"/>
  </si>
  <si>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</si>
  <si>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</si>
  <si>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</si>
  <si>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</si>
  <si>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</si>
  <si>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</si>
  <si>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</si>
  <si>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</si>
  <si>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</si>
  <si>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</si>
  <si>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</si>
  <si>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</si>
  <si>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</si>
  <si>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データ登録、システム設計</t>
    <rPh sb="3" eb="5">
      <t>トウロク</t>
    </rPh>
    <rPh sb="10" eb="12">
      <t>セッケイ</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</si>
  <si>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</si>
  <si>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</si>
  <si>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進行管理、パンチ入力、資料作成</t>
    <rPh sb="0" eb="2">
      <t>シンコウ</t>
    </rPh>
    <rPh sb="2" eb="4">
      <t>カンリ</t>
    </rPh>
    <rPh sb="8" eb="10">
      <t>ニュウリョク</t>
    </rPh>
    <rPh sb="11" eb="13">
      <t>シリョウ</t>
    </rPh>
    <rPh sb="13" eb="15">
      <t>サクセイ</t>
    </rPh>
    <phoneticPr fontId="4"/>
  </si>
  <si>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</si>
  <si>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</si>
  <si>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</si>
  <si>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</si>
  <si>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</si>
  <si>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</si>
  <si>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</si>
  <si>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</si>
  <si>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</si>
  <si>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</si>
  <si>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</si>
  <si>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</si>
  <si>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</si>
  <si>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</si>
  <si>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</si>
  <si>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</si>
  <si>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</si>
  <si>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</si>
  <si>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</si>
  <si>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</si>
  <si>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</si>
  <si>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</si>
  <si>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</si>
  <si>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</si>
  <si>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</si>
  <si>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</si>
  <si>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</si>
  <si>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</si>
  <si>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</si>
  <si>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</si>
  <si>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法務省「法務統計月報」　</t>
    <rPh sb="0" eb="3">
      <t>ホウムショウ</t>
    </rPh>
    <rPh sb="4" eb="6">
      <t>ホウム</t>
    </rPh>
    <rPh sb="6" eb="8">
      <t>トウケイ</t>
    </rPh>
    <rPh sb="8" eb="10">
      <t>ゲッポウ</t>
    </rPh>
    <phoneticPr fontId="4"/>
  </si>
  <si>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</si>
  <si>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</si>
  <si>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</si>
  <si>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</si>
  <si>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</si>
  <si>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</si>
  <si>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</si>
  <si>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</si>
  <si>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土地取引情報座標付与検討業務</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</si>
  <si>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</si>
  <si>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</si>
  <si>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</si>
  <si>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</si>
  <si>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</si>
  <si>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</si>
  <si>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</si>
  <si>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</si>
  <si>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</si>
  <si>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</si>
  <si>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</si>
  <si>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</si>
  <si>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</si>
  <si>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広く公共目的に利活用されている。</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</si>
  <si>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</si>
  <si>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</si>
  <si>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</si>
  <si>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</si>
  <si>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</si>
  <si>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</si>
  <si>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</si>
  <si>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</si>
  <si>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</si>
  <si>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</si>
  <si>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</si>
  <si>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</si>
  <si>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</si>
  <si>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</si>
  <si>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</si>
  <si>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</si>
  <si>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329</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</si>
  <si>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</si>
  <si>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</si>
  <si>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</si>
  <si>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</si>
  <si>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</si>
  <si>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</si>
  <si>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</si>
  <si>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</si>
  <si>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</si>
  <si>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</si>
  <si>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物品購入費</t>
    <rPh sb="0" eb="2">
      <t>ブッピン</t>
    </rPh>
    <rPh sb="2" eb="5">
      <t>コウニュウヒ</t>
    </rPh>
    <phoneticPr fontId="4"/>
  </si>
  <si>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</si>
  <si>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</si>
  <si>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</si>
  <si>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</si>
  <si>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</si>
  <si>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</si>
  <si>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</si>
  <si>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</si>
  <si>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</si>
  <si>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</si>
  <si>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</si>
  <si>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</si>
  <si>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</si>
  <si>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</si>
  <si>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</si>
  <si>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</si>
  <si>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</si>
  <si>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</si>
  <si>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</si>
  <si>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</si>
  <si>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</si>
  <si>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</si>
  <si>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</si>
  <si>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</si>
  <si>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</si>
  <si>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</si>
  <si>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</si>
  <si>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</si>
  <si>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</si>
  <si>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</si>
  <si>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</si>
  <si>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</si>
  <si>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</si>
  <si>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</si>
  <si>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</si>
  <si>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</si>
  <si>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</si>
  <si>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</si>
  <si>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</si>
  <si>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</si>
  <si>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</si>
  <si>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</si>
  <si>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</si>
  <si>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</si>
  <si>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毎月公表を見込んでおり、実績に見合っている。</t>
    <rPh sb="0" eb="2">
      <t>マイツキ</t>
    </rPh>
    <rPh sb="2" eb="4">
      <t>コウヒョウ</t>
    </rPh>
    <rPh sb="5" eb="7">
      <t>ミコ</t>
    </rPh>
    <rPh sb="12" eb="14">
      <t>ジッセキ</t>
    </rPh>
    <rPh sb="15" eb="17">
      <t>ミア</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</si>
  <si>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</si>
  <si>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</si>
  <si>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不動産価格等を適時・適確に提供することを通じて、行政機関が金融・マクロ経済政策に活用されるとともに、我が国の不動産市場の透明性向上を通じた取引の円滑化、活性化を図ることで、不動産市場の整備や適正な土地利用が促進される。</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</si>
  <si>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</si>
  <si>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</si>
  <si>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</si>
  <si>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</si>
  <si>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</si>
  <si>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</si>
  <si>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</si>
  <si>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G.株式会社エスミ</t>
  </si>
  <si>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</si>
  <si>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</si>
  <si>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</si>
  <si>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</si>
  <si>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</si>
  <si>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</si>
  <si>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</si>
  <si>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</si>
  <si>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</si>
  <si>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</si>
  <si>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</si>
  <si>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</si>
  <si>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</si>
  <si>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</si>
  <si>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</si>
  <si>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</si>
  <si>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</si>
  <si>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</si>
  <si>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</si>
  <si>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</si>
  <si>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</si>
  <si>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</si>
  <si>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</si>
  <si>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</si>
  <si>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</si>
  <si>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調査表の作成、発送、回収、集計</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</si>
  <si>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</si>
  <si>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</si>
  <si>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</si>
  <si>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</si>
  <si>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</si>
  <si>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</si>
  <si>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321</t>
  </si>
  <si>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</si>
  <si>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</si>
  <si>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</si>
  <si>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</si>
  <si>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</si>
  <si>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</si>
  <si>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</si>
  <si>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</si>
  <si>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</si>
  <si>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</si>
  <si>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</si>
  <si>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</si>
  <si>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</si>
  <si>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</si>
  <si>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</si>
  <si>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不動産価格指数の算出関連業務</t>
  </si>
  <si>
    <t>昭和51年度</t>
    <rPh sb="0" eb="2">
      <t>ショウワ</t>
    </rPh>
    <rPh sb="4" eb="5">
      <t>ネン</t>
    </rPh>
    <rPh sb="5" eb="6">
      <t>ド</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</si>
  <si>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</si>
  <si>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</si>
  <si>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</si>
  <si>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</si>
  <si>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</si>
  <si>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</si>
  <si>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</si>
  <si>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</si>
  <si>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</si>
  <si>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</si>
  <si>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</si>
  <si>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</si>
  <si>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</si>
  <si>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</si>
  <si>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</si>
  <si>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</si>
  <si>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</si>
  <si>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</si>
  <si>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</si>
  <si>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</si>
  <si>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</si>
  <si>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</si>
  <si>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A.Prop Tech plus株式会社</t>
  </si>
  <si>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</si>
  <si>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</si>
  <si>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</si>
  <si>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</si>
  <si>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諸謝金</t>
    <rPh sb="0" eb="3">
      <t>ショシャキン</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</si>
  <si>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</si>
  <si>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</si>
  <si>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</si>
  <si>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</si>
  <si>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</si>
  <si>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</si>
  <si>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</si>
  <si>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</si>
  <si>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</si>
  <si>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</si>
  <si>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</si>
  <si>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</si>
  <si>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</si>
  <si>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</si>
  <si>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</si>
  <si>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</si>
  <si>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</si>
  <si>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</si>
  <si>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</si>
  <si>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</si>
  <si>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</si>
  <si>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</si>
  <si>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</si>
  <si>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</si>
  <si>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</si>
  <si>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</si>
  <si>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</si>
  <si>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</si>
  <si>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</si>
  <si>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</si>
  <si>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</si>
  <si>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</si>
  <si>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</si>
  <si>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</si>
  <si>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B.株式会社ゼンリン</t>
  </si>
  <si>
    <t>平成9年度</t>
    <rPh sb="0" eb="2">
      <t>ヘイセイ</t>
    </rPh>
    <rPh sb="3" eb="4">
      <t>ネン</t>
    </rPh>
    <rPh sb="4" eb="5">
      <t>ド</t>
    </rPh>
    <phoneticPr fontId="4"/>
  </si>
  <si>
    <t>昭和44年度</t>
    <rPh sb="0" eb="2">
      <t>ショウワ</t>
    </rPh>
    <rPh sb="4" eb="5">
      <t>ネン</t>
    </rPh>
    <rPh sb="5" eb="6">
      <t>ド</t>
    </rPh>
    <phoneticPr fontId="4"/>
  </si>
  <si>
    <t>百万円</t>
    <rPh sb="0" eb="1">
      <t>ヒャク</t>
    </rPh>
    <rPh sb="1" eb="2">
      <t>マン</t>
    </rPh>
    <rPh sb="2" eb="3">
      <t>エン</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</si>
  <si>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</si>
  <si>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</si>
  <si>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</si>
  <si>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</si>
  <si>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</si>
  <si>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</si>
  <si>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331</t>
  </si>
  <si>
    <t>昭和7年度</t>
    <rPh sb="0" eb="2">
      <t>ショウワ</t>
    </rPh>
    <rPh sb="3" eb="4">
      <t>ネン</t>
    </rPh>
    <rPh sb="4" eb="5">
      <t>ド</t>
    </rPh>
    <phoneticPr fontId="4"/>
  </si>
  <si>
    <t>引き続き効率的な予算執行に配慮しながら、不動産価格指数（住宅・商業用不動産）の安定的な運用を図るとともに、IMF等の議論を踏まえた対応の検討を行う。</t>
    <rPh sb="0" eb="1">
      <t>ヒ</t>
    </rPh>
    <rPh sb="2" eb="3">
      <t>ツヅ</t>
    </rPh>
    <rPh sb="4" eb="7">
      <t>コウリツテキ</t>
    </rPh>
    <rPh sb="8" eb="10">
      <t>ヨサン</t>
    </rPh>
    <rPh sb="10" eb="12">
      <t>シッコウ</t>
    </rPh>
    <rPh sb="13" eb="15">
      <t>ハイリョ</t>
    </rPh>
    <rPh sb="20" eb="23">
      <t>フドウサン</t>
    </rPh>
    <rPh sb="56" eb="57">
      <t>ナド</t>
    </rPh>
    <rPh sb="58" eb="60">
      <t>ギロン</t>
    </rPh>
    <rPh sb="61" eb="62">
      <t>フ</t>
    </rPh>
    <rPh sb="65" eb="67">
      <t>タイオウ</t>
    </rPh>
    <rPh sb="68" eb="70">
      <t>ケントウ</t>
    </rPh>
    <rPh sb="71" eb="72">
      <t>オコナ</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</si>
  <si>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</si>
  <si>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</si>
  <si>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</si>
  <si>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</si>
  <si>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</si>
  <si>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</si>
  <si>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</si>
  <si>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</si>
  <si>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</si>
  <si>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</si>
  <si>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</si>
  <si>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</si>
  <si>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</si>
  <si>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</si>
  <si>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</si>
  <si>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</si>
  <si>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</si>
  <si>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</si>
  <si>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</si>
  <si>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</si>
  <si>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</si>
  <si>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</si>
  <si>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</si>
  <si>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</si>
  <si>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</si>
  <si>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昭和28年度</t>
    <rPh sb="0" eb="2">
      <t>ショウワ</t>
    </rPh>
    <rPh sb="4" eb="5">
      <t>ネン</t>
    </rPh>
    <rPh sb="5" eb="6">
      <t>ド</t>
    </rPh>
    <phoneticPr fontId="4"/>
  </si>
  <si>
    <t>C</t>
  </si>
  <si>
    <t>E.株式会社ゼンリン</t>
  </si>
  <si>
    <t>不動産市場整備等推進調査費</t>
    <rPh sb="0" eb="3">
      <t>フドウサン</t>
    </rPh>
    <rPh sb="3" eb="5">
      <t>シジョウ</t>
    </rPh>
    <rPh sb="5" eb="7">
      <t>セイビ</t>
    </rPh>
    <rPh sb="7" eb="8">
      <t>トウ</t>
    </rPh>
    <rPh sb="8" eb="10">
      <t>スイシン</t>
    </rPh>
    <rPh sb="10" eb="12">
      <t>チョウサ</t>
    </rPh>
    <rPh sb="12" eb="13">
      <t>ヒ</t>
    </rPh>
    <phoneticPr fontId="4"/>
  </si>
  <si>
    <t>成果実績は成果目標に見合ったものとなっているか。</t>
  </si>
  <si>
    <t>ツール構築、位置情報付与作業</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</si>
  <si>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</si>
  <si>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</si>
  <si>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</si>
  <si>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</si>
  <si>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</si>
  <si>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</si>
  <si>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</si>
  <si>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</si>
  <si>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</si>
  <si>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</si>
  <si>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</si>
  <si>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機器維持管理・消耗品費・旅費</t>
    <rPh sb="0" eb="2">
      <t>キキ</t>
    </rPh>
    <rPh sb="2" eb="4">
      <t>イジ</t>
    </rPh>
    <rPh sb="4" eb="6">
      <t>カンリ</t>
    </rPh>
    <rPh sb="7" eb="10">
      <t>ショウモウヒン</t>
    </rPh>
    <rPh sb="10" eb="11">
      <t>ヒ</t>
    </rPh>
    <rPh sb="12" eb="14">
      <t>リョヒ</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</si>
  <si>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</si>
  <si>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</si>
  <si>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</si>
  <si>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</si>
  <si>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</si>
  <si>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</si>
  <si>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</si>
  <si>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</si>
  <si>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進行管理・研究・分析</t>
    <rPh sb="0" eb="2">
      <t>シンコウ</t>
    </rPh>
    <rPh sb="2" eb="4">
      <t>カンリ</t>
    </rPh>
    <rPh sb="5" eb="7">
      <t>ケンキュウ</t>
    </rPh>
    <rPh sb="8" eb="10">
      <t>ブンセキ</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</si>
  <si>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</si>
  <si>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</si>
  <si>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</si>
  <si>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</si>
  <si>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</si>
  <si>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</si>
  <si>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C.共同提案体（一般財団法人日本不動産研究所及び株式会社価値総合研究所）</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</si>
  <si>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</si>
  <si>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</si>
  <si>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</si>
  <si>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</si>
  <si>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</si>
  <si>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</si>
  <si>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</si>
  <si>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</si>
  <si>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</si>
  <si>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</si>
  <si>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</si>
  <si>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</si>
  <si>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</si>
  <si>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</si>
  <si>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</si>
  <si>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</si>
  <si>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</si>
  <si>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</si>
  <si>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</si>
  <si>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</si>
  <si>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63/12</t>
  </si>
  <si>
    <t>3年度要求</t>
    <rPh sb="3" eb="5">
      <t>ヨウキュウ</t>
    </rPh>
    <phoneticPr fontId="4"/>
  </si>
  <si>
    <t>昭和41年度</t>
    <rPh sb="0" eb="2">
      <t>ショウワ</t>
    </rPh>
    <rPh sb="4" eb="5">
      <t>ネン</t>
    </rPh>
    <rPh sb="5" eb="6">
      <t>ド</t>
    </rPh>
    <phoneticPr fontId="4"/>
  </si>
  <si>
    <t>原則として、企画競争あるいは一般競争を実施しており、競争性は確保されている。</t>
    <rPh sb="0" eb="2">
      <t>ゲンソク</t>
    </rPh>
    <rPh sb="6" eb="8">
      <t>キカク</t>
    </rPh>
    <rPh sb="8" eb="10">
      <t>キョウソウ</t>
    </rPh>
    <rPh sb="14" eb="16">
      <t>イッパン</t>
    </rPh>
    <rPh sb="16" eb="18">
      <t>キョウソウ</t>
    </rPh>
    <rPh sb="19" eb="21">
      <t>ジッシ</t>
    </rPh>
    <rPh sb="26" eb="29">
      <t>キョウソウセイ</t>
    </rPh>
    <rPh sb="30" eb="32">
      <t>カクホ</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</si>
  <si>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</si>
  <si>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</si>
  <si>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</si>
  <si>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</si>
  <si>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</si>
  <si>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</si>
  <si>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</si>
  <si>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</si>
  <si>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</si>
  <si>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</si>
  <si>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土地総合情報システム等コンテンツ拡充業務</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</si>
  <si>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</si>
  <si>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</si>
  <si>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</si>
  <si>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</si>
  <si>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</si>
  <si>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</si>
  <si>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</si>
  <si>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</si>
  <si>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</si>
  <si>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</si>
  <si>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</si>
  <si>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</si>
  <si>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</si>
  <si>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</si>
  <si>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</si>
  <si>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</si>
  <si>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諸経費</t>
    <rPh sb="0" eb="3">
      <t>ショケイヒ</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</si>
  <si>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</si>
  <si>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</si>
  <si>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</si>
  <si>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</si>
  <si>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</si>
  <si>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311</t>
  </si>
  <si>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</si>
  <si>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</si>
  <si>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</si>
  <si>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</si>
  <si>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</si>
  <si>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</si>
  <si>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</si>
  <si>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</si>
  <si>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</si>
  <si>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</si>
  <si>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</si>
  <si>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</si>
  <si>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</si>
  <si>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</si>
  <si>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</si>
  <si>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</si>
  <si>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</si>
  <si>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</si>
  <si>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</si>
  <si>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</si>
  <si>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</si>
  <si>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</si>
  <si>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</si>
  <si>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</si>
  <si>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</si>
  <si>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</si>
  <si>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</si>
  <si>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必要最低限のコストに限られており、妥当である。</t>
  </si>
  <si>
    <t>令和2年度</t>
    <rPh sb="0" eb="2">
      <t>レイワ</t>
    </rPh>
    <rPh sb="3" eb="4">
      <t>ネン</t>
    </rPh>
    <rPh sb="4" eb="5">
      <t>ド</t>
    </rPh>
    <phoneticPr fontId="4"/>
  </si>
  <si>
    <t>令和8年度</t>
    <rPh sb="0" eb="2">
      <t>レイワ</t>
    </rPh>
    <rPh sb="3" eb="4">
      <t>ネン</t>
    </rPh>
    <rPh sb="4" eb="5">
      <t>ド</t>
    </rPh>
    <phoneticPr fontId="4"/>
  </si>
  <si>
    <t>共同提案体
（株式会社価値総研及び一般財団法人日本不動産研究所）</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</si>
  <si>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</si>
  <si>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</si>
  <si>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</si>
  <si>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48/12</t>
  </si>
  <si>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</si>
  <si>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</si>
  <si>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</si>
  <si>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</si>
  <si>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</si>
  <si>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</si>
  <si>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</si>
  <si>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</si>
  <si>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不動産市場整備課</t>
  </si>
  <si>
    <t>マクロ経済政策と連携した土地政策推進のための不動産動向指標等の構築</t>
  </si>
  <si>
    <t>不動産価格等を適時・的確に提供することで、行政機関が金融・マクロ経済政策に活用されるとともに、我が国の不動産市場の透明性向上を通じた取引の円滑化、活性化を図る。</t>
  </si>
  <si>
    <t>IMF等の国際機関が共同で作成した、不動産価格指数の作成に関する国際指針を踏まえて、日本銀行や金融庁などと連携しつつ不動産価格の動向を適時・的確に把握する指標等を構築し、提供する。</t>
  </si>
  <si>
    <t>不動産価格指数に係る予算額／
不動産価格指数の年間公表回数　　　　　　　　　　　　　　　</t>
  </si>
  <si>
    <t>百万円/回</t>
    <rPh sb="0" eb="2">
      <t>ヒャクマン</t>
    </rPh>
    <rPh sb="2" eb="3">
      <t>エン</t>
    </rPh>
    <rPh sb="4" eb="5">
      <t>カイ</t>
    </rPh>
    <phoneticPr fontId="4"/>
  </si>
  <si>
    <t>９　市場環境の整備、産業の生産性向上、消費者利益の保護</t>
  </si>
  <si>
    <t>３１　不動産市場の整備や適正な土地利用のための条件整備を推進する</t>
  </si>
  <si>
    <t>不動産価格指数を提供するホームページへは相当数のアクセス数があり、広く国民より情報公開ニーズがある。</t>
    <rPh sb="3" eb="5">
      <t>カカク</t>
    </rPh>
    <rPh sb="5" eb="7">
      <t>シスウ</t>
    </rPh>
    <rPh sb="8" eb="10">
      <t>テイキョウ</t>
    </rPh>
    <rPh sb="20" eb="23">
      <t>ソウトウスウ</t>
    </rPh>
    <rPh sb="28" eb="29">
      <t>スウ</t>
    </rPh>
    <rPh sb="33" eb="34">
      <t>ヒロ</t>
    </rPh>
    <rPh sb="35" eb="37">
      <t>コクミン</t>
    </rPh>
    <rPh sb="39" eb="41">
      <t>ジョウホウ</t>
    </rPh>
    <rPh sb="41" eb="43">
      <t>コウカイ</t>
    </rPh>
    <phoneticPr fontId="4"/>
  </si>
  <si>
    <t>全国の不動産価格指数の算出・提供は、地方自治体や民間等では行えない事業である。</t>
    <rPh sb="0" eb="2">
      <t>ゼンコク</t>
    </rPh>
    <rPh sb="3" eb="6">
      <t>フドウサン</t>
    </rPh>
    <rPh sb="6" eb="8">
      <t>カカク</t>
    </rPh>
    <rPh sb="8" eb="10">
      <t>シスウ</t>
    </rPh>
    <rPh sb="11" eb="13">
      <t>サンシュツ</t>
    </rPh>
    <rPh sb="14" eb="16">
      <t>テイキョウ</t>
    </rPh>
    <rPh sb="18" eb="20">
      <t>チホウ</t>
    </rPh>
    <rPh sb="20" eb="23">
      <t>ジチタイ</t>
    </rPh>
    <rPh sb="24" eb="26">
      <t>ミンカン</t>
    </rPh>
    <rPh sb="26" eb="27">
      <t>ナド</t>
    </rPh>
    <rPh sb="29" eb="30">
      <t>オコナ</t>
    </rPh>
    <rPh sb="33" eb="35">
      <t>ジギョウ</t>
    </rPh>
    <phoneticPr fontId="4"/>
  </si>
  <si>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4"/>
  </si>
  <si>
    <t>各受託者は目的達成のための必要経費内で事業を行っている。</t>
  </si>
  <si>
    <t>指数の整備に向けた検討が進み、検討経費は縮減してきている。</t>
    <rPh sb="0" eb="2">
      <t>シスウ</t>
    </rPh>
    <rPh sb="3" eb="5">
      <t>セイビ</t>
    </rPh>
    <rPh sb="6" eb="7">
      <t>ム</t>
    </rPh>
    <rPh sb="9" eb="11">
      <t>ケントウ</t>
    </rPh>
    <rPh sb="12" eb="13">
      <t>スス</t>
    </rPh>
    <rPh sb="15" eb="17">
      <t>ケントウ</t>
    </rPh>
    <rPh sb="17" eb="19">
      <t>ケイヒ</t>
    </rPh>
    <rPh sb="20" eb="22">
      <t>シュクゲン</t>
    </rPh>
    <phoneticPr fontId="4"/>
  </si>
  <si>
    <t>1008</t>
  </si>
  <si>
    <t>319</t>
  </si>
  <si>
    <t>114</t>
  </si>
  <si>
    <t>318</t>
  </si>
  <si>
    <t>D.共同提案体（株式会社価値総研及び一般財団法人日本不動産研究所）</t>
  </si>
  <si>
    <t>売買による土地取引件数</t>
  </si>
  <si>
    <t>件</t>
    <rPh sb="0" eb="1">
      <t>ケン</t>
    </rPh>
    <phoneticPr fontId="4"/>
  </si>
  <si>
    <t xml:space="preserve">健全な不動産投資の促進に向けた環境整備のための調査業務
</t>
  </si>
  <si>
    <t>研究員等</t>
    <rPh sb="0" eb="3">
      <t>ケンキュウイン</t>
    </rPh>
    <rPh sb="3" eb="4">
      <t>トウ</t>
    </rPh>
    <phoneticPr fontId="4"/>
  </si>
  <si>
    <t>アンケート費用、専門家への謝礼</t>
    <rPh sb="5" eb="7">
      <t>ヒヨウ</t>
    </rPh>
    <rPh sb="8" eb="11">
      <t>センモンカ</t>
    </rPh>
    <rPh sb="13" eb="15">
      <t>シャレイ</t>
    </rPh>
    <phoneticPr fontId="4"/>
  </si>
  <si>
    <t>人件費</t>
    <rPh sb="0" eb="3">
      <t>ジンケンヒ</t>
    </rPh>
    <phoneticPr fontId="4"/>
  </si>
  <si>
    <t>Prop Tech plus株式会社</t>
  </si>
  <si>
    <t>保守費</t>
    <rPh sb="0" eb="2">
      <t>ホシュ</t>
    </rPh>
    <rPh sb="2" eb="3">
      <t>ヒ</t>
    </rPh>
    <phoneticPr fontId="4"/>
  </si>
  <si>
    <t>算出プログラム保守</t>
    <rPh sb="0" eb="2">
      <t>サンシュツ</t>
    </rPh>
    <rPh sb="7" eb="9">
      <t>ホシュ</t>
    </rPh>
    <phoneticPr fontId="4"/>
  </si>
  <si>
    <t>諸経費</t>
  </si>
  <si>
    <t>データロイヤリティー等</t>
  </si>
  <si>
    <t>データ利用のための経費</t>
    <rPh sb="3" eb="5">
      <t>リヨウ</t>
    </rPh>
    <rPh sb="9" eb="11">
      <t>ケイヒ</t>
    </rPh>
    <phoneticPr fontId="4"/>
  </si>
  <si>
    <t>外部委託費</t>
    <rPh sb="0" eb="2">
      <t>ガイブ</t>
    </rPh>
    <rPh sb="2" eb="5">
      <t>イタクヒ</t>
    </rPh>
    <phoneticPr fontId="28"/>
  </si>
  <si>
    <t>人件費</t>
    <rPh sb="0" eb="3">
      <t>ジンケンヒ</t>
    </rPh>
    <phoneticPr fontId="28"/>
  </si>
  <si>
    <t>株式会社エスミ
調査表の作成、発送、回収、集計</t>
    <rPh sb="0" eb="4">
      <t>カブシキガイシャ</t>
    </rPh>
    <phoneticPr fontId="4"/>
  </si>
  <si>
    <t>共同提案体（一般財団法人日本不動産研究所及び株式会社価値総合研究所）</t>
  </si>
  <si>
    <t>官民が保有する不動産情報の活用に向けた検討業務</t>
  </si>
  <si>
    <t>F. groxi株式会社</t>
  </si>
  <si>
    <t>groxi株式会社</t>
  </si>
  <si>
    <t>旅費、消耗品費</t>
    <rPh sb="0" eb="2">
      <t>リョヒ</t>
    </rPh>
    <rPh sb="3" eb="6">
      <t>ショウモウヒン</t>
    </rPh>
    <rPh sb="6" eb="7">
      <t>ヒ</t>
    </rPh>
    <phoneticPr fontId="4"/>
  </si>
  <si>
    <t>調査費</t>
    <rPh sb="0" eb="3">
      <t>チョウサヒ</t>
    </rPh>
    <phoneticPr fontId="4"/>
  </si>
  <si>
    <t>株式会社エスミ</t>
    <rPh sb="0" eb="4">
      <t>カブシキガイシャ</t>
    </rPh>
    <phoneticPr fontId="4"/>
  </si>
  <si>
    <t>予算の効率的な執行に配慮しつつ、不動産価格指数（住宅・商業用不動産）の安定的な運用を図るとともに、不動産市場の透明性の向上に向けた新たな指標の充実に向けた検討を行った。</t>
    <rPh sb="0" eb="2">
      <t>ヨサン</t>
    </rPh>
    <rPh sb="3" eb="6">
      <t>コウリツテキ</t>
    </rPh>
    <rPh sb="7" eb="9">
      <t>シッコウ</t>
    </rPh>
    <rPh sb="10" eb="12">
      <t>ハイリョ</t>
    </rPh>
    <rPh sb="49" eb="52">
      <t>フドウサン</t>
    </rPh>
    <rPh sb="52" eb="54">
      <t>シジョウ</t>
    </rPh>
    <rPh sb="55" eb="58">
      <t>トウメイセイ</t>
    </rPh>
    <rPh sb="59" eb="61">
      <t>コウジョウ</t>
    </rPh>
    <rPh sb="62" eb="63">
      <t>ム</t>
    </rPh>
    <rPh sb="65" eb="66">
      <t>アラ</t>
    </rPh>
    <rPh sb="68" eb="70">
      <t>シヒョウ</t>
    </rPh>
    <rPh sb="71" eb="73">
      <t>ジュウジツ</t>
    </rPh>
    <rPh sb="74" eb="75">
      <t>ム</t>
    </rPh>
    <rPh sb="77" eb="79">
      <t>ケントウ</t>
    </rPh>
    <rPh sb="80" eb="81">
      <t>オコナ</t>
    </rPh>
    <phoneticPr fontId="4"/>
  </si>
  <si>
    <t>調査票発送・集計</t>
  </si>
  <si>
    <t>44/12</t>
  </si>
  <si>
    <t>土地基本法第１８条第１項、第２項</t>
  </si>
  <si>
    <t>課長 皆川 武士</t>
    <rPh sb="0" eb="2">
      <t>カチョウ</t>
    </rPh>
    <rPh sb="3" eb="5">
      <t>ミナガワ</t>
    </rPh>
    <rPh sb="6" eb="8">
      <t>ブシ</t>
    </rPh>
    <phoneticPr fontId="4"/>
  </si>
  <si>
    <t>売買による土地取引件数を令和3年度までに1,400,000件に引き上げる</t>
    <rPh sb="12" eb="14">
      <t>レイワ</t>
    </rPh>
    <phoneticPr fontId="4"/>
  </si>
  <si>
    <t>有</t>
  </si>
  <si>
    <t>データ提供業務：全国駅データ</t>
    <rPh sb="8" eb="10">
      <t>ゼンコク</t>
    </rPh>
    <rPh sb="10" eb="11">
      <t>エキ</t>
    </rPh>
    <phoneticPr fontId="4"/>
  </si>
  <si>
    <t>目標を達成していないものの96%以上であり、見合っている。</t>
    <rPh sb="0" eb="2">
      <t>モクヒョウ</t>
    </rPh>
    <rPh sb="3" eb="5">
      <t>タッセイ</t>
    </rPh>
    <rPh sb="16" eb="18">
      <t>イジョウ</t>
    </rPh>
    <rPh sb="22" eb="24">
      <t>ミア</t>
    </rPh>
    <phoneticPr fontId="4"/>
  </si>
  <si>
    <t>「土地政策の新たな方向性2016」（H28.7国土審議会土地政策分科会企画部会）
「未来投資戦略2017」（H29.6閣議決定）
「経済財政運営と改革の基本方針2017」（H29.6閣議決定）
「成長戦略フォローアップ」（R1.6閣議決定）
「土地基本方針」（R2.5閣議決定）</t>
    <rPh sb="122" eb="124">
      <t>トチ</t>
    </rPh>
    <rPh sb="124" eb="126">
      <t>キホン</t>
    </rPh>
    <rPh sb="126" eb="128">
      <t>ホウシン</t>
    </rPh>
    <rPh sb="134" eb="136">
      <t>カクギ</t>
    </rPh>
    <rPh sb="136" eb="138">
      <t>ケッテイ</t>
    </rPh>
    <phoneticPr fontId="4"/>
  </si>
  <si>
    <t>不動産・建設経済局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</si>
</sst>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6"/>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0"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0" xfId="0" applyNumberFormat="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51"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30"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1"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0"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9"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1905</xdr:colOff>
      <xdr:row>753</xdr:row>
      <xdr:rowOff>78740</xdr:rowOff>
    </xdr:from>
    <xdr:to>
      <xdr:col>49</xdr:col>
      <xdr:colOff>356870</xdr:colOff>
      <xdr:row>755</xdr:row>
      <xdr:rowOff>41275</xdr:rowOff>
    </xdr:to>
    <xdr:sp macro="" textlink="">
      <xdr:nvSpPr>
        <xdr:cNvPr id="12" name="正方形/長方形 12"/>
        <xdr:cNvSpPr/>
      </xdr:nvSpPr>
      <xdr:spPr>
        <a:xfrm>
          <a:off x="6402705" y="44541440"/>
          <a:ext cx="3755390" cy="6673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C.共同提案体</a:t>
          </a:r>
        </a:p>
        <a:p>
          <a:pPr algn="ctr"/>
          <a:r>
            <a:rPr kumimoji="1" lang="en-US" altLang="ja-JP" sz="900">
              <a:solidFill>
                <a:sysClr val="windowText" lastClr="000000"/>
              </a:solidFill>
            </a:rPr>
            <a:t>（一般財団法人日本不動産研究所及び株式会社価値総合研究所）</a:t>
          </a:r>
        </a:p>
        <a:p>
          <a:pPr algn="ctr"/>
          <a:r>
            <a:rPr kumimoji="1" lang="ja-JP" altLang="en-US" sz="900">
              <a:solidFill>
                <a:sysClr val="windowText" lastClr="000000"/>
              </a:solidFill>
            </a:rPr>
            <a:t>35百万円</a:t>
          </a:r>
        </a:p>
      </xdr:txBody>
    </xdr:sp>
    <xdr:clientData/>
  </xdr:twoCellAnchor>
  <xdr:twoCellAnchor>
    <xdr:from>
      <xdr:col>27</xdr:col>
      <xdr:colOff>38735</xdr:colOff>
      <xdr:row>743</xdr:row>
      <xdr:rowOff>196215</xdr:rowOff>
    </xdr:from>
    <xdr:to>
      <xdr:col>35</xdr:col>
      <xdr:colOff>162560</xdr:colOff>
      <xdr:row>744</xdr:row>
      <xdr:rowOff>313690</xdr:rowOff>
    </xdr:to>
    <xdr:sp macro="" textlink="">
      <xdr:nvSpPr>
        <xdr:cNvPr id="9" name="大かっこ 9"/>
        <xdr:cNvSpPr/>
      </xdr:nvSpPr>
      <xdr:spPr>
        <a:xfrm>
          <a:off x="5439410" y="41167685"/>
          <a:ext cx="1724025" cy="4775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不動産価格指数の算出関連業務</a:t>
          </a:r>
          <a:endParaRPr kumimoji="1" lang="en-US" altLang="ja-JP" sz="900"/>
        </a:p>
      </xdr:txBody>
    </xdr:sp>
    <xdr:clientData/>
  </xdr:twoCellAnchor>
  <xdr:twoCellAnchor>
    <xdr:from>
      <xdr:col>7</xdr:col>
      <xdr:colOff>179070</xdr:colOff>
      <xdr:row>741</xdr:row>
      <xdr:rowOff>105410</xdr:rowOff>
    </xdr:from>
    <xdr:to>
      <xdr:col>16</xdr:col>
      <xdr:colOff>185420</xdr:colOff>
      <xdr:row>742</xdr:row>
      <xdr:rowOff>310515</xdr:rowOff>
    </xdr:to>
    <xdr:sp macro="" textlink="">
      <xdr:nvSpPr>
        <xdr:cNvPr id="2" name="正方形/長方形 2"/>
        <xdr:cNvSpPr/>
      </xdr:nvSpPr>
      <xdr:spPr>
        <a:xfrm>
          <a:off x="1579245" y="40339010"/>
          <a:ext cx="1806575" cy="5575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48</a:t>
          </a:r>
          <a:r>
            <a:rPr kumimoji="1" lang="ja-JP" altLang="en-US" sz="1100">
              <a:solidFill>
                <a:sysClr val="windowText" lastClr="000000"/>
              </a:solidFill>
            </a:rPr>
            <a:t>百万円</a:t>
          </a:r>
        </a:p>
      </xdr:txBody>
    </xdr:sp>
    <xdr:clientData/>
  </xdr:twoCellAnchor>
  <xdr:twoCellAnchor>
    <xdr:from>
      <xdr:col>18</xdr:col>
      <xdr:colOff>175260</xdr:colOff>
      <xdr:row>741</xdr:row>
      <xdr:rowOff>326390</xdr:rowOff>
    </xdr:from>
    <xdr:to>
      <xdr:col>18</xdr:col>
      <xdr:colOff>187960</xdr:colOff>
      <xdr:row>773</xdr:row>
      <xdr:rowOff>225425</xdr:rowOff>
    </xdr:to>
    <xdr:cxnSp macro="">
      <xdr:nvCxnSpPr>
        <xdr:cNvPr id="3" name="直線コネクタ 3"/>
        <xdr:cNvCxnSpPr/>
      </xdr:nvCxnSpPr>
      <xdr:spPr>
        <a:xfrm flipH="1">
          <a:off x="3775710" y="40577770"/>
          <a:ext cx="12700" cy="116046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185420</xdr:colOff>
      <xdr:row>741</xdr:row>
      <xdr:rowOff>324485</xdr:rowOff>
    </xdr:from>
    <xdr:to>
      <xdr:col>26</xdr:col>
      <xdr:colOff>196215</xdr:colOff>
      <xdr:row>741</xdr:row>
      <xdr:rowOff>324485</xdr:rowOff>
    </xdr:to>
    <xdr:cxnSp macro="">
      <xdr:nvCxnSpPr>
        <xdr:cNvPr id="4" name="直線コネクタ 4"/>
        <xdr:cNvCxnSpPr/>
      </xdr:nvCxnSpPr>
      <xdr:spPr>
        <a:xfrm flipH="1">
          <a:off x="3385820" y="40575865"/>
          <a:ext cx="201104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747</xdr:row>
      <xdr:rowOff>63500</xdr:rowOff>
    </xdr:from>
    <xdr:to>
      <xdr:col>27</xdr:col>
      <xdr:colOff>10795</xdr:colOff>
      <xdr:row>747</xdr:row>
      <xdr:rowOff>67945</xdr:rowOff>
    </xdr:to>
    <xdr:cxnSp macro="">
      <xdr:nvCxnSpPr>
        <xdr:cNvPr id="5" name="直線コネクタ 5"/>
        <xdr:cNvCxnSpPr/>
      </xdr:nvCxnSpPr>
      <xdr:spPr>
        <a:xfrm flipH="1">
          <a:off x="3800475" y="42467530"/>
          <a:ext cx="1610995"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6350</xdr:colOff>
      <xdr:row>754</xdr:row>
      <xdr:rowOff>48895</xdr:rowOff>
    </xdr:from>
    <xdr:to>
      <xdr:col>32</xdr:col>
      <xdr:colOff>1905</xdr:colOff>
      <xdr:row>754</xdr:row>
      <xdr:rowOff>60008</xdr:rowOff>
    </xdr:to>
    <xdr:cxnSp macro="">
      <xdr:nvCxnSpPr>
        <xdr:cNvPr id="6" name="直線コネクタ 6"/>
        <xdr:cNvCxnSpPr>
          <a:stCxn id="12" idx="1"/>
          <a:endCxn id="44" idx="3"/>
        </xdr:cNvCxnSpPr>
      </xdr:nvCxnSpPr>
      <xdr:spPr>
        <a:xfrm flipH="1" flipV="1">
          <a:off x="4806950" y="44864020"/>
          <a:ext cx="1595755" cy="11113"/>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191770</xdr:colOff>
      <xdr:row>759</xdr:row>
      <xdr:rowOff>337820</xdr:rowOff>
    </xdr:from>
    <xdr:to>
      <xdr:col>31</xdr:col>
      <xdr:colOff>120650</xdr:colOff>
      <xdr:row>759</xdr:row>
      <xdr:rowOff>340995</xdr:rowOff>
    </xdr:to>
    <xdr:cxnSp macro="">
      <xdr:nvCxnSpPr>
        <xdr:cNvPr id="7" name="直線コネクタ 7"/>
        <xdr:cNvCxnSpPr/>
      </xdr:nvCxnSpPr>
      <xdr:spPr>
        <a:xfrm>
          <a:off x="4792345" y="47660560"/>
          <a:ext cx="1529080" cy="31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4445</xdr:colOff>
      <xdr:row>741</xdr:row>
      <xdr:rowOff>190500</xdr:rowOff>
    </xdr:from>
    <xdr:to>
      <xdr:col>35</xdr:col>
      <xdr:colOff>190500</xdr:colOff>
      <xdr:row>743</xdr:row>
      <xdr:rowOff>99060</xdr:rowOff>
    </xdr:to>
    <xdr:sp macro="" textlink="">
      <xdr:nvSpPr>
        <xdr:cNvPr id="8" name="正方形/長方形 8"/>
        <xdr:cNvSpPr/>
      </xdr:nvSpPr>
      <xdr:spPr>
        <a:xfrm>
          <a:off x="5405120" y="40441880"/>
          <a:ext cx="1786255" cy="6286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A.Prop Tech plus株式会社</a:t>
          </a:r>
        </a:p>
        <a:p>
          <a:pPr algn="ctr"/>
          <a:r>
            <a:rPr kumimoji="1" lang="ja-JP" altLang="en-US" sz="900">
              <a:solidFill>
                <a:sysClr val="windowText" lastClr="000000"/>
              </a:solidFill>
            </a:rPr>
            <a:t>16百万円</a:t>
          </a:r>
        </a:p>
      </xdr:txBody>
    </xdr:sp>
    <xdr:clientData/>
  </xdr:twoCellAnchor>
  <xdr:twoCellAnchor>
    <xdr:from>
      <xdr:col>27</xdr:col>
      <xdr:colOff>15875</xdr:colOff>
      <xdr:row>746</xdr:row>
      <xdr:rowOff>215900</xdr:rowOff>
    </xdr:from>
    <xdr:to>
      <xdr:col>36</xdr:col>
      <xdr:colOff>18415</xdr:colOff>
      <xdr:row>748</xdr:row>
      <xdr:rowOff>70485</xdr:rowOff>
    </xdr:to>
    <xdr:sp macro="" textlink="">
      <xdr:nvSpPr>
        <xdr:cNvPr id="10" name="正方形/長方形 10"/>
        <xdr:cNvSpPr/>
      </xdr:nvSpPr>
      <xdr:spPr>
        <a:xfrm>
          <a:off x="5416550" y="42259885"/>
          <a:ext cx="1802765" cy="5670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B.株式会社ゼンリン</a:t>
          </a:r>
        </a:p>
        <a:p>
          <a:pPr algn="ctr"/>
          <a:r>
            <a:rPr kumimoji="1" lang="en-US" altLang="ja-JP" sz="900">
              <a:solidFill>
                <a:sysClr val="windowText" lastClr="000000"/>
              </a:solidFill>
            </a:rPr>
            <a:t>13</a:t>
          </a:r>
          <a:r>
            <a:rPr kumimoji="1" lang="ja-JP" altLang="en-US" sz="900">
              <a:solidFill>
                <a:sysClr val="windowText" lastClr="000000"/>
              </a:solidFill>
            </a:rPr>
            <a:t>百万円</a:t>
          </a:r>
        </a:p>
      </xdr:txBody>
    </xdr:sp>
    <xdr:clientData/>
  </xdr:twoCellAnchor>
  <xdr:twoCellAnchor>
    <xdr:from>
      <xdr:col>31</xdr:col>
      <xdr:colOff>118745</xdr:colOff>
      <xdr:row>759</xdr:row>
      <xdr:rowOff>9525</xdr:rowOff>
    </xdr:from>
    <xdr:to>
      <xdr:col>49</xdr:col>
      <xdr:colOff>249555</xdr:colOff>
      <xdr:row>760</xdr:row>
      <xdr:rowOff>327025</xdr:rowOff>
    </xdr:to>
    <xdr:sp macro="" textlink="">
      <xdr:nvSpPr>
        <xdr:cNvPr id="14" name="正方形/長方形 14"/>
        <xdr:cNvSpPr/>
      </xdr:nvSpPr>
      <xdr:spPr>
        <a:xfrm>
          <a:off x="6319520" y="47215425"/>
          <a:ext cx="3731260" cy="688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D.共同提案体</a:t>
          </a:r>
        </a:p>
        <a:p>
          <a:pPr algn="ctr"/>
          <a:r>
            <a:rPr kumimoji="1" lang="en-US" altLang="ja-JP" sz="900">
              <a:solidFill>
                <a:sysClr val="windowText" lastClr="000000"/>
              </a:solidFill>
            </a:rPr>
            <a:t>（株式会社価値</a:t>
          </a:r>
          <a:r>
            <a:rPr kumimoji="1" lang="ja-JP" altLang="en-US" sz="900">
              <a:solidFill>
                <a:sysClr val="windowText" lastClr="000000"/>
              </a:solidFill>
            </a:rPr>
            <a:t>総合研究所</a:t>
          </a:r>
          <a:r>
            <a:rPr kumimoji="1" lang="en-US" altLang="ja-JP" sz="900">
              <a:solidFill>
                <a:sysClr val="windowText" lastClr="000000"/>
              </a:solidFill>
            </a:rPr>
            <a:t>及び一般財団法人日本不動産研究所）</a:t>
          </a:r>
        </a:p>
        <a:p>
          <a:pPr algn="ctr"/>
          <a:r>
            <a:rPr kumimoji="1" lang="en-US" altLang="ja-JP" sz="900">
              <a:solidFill>
                <a:sysClr val="windowText" lastClr="000000"/>
              </a:solidFill>
            </a:rPr>
            <a:t>31</a:t>
          </a:r>
          <a:r>
            <a:rPr kumimoji="1" lang="ja-JP" altLang="en-US" sz="900">
              <a:solidFill>
                <a:sysClr val="windowText" lastClr="000000"/>
              </a:solidFill>
            </a:rPr>
            <a:t>百万円</a:t>
          </a:r>
        </a:p>
      </xdr:txBody>
    </xdr:sp>
    <xdr:clientData/>
  </xdr:twoCellAnchor>
  <xdr:twoCellAnchor>
    <xdr:from>
      <xdr:col>30</xdr:col>
      <xdr:colOff>90805</xdr:colOff>
      <xdr:row>758</xdr:row>
      <xdr:rowOff>405130</xdr:rowOff>
    </xdr:from>
    <xdr:to>
      <xdr:col>39</xdr:col>
      <xdr:colOff>132715</xdr:colOff>
      <xdr:row>758</xdr:row>
      <xdr:rowOff>645795</xdr:rowOff>
    </xdr:to>
    <xdr:sp macro="" textlink="">
      <xdr:nvSpPr>
        <xdr:cNvPr id="23" name="正方形/長方形 23"/>
        <xdr:cNvSpPr/>
      </xdr:nvSpPr>
      <xdr:spPr>
        <a:xfrm>
          <a:off x="6091555" y="47061120"/>
          <a:ext cx="1842135" cy="2406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115570</xdr:colOff>
      <xdr:row>761</xdr:row>
      <xdr:rowOff>81280</xdr:rowOff>
    </xdr:from>
    <xdr:to>
      <xdr:col>49</xdr:col>
      <xdr:colOff>283210</xdr:colOff>
      <xdr:row>762</xdr:row>
      <xdr:rowOff>305435</xdr:rowOff>
    </xdr:to>
    <xdr:sp macro="" textlink="">
      <xdr:nvSpPr>
        <xdr:cNvPr id="24" name="大かっこ 24"/>
        <xdr:cNvSpPr/>
      </xdr:nvSpPr>
      <xdr:spPr>
        <a:xfrm>
          <a:off x="6316345" y="48146970"/>
          <a:ext cx="3768090" cy="4578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900"/>
            <a:t>健全な不動産投資の促進に向けた環境整備のための調査業務</a:t>
          </a:r>
        </a:p>
      </xdr:txBody>
    </xdr:sp>
    <xdr:clientData/>
  </xdr:twoCellAnchor>
  <xdr:twoCellAnchor>
    <xdr:from>
      <xdr:col>25</xdr:col>
      <xdr:colOff>120650</xdr:colOff>
      <xdr:row>740</xdr:row>
      <xdr:rowOff>258445</xdr:rowOff>
    </xdr:from>
    <xdr:to>
      <xdr:col>35</xdr:col>
      <xdr:colOff>149225</xdr:colOff>
      <xdr:row>741</xdr:row>
      <xdr:rowOff>259715</xdr:rowOff>
    </xdr:to>
    <xdr:sp macro="" textlink="">
      <xdr:nvSpPr>
        <xdr:cNvPr id="29" name="正方形/長方形 29"/>
        <xdr:cNvSpPr/>
      </xdr:nvSpPr>
      <xdr:spPr>
        <a:xfrm>
          <a:off x="5121275" y="40149780"/>
          <a:ext cx="2028825" cy="361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125095</xdr:colOff>
      <xdr:row>745</xdr:row>
      <xdr:rowOff>285115</xdr:rowOff>
    </xdr:from>
    <xdr:to>
      <xdr:col>35</xdr:col>
      <xdr:colOff>153035</xdr:colOff>
      <xdr:row>746</xdr:row>
      <xdr:rowOff>252730</xdr:rowOff>
    </xdr:to>
    <xdr:sp macro="" textlink="">
      <xdr:nvSpPr>
        <xdr:cNvPr id="30" name="正方形/長方形 30"/>
        <xdr:cNvSpPr/>
      </xdr:nvSpPr>
      <xdr:spPr>
        <a:xfrm>
          <a:off x="5125720" y="41969055"/>
          <a:ext cx="2028190" cy="3276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148590</xdr:colOff>
      <xdr:row>743</xdr:row>
      <xdr:rowOff>179070</xdr:rowOff>
    </xdr:from>
    <xdr:to>
      <xdr:col>16</xdr:col>
      <xdr:colOff>71120</xdr:colOff>
      <xdr:row>744</xdr:row>
      <xdr:rowOff>140970</xdr:rowOff>
    </xdr:to>
    <xdr:sp macro="" textlink="">
      <xdr:nvSpPr>
        <xdr:cNvPr id="32" name="大かっこ 32"/>
        <xdr:cNvSpPr/>
      </xdr:nvSpPr>
      <xdr:spPr>
        <a:xfrm>
          <a:off x="1548765" y="41150540"/>
          <a:ext cx="1722755" cy="3219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事務費　１百万円</a:t>
          </a:r>
          <a:endParaRPr kumimoji="1" lang="en-US" altLang="ja-JP" sz="900"/>
        </a:p>
      </xdr:txBody>
    </xdr:sp>
    <xdr:clientData/>
  </xdr:twoCellAnchor>
  <xdr:twoCellAnchor>
    <xdr:from>
      <xdr:col>20</xdr:col>
      <xdr:colOff>149860</xdr:colOff>
      <xdr:row>759</xdr:row>
      <xdr:rowOff>84455</xdr:rowOff>
    </xdr:from>
    <xdr:to>
      <xdr:col>23</xdr:col>
      <xdr:colOff>181610</xdr:colOff>
      <xdr:row>760</xdr:row>
      <xdr:rowOff>243205</xdr:rowOff>
    </xdr:to>
    <xdr:sp macro="" textlink="">
      <xdr:nvSpPr>
        <xdr:cNvPr id="33" name="正方形/長方形 25"/>
        <xdr:cNvSpPr/>
      </xdr:nvSpPr>
      <xdr:spPr>
        <a:xfrm>
          <a:off x="4150360" y="47407195"/>
          <a:ext cx="631825" cy="530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3</a:t>
          </a:r>
          <a:r>
            <a:rPr kumimoji="1" lang="ja-JP" altLang="en-US" sz="900">
              <a:solidFill>
                <a:sysClr val="windowText" lastClr="000000"/>
              </a:solidFill>
            </a:rPr>
            <a:t>百万円</a:t>
          </a:r>
        </a:p>
      </xdr:txBody>
    </xdr:sp>
    <xdr:clientData/>
  </xdr:twoCellAnchor>
  <xdr:twoCellAnchor>
    <xdr:from>
      <xdr:col>18</xdr:col>
      <xdr:colOff>187960</xdr:colOff>
      <xdr:row>759</xdr:row>
      <xdr:rowOff>333375</xdr:rowOff>
    </xdr:from>
    <xdr:to>
      <xdr:col>20</xdr:col>
      <xdr:colOff>141605</xdr:colOff>
      <xdr:row>759</xdr:row>
      <xdr:rowOff>343535</xdr:rowOff>
    </xdr:to>
    <xdr:cxnSp macro="">
      <xdr:nvCxnSpPr>
        <xdr:cNvPr id="34" name="直線コネクタ 26"/>
        <xdr:cNvCxnSpPr/>
      </xdr:nvCxnSpPr>
      <xdr:spPr>
        <a:xfrm flipV="1">
          <a:off x="3788410" y="47656115"/>
          <a:ext cx="353695" cy="101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162560</xdr:colOff>
      <xdr:row>756</xdr:row>
      <xdr:rowOff>250190</xdr:rowOff>
    </xdr:from>
    <xdr:to>
      <xdr:col>41</xdr:col>
      <xdr:colOff>31750</xdr:colOff>
      <xdr:row>757</xdr:row>
      <xdr:rowOff>447040</xdr:rowOff>
    </xdr:to>
    <xdr:sp macro="" textlink="">
      <xdr:nvSpPr>
        <xdr:cNvPr id="35" name="テキスト ボックス 27"/>
        <xdr:cNvSpPr txBox="1"/>
      </xdr:nvSpPr>
      <xdr:spPr>
        <a:xfrm>
          <a:off x="7163435" y="45879385"/>
          <a:ext cx="1069340" cy="5568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clientData/>
  </xdr:twoCellAnchor>
  <xdr:twoCellAnchor>
    <xdr:from>
      <xdr:col>19</xdr:col>
      <xdr:colOff>199390</xdr:colOff>
      <xdr:row>756</xdr:row>
      <xdr:rowOff>250190</xdr:rowOff>
    </xdr:from>
    <xdr:to>
      <xdr:col>26</xdr:col>
      <xdr:colOff>68580</xdr:colOff>
      <xdr:row>757</xdr:row>
      <xdr:rowOff>449580</xdr:rowOff>
    </xdr:to>
    <xdr:sp macro="" textlink="">
      <xdr:nvSpPr>
        <xdr:cNvPr id="36" name="テキスト ボックス 28"/>
        <xdr:cNvSpPr txBox="1"/>
      </xdr:nvSpPr>
      <xdr:spPr>
        <a:xfrm>
          <a:off x="3999865" y="45879385"/>
          <a:ext cx="1269365" cy="5594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p>
      </xdr:txBody>
    </xdr:sp>
    <xdr:clientData/>
  </xdr:twoCellAnchor>
  <xdr:twoCellAnchor>
    <xdr:from>
      <xdr:col>25</xdr:col>
      <xdr:colOff>87630</xdr:colOff>
      <xdr:row>757</xdr:row>
      <xdr:rowOff>431165</xdr:rowOff>
    </xdr:from>
    <xdr:to>
      <xdr:col>27</xdr:col>
      <xdr:colOff>78740</xdr:colOff>
      <xdr:row>759</xdr:row>
      <xdr:rowOff>333375</xdr:rowOff>
    </xdr:to>
    <xdr:cxnSp macro="">
      <xdr:nvCxnSpPr>
        <xdr:cNvPr id="37" name="直線コネクタ 29"/>
        <xdr:cNvCxnSpPr/>
      </xdr:nvCxnSpPr>
      <xdr:spPr>
        <a:xfrm>
          <a:off x="5088255" y="46420405"/>
          <a:ext cx="391160" cy="12357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104140</xdr:colOff>
      <xdr:row>757</xdr:row>
      <xdr:rowOff>454660</xdr:rowOff>
    </xdr:from>
    <xdr:to>
      <xdr:col>38</xdr:col>
      <xdr:colOff>149860</xdr:colOff>
      <xdr:row>759</xdr:row>
      <xdr:rowOff>327660</xdr:rowOff>
    </xdr:to>
    <xdr:cxnSp macro="">
      <xdr:nvCxnSpPr>
        <xdr:cNvPr id="38" name="直線コネクタ 30"/>
        <xdr:cNvCxnSpPr/>
      </xdr:nvCxnSpPr>
      <xdr:spPr>
        <a:xfrm flipH="1">
          <a:off x="5504815" y="46443900"/>
          <a:ext cx="2245995" cy="12065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158750</xdr:colOff>
      <xdr:row>756</xdr:row>
      <xdr:rowOff>140970</xdr:rowOff>
    </xdr:from>
    <xdr:to>
      <xdr:col>49</xdr:col>
      <xdr:colOff>327660</xdr:colOff>
      <xdr:row>758</xdr:row>
      <xdr:rowOff>154305</xdr:rowOff>
    </xdr:to>
    <xdr:sp macro="" textlink="">
      <xdr:nvSpPr>
        <xdr:cNvPr id="40" name="テキスト ボックス 32"/>
        <xdr:cNvSpPr txBox="1"/>
      </xdr:nvSpPr>
      <xdr:spPr>
        <a:xfrm>
          <a:off x="8359775" y="45770165"/>
          <a:ext cx="1769110" cy="10401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900"/>
            <a:t>※</a:t>
          </a:r>
          <a:r>
            <a:rPr kumimoji="1" lang="ja-JP" altLang="en-US" sz="900"/>
            <a:t>事業番号</a:t>
          </a:r>
          <a:r>
            <a:rPr kumimoji="1" lang="en-US" altLang="ja-JP" sz="900"/>
            <a:t>378</a:t>
          </a:r>
        </a:p>
        <a:p>
          <a:r>
            <a:rPr kumimoji="1" lang="ja-JP" altLang="en-US" sz="900"/>
            <a:t>金融技術の進展等を踏まえた適切な不動産投資の判断に資する環境整備の一部を併用して業務委託契約を締結</a:t>
          </a:r>
        </a:p>
      </xdr:txBody>
    </xdr:sp>
    <xdr:clientData/>
  </xdr:twoCellAnchor>
  <xdr:twoCellAnchor>
    <xdr:from>
      <xdr:col>41</xdr:col>
      <xdr:colOff>84455</xdr:colOff>
      <xdr:row>756</xdr:row>
      <xdr:rowOff>215900</xdr:rowOff>
    </xdr:from>
    <xdr:to>
      <xdr:col>49</xdr:col>
      <xdr:colOff>421640</xdr:colOff>
      <xdr:row>758</xdr:row>
      <xdr:rowOff>88900</xdr:rowOff>
    </xdr:to>
    <xdr:sp macro="" textlink="">
      <xdr:nvSpPr>
        <xdr:cNvPr id="41" name="大かっこ 33"/>
        <xdr:cNvSpPr/>
      </xdr:nvSpPr>
      <xdr:spPr>
        <a:xfrm>
          <a:off x="8285480" y="45845095"/>
          <a:ext cx="1937385" cy="899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36195</xdr:colOff>
      <xdr:row>756</xdr:row>
      <xdr:rowOff>67945</xdr:rowOff>
    </xdr:from>
    <xdr:to>
      <xdr:col>35</xdr:col>
      <xdr:colOff>77470</xdr:colOff>
      <xdr:row>757</xdr:row>
      <xdr:rowOff>666750</xdr:rowOff>
    </xdr:to>
    <xdr:sp macro="" textlink="">
      <xdr:nvSpPr>
        <xdr:cNvPr id="42" name="テキスト ボックス 34"/>
        <xdr:cNvSpPr txBox="1"/>
      </xdr:nvSpPr>
      <xdr:spPr>
        <a:xfrm>
          <a:off x="5436870" y="45697140"/>
          <a:ext cx="1641475" cy="9588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900"/>
            <a:t>※</a:t>
          </a:r>
          <a:r>
            <a:rPr kumimoji="1" lang="ja-JP" altLang="en-US" sz="900"/>
            <a:t>事業番号</a:t>
          </a:r>
          <a:r>
            <a:rPr kumimoji="1" lang="en-US" altLang="ja-JP" sz="900"/>
            <a:t>372</a:t>
          </a:r>
        </a:p>
        <a:p>
          <a:r>
            <a:rPr kumimoji="1" lang="ja-JP" altLang="en-US" sz="900"/>
            <a:t>不動産証券化の推進</a:t>
          </a:r>
          <a:r>
            <a:rPr lang="ja-JP" altLang="en-US" sz="900"/>
            <a:t>に関する経費の一部を併用して業務委託契約を締結</a:t>
          </a:r>
        </a:p>
      </xdr:txBody>
    </xdr:sp>
    <xdr:clientData/>
  </xdr:twoCellAnchor>
  <xdr:twoCellAnchor>
    <xdr:from>
      <xdr:col>27</xdr:col>
      <xdr:colOff>12065</xdr:colOff>
      <xdr:row>756</xdr:row>
      <xdr:rowOff>267970</xdr:rowOff>
    </xdr:from>
    <xdr:to>
      <xdr:col>35</xdr:col>
      <xdr:colOff>26670</xdr:colOff>
      <xdr:row>757</xdr:row>
      <xdr:rowOff>441960</xdr:rowOff>
    </xdr:to>
    <xdr:sp macro="" textlink="">
      <xdr:nvSpPr>
        <xdr:cNvPr id="43" name="大かっこ 35"/>
        <xdr:cNvSpPr/>
      </xdr:nvSpPr>
      <xdr:spPr>
        <a:xfrm>
          <a:off x="5412740" y="45897165"/>
          <a:ext cx="1614805" cy="534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173990</xdr:colOff>
      <xdr:row>753</xdr:row>
      <xdr:rowOff>135255</xdr:rowOff>
    </xdr:from>
    <xdr:to>
      <xdr:col>24</xdr:col>
      <xdr:colOff>6350</xdr:colOff>
      <xdr:row>754</xdr:row>
      <xdr:rowOff>314960</xdr:rowOff>
    </xdr:to>
    <xdr:sp macro="" textlink="">
      <xdr:nvSpPr>
        <xdr:cNvPr id="44" name="正方形/長方形 30"/>
        <xdr:cNvSpPr/>
      </xdr:nvSpPr>
      <xdr:spPr>
        <a:xfrm>
          <a:off x="4174490" y="44691935"/>
          <a:ext cx="632460" cy="5321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9百万円</a:t>
          </a:r>
        </a:p>
      </xdr:txBody>
    </xdr:sp>
    <xdr:clientData/>
  </xdr:twoCellAnchor>
  <xdr:twoCellAnchor>
    <xdr:from>
      <xdr:col>18</xdr:col>
      <xdr:colOff>193040</xdr:colOff>
      <xdr:row>754</xdr:row>
      <xdr:rowOff>46355</xdr:rowOff>
    </xdr:from>
    <xdr:to>
      <xdr:col>20</xdr:col>
      <xdr:colOff>177800</xdr:colOff>
      <xdr:row>754</xdr:row>
      <xdr:rowOff>50800</xdr:rowOff>
    </xdr:to>
    <xdr:cxnSp macro="">
      <xdr:nvCxnSpPr>
        <xdr:cNvPr id="45" name="直線コネクタ 31"/>
        <xdr:cNvCxnSpPr>
          <a:endCxn id="44" idx="1"/>
        </xdr:cNvCxnSpPr>
      </xdr:nvCxnSpPr>
      <xdr:spPr>
        <a:xfrm flipV="1">
          <a:off x="3793490" y="44955460"/>
          <a:ext cx="384810"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125095</xdr:colOff>
      <xdr:row>750</xdr:row>
      <xdr:rowOff>13970</xdr:rowOff>
    </xdr:from>
    <xdr:to>
      <xdr:col>40</xdr:col>
      <xdr:colOff>194310</xdr:colOff>
      <xdr:row>751</xdr:row>
      <xdr:rowOff>210185</xdr:rowOff>
    </xdr:to>
    <xdr:sp macro="" textlink="">
      <xdr:nvSpPr>
        <xdr:cNvPr id="46" name="テキスト ボックス 32"/>
        <xdr:cNvSpPr txBox="1"/>
      </xdr:nvSpPr>
      <xdr:spPr>
        <a:xfrm>
          <a:off x="7125970" y="43490515"/>
          <a:ext cx="1069340" cy="5562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p>
      </xdr:txBody>
    </xdr:sp>
    <xdr:clientData/>
  </xdr:twoCellAnchor>
  <xdr:twoCellAnchor>
    <xdr:from>
      <xdr:col>19</xdr:col>
      <xdr:colOff>99695</xdr:colOff>
      <xdr:row>750</xdr:row>
      <xdr:rowOff>153670</xdr:rowOff>
    </xdr:from>
    <xdr:to>
      <xdr:col>25</xdr:col>
      <xdr:colOff>168910</xdr:colOff>
      <xdr:row>751</xdr:row>
      <xdr:rowOff>353060</xdr:rowOff>
    </xdr:to>
    <xdr:sp macro="" textlink="">
      <xdr:nvSpPr>
        <xdr:cNvPr id="47" name="テキスト ボックス 33"/>
        <xdr:cNvSpPr txBox="1"/>
      </xdr:nvSpPr>
      <xdr:spPr>
        <a:xfrm>
          <a:off x="3900170" y="43630215"/>
          <a:ext cx="1269365" cy="5594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6百万円</a:t>
          </a:r>
        </a:p>
      </xdr:txBody>
    </xdr:sp>
    <xdr:clientData/>
  </xdr:twoCellAnchor>
  <xdr:twoCellAnchor>
    <xdr:from>
      <xdr:col>22</xdr:col>
      <xdr:colOff>134620</xdr:colOff>
      <xdr:row>752</xdr:row>
      <xdr:rowOff>5715</xdr:rowOff>
    </xdr:from>
    <xdr:to>
      <xdr:col>27</xdr:col>
      <xdr:colOff>26035</xdr:colOff>
      <xdr:row>754</xdr:row>
      <xdr:rowOff>50800</xdr:rowOff>
    </xdr:to>
    <xdr:cxnSp macro="">
      <xdr:nvCxnSpPr>
        <xdr:cNvPr id="48" name="直線コネクタ 34"/>
        <xdr:cNvCxnSpPr>
          <a:stCxn id="47" idx="2"/>
        </xdr:cNvCxnSpPr>
      </xdr:nvCxnSpPr>
      <xdr:spPr>
        <a:xfrm>
          <a:off x="4535170" y="44202350"/>
          <a:ext cx="891540" cy="75755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61595</xdr:colOff>
      <xdr:row>749</xdr:row>
      <xdr:rowOff>257175</xdr:rowOff>
    </xdr:from>
    <xdr:to>
      <xdr:col>34</xdr:col>
      <xdr:colOff>154305</xdr:colOff>
      <xdr:row>753</xdr:row>
      <xdr:rowOff>26035</xdr:rowOff>
    </xdr:to>
    <xdr:sp macro="" textlink="">
      <xdr:nvSpPr>
        <xdr:cNvPr id="52" name="テキスト ボックス 38"/>
        <xdr:cNvSpPr txBox="1"/>
      </xdr:nvSpPr>
      <xdr:spPr>
        <a:xfrm>
          <a:off x="5262245" y="43373675"/>
          <a:ext cx="1692910" cy="12090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366</a:t>
          </a:r>
        </a:p>
        <a:p>
          <a:r>
            <a:rPr lang="ja-JP" altLang="en-US" sz="900"/>
            <a:t>土地市場の変化を踏まえた土地政策実現のための経費の一部を併用して業務委託契約を締結</a:t>
          </a:r>
        </a:p>
      </xdr:txBody>
    </xdr:sp>
    <xdr:clientData/>
  </xdr:twoCellAnchor>
  <xdr:twoCellAnchor>
    <xdr:from>
      <xdr:col>41</xdr:col>
      <xdr:colOff>99695</xdr:colOff>
      <xdr:row>749</xdr:row>
      <xdr:rowOff>140970</xdr:rowOff>
    </xdr:from>
    <xdr:to>
      <xdr:col>48</xdr:col>
      <xdr:colOff>105410</xdr:colOff>
      <xdr:row>752</xdr:row>
      <xdr:rowOff>334645</xdr:rowOff>
    </xdr:to>
    <xdr:sp macro="" textlink="">
      <xdr:nvSpPr>
        <xdr:cNvPr id="53" name="テキスト ボックス 39"/>
        <xdr:cNvSpPr txBox="1"/>
      </xdr:nvSpPr>
      <xdr:spPr>
        <a:xfrm>
          <a:off x="8300720" y="43257470"/>
          <a:ext cx="1405890" cy="12738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377</a:t>
          </a:r>
        </a:p>
        <a:p>
          <a:r>
            <a:rPr lang="ja-JP" altLang="en-US" sz="900"/>
            <a:t>不動産市場動向の的確な把握のための官民情報連携に向けた環境整備の一部を併用して業務委託契約を締結</a:t>
          </a:r>
        </a:p>
      </xdr:txBody>
    </xdr:sp>
    <xdr:clientData/>
  </xdr:twoCellAnchor>
  <xdr:twoCellAnchor>
    <xdr:from>
      <xdr:col>41</xdr:col>
      <xdr:colOff>34925</xdr:colOff>
      <xdr:row>749</xdr:row>
      <xdr:rowOff>282575</xdr:rowOff>
    </xdr:from>
    <xdr:to>
      <xdr:col>48</xdr:col>
      <xdr:colOff>142875</xdr:colOff>
      <xdr:row>752</xdr:row>
      <xdr:rowOff>145415</xdr:rowOff>
    </xdr:to>
    <xdr:sp macro="" textlink="">
      <xdr:nvSpPr>
        <xdr:cNvPr id="50" name="大かっこ 36"/>
        <xdr:cNvSpPr/>
      </xdr:nvSpPr>
      <xdr:spPr>
        <a:xfrm>
          <a:off x="8235950" y="43399075"/>
          <a:ext cx="1508125" cy="942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23495</xdr:colOff>
      <xdr:row>750</xdr:row>
      <xdr:rowOff>115570</xdr:rowOff>
    </xdr:from>
    <xdr:to>
      <xdr:col>34</xdr:col>
      <xdr:colOff>137795</xdr:colOff>
      <xdr:row>752</xdr:row>
      <xdr:rowOff>140970</xdr:rowOff>
    </xdr:to>
    <xdr:sp macro="" textlink="">
      <xdr:nvSpPr>
        <xdr:cNvPr id="51" name="大かっこ 37"/>
        <xdr:cNvSpPr/>
      </xdr:nvSpPr>
      <xdr:spPr>
        <a:xfrm>
          <a:off x="5224145" y="43592115"/>
          <a:ext cx="1714500" cy="7454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200025</xdr:colOff>
      <xdr:row>764</xdr:row>
      <xdr:rowOff>40640</xdr:rowOff>
    </xdr:from>
    <xdr:to>
      <xdr:col>20</xdr:col>
      <xdr:colOff>146050</xdr:colOff>
      <xdr:row>764</xdr:row>
      <xdr:rowOff>40640</xdr:rowOff>
    </xdr:to>
    <xdr:cxnSp macro="">
      <xdr:nvCxnSpPr>
        <xdr:cNvPr id="54" name="直線コネクタ 40"/>
        <xdr:cNvCxnSpPr/>
      </xdr:nvCxnSpPr>
      <xdr:spPr>
        <a:xfrm>
          <a:off x="3800475" y="49168685"/>
          <a:ext cx="346075"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123825</xdr:colOff>
      <xdr:row>763</xdr:row>
      <xdr:rowOff>258445</xdr:rowOff>
    </xdr:from>
    <xdr:to>
      <xdr:col>33</xdr:col>
      <xdr:colOff>155575</xdr:colOff>
      <xdr:row>765</xdr:row>
      <xdr:rowOff>78740</xdr:rowOff>
    </xdr:to>
    <xdr:sp macro="" textlink="">
      <xdr:nvSpPr>
        <xdr:cNvPr id="55" name="正方形/長方形 41"/>
        <xdr:cNvSpPr/>
      </xdr:nvSpPr>
      <xdr:spPr>
        <a:xfrm>
          <a:off x="4124325" y="49005490"/>
          <a:ext cx="2632075" cy="51562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en-US" sz="1100" kern="1200">
              <a:solidFill>
                <a:sysClr val="windowText" lastClr="000000"/>
              </a:solidFill>
              <a:effectLst/>
              <a:latin typeface="Calibri"/>
              <a:ea typeface="+mn-ea"/>
              <a:cs typeface="+mn-cs"/>
            </a:rPr>
            <a:t>E．（株）ゼンリン</a:t>
          </a:r>
          <a:r>
            <a:rPr kumimoji="1" lang="ja-JP" altLang="ja-JP" sz="1100" kern="1200">
              <a:solidFill>
                <a:sysClr val="windowText" lastClr="000000"/>
              </a:solidFill>
              <a:effectLst/>
              <a:latin typeface="Calibri"/>
              <a:ea typeface="+mn-ea"/>
              <a:cs typeface="+mn-cs"/>
            </a:rPr>
            <a:t>　　  </a:t>
          </a:r>
          <a:endParaRPr lang="ja-JP" altLang="ja-JP" sz="1100">
            <a:effectLst/>
          </a:endParaRPr>
        </a:p>
        <a:p>
          <a:r>
            <a:rPr kumimoji="1" lang="en-US" altLang="ja-JP" sz="1100" kern="1200">
              <a:solidFill>
                <a:sysClr val="windowText" lastClr="000000"/>
              </a:solidFill>
              <a:effectLst/>
              <a:latin typeface="Calibri"/>
              <a:ea typeface="+mn-ea"/>
              <a:cs typeface="+mn-cs"/>
            </a:rPr>
            <a:t>                                  </a:t>
          </a:r>
          <a:r>
            <a:rPr kumimoji="1" lang="ja-JP" altLang="en-US" sz="1100" kern="1200">
              <a:solidFill>
                <a:sysClr val="windowText" lastClr="000000"/>
              </a:solidFill>
              <a:effectLst/>
              <a:latin typeface="Calibri"/>
              <a:ea typeface="+mn-ea"/>
              <a:cs typeface="+mn-cs"/>
            </a:rPr>
            <a:t>　</a:t>
          </a:r>
          <a:r>
            <a:rPr kumimoji="1" lang="en-US" altLang="ja-JP" sz="1100" kern="1200">
              <a:solidFill>
                <a:sysClr val="windowText" lastClr="000000"/>
              </a:solidFill>
              <a:effectLst/>
              <a:latin typeface="Calibri"/>
              <a:ea typeface="+mn-ea"/>
              <a:cs typeface="+mn-cs"/>
            </a:rPr>
            <a:t>1</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19</xdr:col>
      <xdr:colOff>182245</xdr:colOff>
      <xdr:row>765</xdr:row>
      <xdr:rowOff>151765</xdr:rowOff>
    </xdr:from>
    <xdr:to>
      <xdr:col>26</xdr:col>
      <xdr:colOff>34290</xdr:colOff>
      <xdr:row>767</xdr:row>
      <xdr:rowOff>52070</xdr:rowOff>
    </xdr:to>
    <xdr:sp macro="" textlink="">
      <xdr:nvSpPr>
        <xdr:cNvPr id="56" name="大かっこ 42"/>
        <xdr:cNvSpPr/>
      </xdr:nvSpPr>
      <xdr:spPr>
        <a:xfrm>
          <a:off x="3982720" y="49594135"/>
          <a:ext cx="1252220" cy="52895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defRPr/>
          </a:pPr>
          <a:r>
            <a:rPr kumimoji="1" lang="ja-JP" altLang="ja-JP" sz="1100" kern="1200">
              <a:solidFill>
                <a:sysClr val="windowText" lastClr="000000"/>
              </a:solidFill>
              <a:effectLst/>
              <a:latin typeface="Calibri"/>
              <a:ea typeface="+mn-ea"/>
              <a:cs typeface="+mn-cs"/>
            </a:rPr>
            <a:t>データ提供業務：</a:t>
          </a:r>
        </a:p>
        <a:p>
          <a:pPr marL="0" marR="0" lvl="0" indent="0" algn="l" defTabSz="914400" rtl="0" eaLnBrk="1" fontAlgn="auto" latinLnBrk="0" hangingPunct="1">
            <a:lnSpc>
              <a:spcPct val="100000"/>
            </a:lnSpc>
            <a:spcBef>
              <a:spcPts val="0"/>
            </a:spcBef>
            <a:spcAft>
              <a:spcPts val="0"/>
            </a:spcAft>
            <a:defRPr/>
          </a:pPr>
          <a:r>
            <a:rPr kumimoji="1" lang="ja-JP" altLang="ja-JP" sz="1100" kern="1200">
              <a:solidFill>
                <a:sysClr val="windowText" lastClr="000000"/>
              </a:solidFill>
              <a:effectLst/>
              <a:latin typeface="Calibri"/>
              <a:ea typeface="+mn-ea"/>
              <a:cs typeface="+mn-cs"/>
            </a:rPr>
            <a:t>全国駅データ</a:t>
          </a:r>
        </a:p>
      </xdr:txBody>
    </xdr:sp>
    <xdr:clientData/>
  </xdr:twoCellAnchor>
  <xdr:twoCellAnchor>
    <xdr:from>
      <xdr:col>20</xdr:col>
      <xdr:colOff>73025</xdr:colOff>
      <xdr:row>763</xdr:row>
      <xdr:rowOff>0</xdr:rowOff>
    </xdr:from>
    <xdr:to>
      <xdr:col>31</xdr:col>
      <xdr:colOff>83185</xdr:colOff>
      <xdr:row>763</xdr:row>
      <xdr:rowOff>300355</xdr:rowOff>
    </xdr:to>
    <xdr:sp macro="" textlink="">
      <xdr:nvSpPr>
        <xdr:cNvPr id="57" name="テキスト ボックス 43"/>
        <xdr:cNvSpPr txBox="1"/>
      </xdr:nvSpPr>
      <xdr:spPr>
        <a:xfrm>
          <a:off x="4073525" y="48747045"/>
          <a:ext cx="2210435" cy="3003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24</xdr:col>
      <xdr:colOff>53340</xdr:colOff>
      <xdr:row>773</xdr:row>
      <xdr:rowOff>173990</xdr:rowOff>
    </xdr:from>
    <xdr:to>
      <xdr:col>31</xdr:col>
      <xdr:colOff>182245</xdr:colOff>
      <xdr:row>773</xdr:row>
      <xdr:rowOff>176530</xdr:rowOff>
    </xdr:to>
    <xdr:cxnSp macro="">
      <xdr:nvCxnSpPr>
        <xdr:cNvPr id="58" name="直線コネクタ 44"/>
        <xdr:cNvCxnSpPr/>
      </xdr:nvCxnSpPr>
      <xdr:spPr>
        <a:xfrm>
          <a:off x="4853940" y="52130960"/>
          <a:ext cx="1529080"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3175</xdr:colOff>
      <xdr:row>772</xdr:row>
      <xdr:rowOff>155575</xdr:rowOff>
    </xdr:from>
    <xdr:to>
      <xdr:col>40</xdr:col>
      <xdr:colOff>146685</xdr:colOff>
      <xdr:row>774</xdr:row>
      <xdr:rowOff>220345</xdr:rowOff>
    </xdr:to>
    <xdr:sp macro="" textlink="">
      <xdr:nvSpPr>
        <xdr:cNvPr id="59" name="正方形/長方形 45"/>
        <xdr:cNvSpPr/>
      </xdr:nvSpPr>
      <xdr:spPr>
        <a:xfrm>
          <a:off x="6403975" y="51798220"/>
          <a:ext cx="1743710" cy="6934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F.</a:t>
          </a:r>
          <a:r>
            <a:rPr kumimoji="1" lang="ja-JP" altLang="en-US" sz="900">
              <a:solidFill>
                <a:sysClr val="windowText" lastClr="000000"/>
              </a:solidFill>
            </a:rPr>
            <a:t>groxi株式会社</a:t>
          </a:r>
          <a:endParaRPr kumimoji="1" lang="en-US" altLang="ja-JP" sz="900">
            <a:solidFill>
              <a:sysClr val="windowText" lastClr="000000"/>
            </a:solidFill>
          </a:endParaRPr>
        </a:p>
        <a:p>
          <a:pPr algn="ctr"/>
          <a:r>
            <a:rPr kumimoji="1" lang="ja-JP" altLang="en-US" sz="900">
              <a:solidFill>
                <a:sysClr val="windowText" lastClr="000000"/>
              </a:solidFill>
            </a:rPr>
            <a:t>11百万円</a:t>
          </a:r>
        </a:p>
      </xdr:txBody>
    </xdr:sp>
    <xdr:clientData/>
  </xdr:twoCellAnchor>
  <xdr:twoCellAnchor>
    <xdr:from>
      <xdr:col>29</xdr:col>
      <xdr:colOff>161926</xdr:colOff>
      <xdr:row>771</xdr:row>
      <xdr:rowOff>165100</xdr:rowOff>
    </xdr:from>
    <xdr:to>
      <xdr:col>41</xdr:col>
      <xdr:colOff>28576</xdr:colOff>
      <xdr:row>772</xdr:row>
      <xdr:rowOff>91440</xdr:rowOff>
    </xdr:to>
    <xdr:sp macro="" textlink="">
      <xdr:nvSpPr>
        <xdr:cNvPr id="60" name="正方形/長方形 46"/>
        <xdr:cNvSpPr/>
      </xdr:nvSpPr>
      <xdr:spPr>
        <a:xfrm>
          <a:off x="5962651" y="51371500"/>
          <a:ext cx="2266950" cy="2406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【一般競争契約</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166370</xdr:colOff>
      <xdr:row>775</xdr:row>
      <xdr:rowOff>29845</xdr:rowOff>
    </xdr:from>
    <xdr:to>
      <xdr:col>46</xdr:col>
      <xdr:colOff>47625</xdr:colOff>
      <xdr:row>776</xdr:row>
      <xdr:rowOff>165100</xdr:rowOff>
    </xdr:to>
    <xdr:sp macro="" textlink="">
      <xdr:nvSpPr>
        <xdr:cNvPr id="61" name="大かっこ 47"/>
        <xdr:cNvSpPr/>
      </xdr:nvSpPr>
      <xdr:spPr>
        <a:xfrm>
          <a:off x="6367145" y="52615465"/>
          <a:ext cx="2881630" cy="4495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a:t>土地総合情報システム等コンテンツ拡充業務</a:t>
          </a:r>
        </a:p>
      </xdr:txBody>
    </xdr:sp>
    <xdr:clientData/>
  </xdr:twoCellAnchor>
  <xdr:twoCellAnchor>
    <xdr:from>
      <xdr:col>21</xdr:col>
      <xdr:colOff>11430</xdr:colOff>
      <xdr:row>772</xdr:row>
      <xdr:rowOff>234315</xdr:rowOff>
    </xdr:from>
    <xdr:to>
      <xdr:col>24</xdr:col>
      <xdr:colOff>43180</xdr:colOff>
      <xdr:row>774</xdr:row>
      <xdr:rowOff>135890</xdr:rowOff>
    </xdr:to>
    <xdr:sp macro="" textlink="">
      <xdr:nvSpPr>
        <xdr:cNvPr id="62" name="正方形/長方形 48"/>
        <xdr:cNvSpPr/>
      </xdr:nvSpPr>
      <xdr:spPr>
        <a:xfrm>
          <a:off x="4211955" y="51876960"/>
          <a:ext cx="631825" cy="530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6百万円</a:t>
          </a:r>
        </a:p>
      </xdr:txBody>
    </xdr:sp>
    <xdr:clientData/>
  </xdr:twoCellAnchor>
  <xdr:twoCellAnchor>
    <xdr:from>
      <xdr:col>18</xdr:col>
      <xdr:colOff>187325</xdr:colOff>
      <xdr:row>773</xdr:row>
      <xdr:rowOff>168910</xdr:rowOff>
    </xdr:from>
    <xdr:to>
      <xdr:col>21</xdr:col>
      <xdr:colOff>3175</xdr:colOff>
      <xdr:row>773</xdr:row>
      <xdr:rowOff>178435</xdr:rowOff>
    </xdr:to>
    <xdr:cxnSp macro="">
      <xdr:nvCxnSpPr>
        <xdr:cNvPr id="63" name="直線コネクタ 49"/>
        <xdr:cNvCxnSpPr/>
      </xdr:nvCxnSpPr>
      <xdr:spPr>
        <a:xfrm flipV="1">
          <a:off x="3787775" y="52125880"/>
          <a:ext cx="415925" cy="95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99060</xdr:colOff>
      <xdr:row>768</xdr:row>
      <xdr:rowOff>3810</xdr:rowOff>
    </xdr:from>
    <xdr:to>
      <xdr:col>28</xdr:col>
      <xdr:colOff>168275</xdr:colOff>
      <xdr:row>769</xdr:row>
      <xdr:rowOff>248920</xdr:rowOff>
    </xdr:to>
    <xdr:sp macro="" textlink="">
      <xdr:nvSpPr>
        <xdr:cNvPr id="64" name="テキスト ボックス 50"/>
        <xdr:cNvSpPr txBox="1"/>
      </xdr:nvSpPr>
      <xdr:spPr>
        <a:xfrm>
          <a:off x="4499610" y="50389155"/>
          <a:ext cx="1269365" cy="5594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5百万円</a:t>
          </a:r>
        </a:p>
      </xdr:txBody>
    </xdr:sp>
    <xdr:clientData/>
  </xdr:twoCellAnchor>
  <xdr:twoCellAnchor>
    <xdr:from>
      <xdr:col>25</xdr:col>
      <xdr:colOff>137795</xdr:colOff>
      <xdr:row>769</xdr:row>
      <xdr:rowOff>248920</xdr:rowOff>
    </xdr:from>
    <xdr:to>
      <xdr:col>25</xdr:col>
      <xdr:colOff>153035</xdr:colOff>
      <xdr:row>773</xdr:row>
      <xdr:rowOff>182245</xdr:rowOff>
    </xdr:to>
    <xdr:cxnSp macro="">
      <xdr:nvCxnSpPr>
        <xdr:cNvPr id="65" name="直線コネクタ 51"/>
        <xdr:cNvCxnSpPr>
          <a:stCxn id="64" idx="2"/>
        </xdr:cNvCxnSpPr>
      </xdr:nvCxnSpPr>
      <xdr:spPr>
        <a:xfrm>
          <a:off x="5138420" y="50948590"/>
          <a:ext cx="15240" cy="11906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24765</xdr:colOff>
      <xdr:row>767</xdr:row>
      <xdr:rowOff>38100</xdr:rowOff>
    </xdr:from>
    <xdr:to>
      <xdr:col>38</xdr:col>
      <xdr:colOff>193675</xdr:colOff>
      <xdr:row>770</xdr:row>
      <xdr:rowOff>115570</xdr:rowOff>
    </xdr:to>
    <xdr:sp macro="" textlink="">
      <xdr:nvSpPr>
        <xdr:cNvPr id="67" name="テキスト ボックス 53"/>
        <xdr:cNvSpPr txBox="1"/>
      </xdr:nvSpPr>
      <xdr:spPr>
        <a:xfrm>
          <a:off x="6025515" y="50109120"/>
          <a:ext cx="1769110" cy="10204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364</a:t>
          </a:r>
        </a:p>
        <a:p>
          <a:r>
            <a:rPr lang="ja-JP" altLang="en-US" sz="900"/>
            <a:t>取引価格等土地情報の整備・提供推進経費の一部を併用して業務委託契約を締結</a:t>
          </a:r>
        </a:p>
      </xdr:txBody>
    </xdr:sp>
    <xdr:clientData/>
  </xdr:twoCellAnchor>
  <xdr:twoCellAnchor>
    <xdr:from>
      <xdr:col>29</xdr:col>
      <xdr:colOff>137160</xdr:colOff>
      <xdr:row>767</xdr:row>
      <xdr:rowOff>210820</xdr:rowOff>
    </xdr:from>
    <xdr:to>
      <xdr:col>39</xdr:col>
      <xdr:colOff>74295</xdr:colOff>
      <xdr:row>769</xdr:row>
      <xdr:rowOff>259080</xdr:rowOff>
    </xdr:to>
    <xdr:sp macro="" textlink="">
      <xdr:nvSpPr>
        <xdr:cNvPr id="66" name="大かっこ 52"/>
        <xdr:cNvSpPr/>
      </xdr:nvSpPr>
      <xdr:spPr>
        <a:xfrm>
          <a:off x="5937885" y="50281840"/>
          <a:ext cx="1937385" cy="6769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107950</xdr:colOff>
      <xdr:row>746</xdr:row>
      <xdr:rowOff>106045</xdr:rowOff>
    </xdr:from>
    <xdr:to>
      <xdr:col>49</xdr:col>
      <xdr:colOff>363855</xdr:colOff>
      <xdr:row>747</xdr:row>
      <xdr:rowOff>305435</xdr:rowOff>
    </xdr:to>
    <xdr:sp macro="" textlink="">
      <xdr:nvSpPr>
        <xdr:cNvPr id="71" name="テキスト ボックス 57"/>
        <xdr:cNvSpPr txBox="1"/>
      </xdr:nvSpPr>
      <xdr:spPr>
        <a:xfrm>
          <a:off x="8909050" y="42150030"/>
          <a:ext cx="1256030" cy="5594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ja-JP" sz="1100" kern="1200">
              <a:solidFill>
                <a:sysClr val="windowText" lastClr="000000"/>
              </a:solidFill>
              <a:effectLst/>
              <a:latin typeface="Calibri"/>
              <a:ea typeface="+mn-ea"/>
              <a:cs typeface="+mn-cs"/>
            </a:rPr>
            <a:t>G</a:t>
          </a:r>
          <a:r>
            <a:rPr kumimoji="1" lang="en-US" altLang="ja-JP"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 </a:t>
          </a:r>
          <a:r>
            <a:rPr kumimoji="1" lang="ja-JP" altLang="en-US" sz="1100" kern="1200" baseline="0" noProof="0">
              <a:solidFill>
                <a:sysClr val="windowText" lastClr="000000"/>
              </a:solidFill>
              <a:effectLst/>
              <a:latin typeface="Calibri"/>
              <a:ea typeface="+mn-ea"/>
              <a:cs typeface="+mn-cs"/>
            </a:rPr>
            <a:t>（株）エスミ</a:t>
          </a:r>
          <a:endParaRPr kumimoji="1" lang="ja-JP" altLang="ja-JP" sz="1100" kern="1200" baseline="0">
            <a:solidFill>
              <a:sysClr val="windowText" lastClr="000000"/>
            </a:solidFill>
            <a:effectLst/>
            <a:latin typeface="Calibri"/>
            <a:ea typeface="+mn-ea"/>
            <a:cs typeface="+mn-cs"/>
          </a:endParaRPr>
        </a:p>
        <a:p>
          <a:pPr algn="ctr"/>
          <a:r>
            <a:rPr kumimoji="1" lang="en-US" altLang="ja-JP" sz="1100" b="0" i="0" u="none" strike="noStrike" kern="0" cap="none" spc="0" normalizeH="0" baseline="0" noProof="0">
              <a:ln>
                <a:noFill/>
              </a:ln>
              <a:solidFill>
                <a:prstClr val="black"/>
              </a:solidFill>
              <a:effectLst/>
              <a:uLnTx/>
              <a:uFillTx/>
              <a:latin typeface="Calibri"/>
              <a:ea typeface="+mn-ea"/>
              <a:cs typeface="+mn-cs"/>
            </a:rPr>
            <a:t>6</a:t>
          </a:r>
          <a:r>
            <a:rPr kumimoji="1" lang="ja-JP" altLang="en-US" sz="1100" b="0" i="0" u="none" strike="noStrike" kern="0" cap="none" spc="0" normalizeH="0" baseline="0" noProof="0">
              <a:ln>
                <a:noFill/>
              </a:ln>
              <a:solidFill>
                <a:prstClr val="black"/>
              </a:solidFill>
              <a:effectLst/>
              <a:uLnTx/>
              <a:uFillTx/>
              <a:latin typeface="Calibri"/>
              <a:ea typeface="+mn-ea"/>
              <a:cs typeface="+mn-cs"/>
            </a:rPr>
            <a:t>百万円</a:t>
          </a:r>
        </a:p>
      </xdr:txBody>
    </xdr:sp>
    <xdr:clientData/>
  </xdr:twoCellAnchor>
  <xdr:twoCellAnchor>
    <xdr:from>
      <xdr:col>49</xdr:col>
      <xdr:colOff>14605</xdr:colOff>
      <xdr:row>747</xdr:row>
      <xdr:rowOff>306705</xdr:rowOff>
    </xdr:from>
    <xdr:to>
      <xdr:col>49</xdr:col>
      <xdr:colOff>25400</xdr:colOff>
      <xdr:row>753</xdr:row>
      <xdr:rowOff>76200</xdr:rowOff>
    </xdr:to>
    <xdr:cxnSp macro="">
      <xdr:nvCxnSpPr>
        <xdr:cNvPr id="72" name="直線コネクタ 58"/>
        <xdr:cNvCxnSpPr/>
      </xdr:nvCxnSpPr>
      <xdr:spPr>
        <a:xfrm flipH="1">
          <a:off x="9815830" y="42710735"/>
          <a:ext cx="10795" cy="19221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137795</xdr:colOff>
      <xdr:row>744</xdr:row>
      <xdr:rowOff>312420</xdr:rowOff>
    </xdr:from>
    <xdr:to>
      <xdr:col>49</xdr:col>
      <xdr:colOff>402590</xdr:colOff>
      <xdr:row>746</xdr:row>
      <xdr:rowOff>26670</xdr:rowOff>
    </xdr:to>
    <xdr:sp macro="" textlink="">
      <xdr:nvSpPr>
        <xdr:cNvPr id="74" name="大かっこ 60"/>
        <xdr:cNvSpPr/>
      </xdr:nvSpPr>
      <xdr:spPr>
        <a:xfrm>
          <a:off x="8538845" y="41643935"/>
          <a:ext cx="1664970" cy="42672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defRPr/>
          </a:pPr>
          <a:r>
            <a:rPr lang="ja-JP" altLang="en-US" sz="1100"/>
            <a:t>調査票発送・集計</a:t>
          </a:r>
          <a:endParaRPr sz="1100"/>
        </a:p>
      </xdr:txBody>
    </xdr:sp>
    <xdr:clientData/>
  </xdr:twoCellAnchor>
  <xdr:twoCellAnchor>
    <xdr:from>
      <xdr:col>32</xdr:col>
      <xdr:colOff>48895</xdr:colOff>
      <xdr:row>755</xdr:row>
      <xdr:rowOff>128270</xdr:rowOff>
    </xdr:from>
    <xdr:to>
      <xdr:col>48</xdr:col>
      <xdr:colOff>119380</xdr:colOff>
      <xdr:row>756</xdr:row>
      <xdr:rowOff>162560</xdr:rowOff>
    </xdr:to>
    <xdr:sp macro="" textlink="">
      <xdr:nvSpPr>
        <xdr:cNvPr id="13" name="大かっこ 13"/>
        <xdr:cNvSpPr/>
      </xdr:nvSpPr>
      <xdr:spPr>
        <a:xfrm>
          <a:off x="6449695" y="45397420"/>
          <a:ext cx="3270885" cy="3943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官民が保有する不動産情報の活用に向けた検討業務</a:t>
          </a:r>
          <a:endParaRPr kumimoji="1" lang="ja-JP" altLang="en-US" sz="1100"/>
        </a:p>
      </xdr:txBody>
    </xdr:sp>
    <xdr:clientData/>
  </xdr:twoCellAnchor>
  <xdr:twoCellAnchor>
    <xdr:from>
      <xdr:col>27</xdr:col>
      <xdr:colOff>0</xdr:colOff>
      <xdr:row>751</xdr:row>
      <xdr:rowOff>210185</xdr:rowOff>
    </xdr:from>
    <xdr:to>
      <xdr:col>38</xdr:col>
      <xdr:colOff>56515</xdr:colOff>
      <xdr:row>754</xdr:row>
      <xdr:rowOff>38100</xdr:rowOff>
    </xdr:to>
    <xdr:cxnSp macro="">
      <xdr:nvCxnSpPr>
        <xdr:cNvPr id="49" name="直線コネクタ 35"/>
        <xdr:cNvCxnSpPr>
          <a:stCxn id="46" idx="2"/>
        </xdr:cNvCxnSpPr>
      </xdr:nvCxnSpPr>
      <xdr:spPr>
        <a:xfrm flipH="1">
          <a:off x="5400675" y="44046775"/>
          <a:ext cx="2256790" cy="90043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57785</xdr:colOff>
      <xdr:row>748</xdr:row>
      <xdr:rowOff>159385</xdr:rowOff>
    </xdr:from>
    <xdr:to>
      <xdr:col>36</xdr:col>
      <xdr:colOff>52705</xdr:colOff>
      <xdr:row>749</xdr:row>
      <xdr:rowOff>285115</xdr:rowOff>
    </xdr:to>
    <xdr:sp macro="" textlink="">
      <xdr:nvSpPr>
        <xdr:cNvPr id="11" name="大かっこ 11"/>
        <xdr:cNvSpPr/>
      </xdr:nvSpPr>
      <xdr:spPr>
        <a:xfrm>
          <a:off x="5458460" y="42915840"/>
          <a:ext cx="1795145" cy="485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土地取引情報座標付与検討業務</a:t>
          </a:r>
          <a:endParaRPr kumimoji="1" lang="ja-JP" altLang="en-US" sz="1000"/>
        </a:p>
      </xdr:txBody>
    </xdr:sp>
    <xdr:clientData/>
  </xdr:twoCellAnchor>
  <xdr:twoCellAnchor>
    <xdr:from>
      <xdr:col>32</xdr:col>
      <xdr:colOff>187325</xdr:colOff>
      <xdr:row>752</xdr:row>
      <xdr:rowOff>152400</xdr:rowOff>
    </xdr:from>
    <xdr:to>
      <xdr:col>42</xdr:col>
      <xdr:colOff>29210</xdr:colOff>
      <xdr:row>753</xdr:row>
      <xdr:rowOff>45720</xdr:rowOff>
    </xdr:to>
    <xdr:sp macro="" textlink="">
      <xdr:nvSpPr>
        <xdr:cNvPr id="31" name="正方形/長方形 31"/>
        <xdr:cNvSpPr/>
      </xdr:nvSpPr>
      <xdr:spPr>
        <a:xfrm>
          <a:off x="6588125" y="44349035"/>
          <a:ext cx="1842135" cy="2533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P26" sqref="P26:V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6</v>
      </c>
      <c r="AK2" s="875"/>
      <c r="AL2" s="875"/>
      <c r="AM2" s="875"/>
      <c r="AN2" s="875"/>
      <c r="AO2" s="876"/>
      <c r="AP2" s="876"/>
      <c r="AQ2" s="876"/>
      <c r="AR2" s="40" t="str">
        <f>IF(OR(AO2="　",AO2=""),"","-")</f>
        <v/>
      </c>
      <c r="AS2" s="877">
        <v>361</v>
      </c>
      <c r="AT2" s="877"/>
      <c r="AU2" s="877"/>
      <c r="AV2" s="1" t="str">
        <f>IF(AW2="","","-")</f>
        <v/>
      </c>
      <c r="AW2" s="878"/>
      <c r="AX2" s="878"/>
    </row>
    <row r="3" spans="1:50" ht="21" customHeight="1" x14ac:dyDescent="0.15">
      <c r="A3" s="879" t="s">
        <v>153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81</v>
      </c>
      <c r="AJ3" s="881" t="s">
        <v>251</v>
      </c>
      <c r="AK3" s="881"/>
      <c r="AL3" s="881"/>
      <c r="AM3" s="881"/>
      <c r="AN3" s="881"/>
      <c r="AO3" s="881"/>
      <c r="AP3" s="881"/>
      <c r="AQ3" s="881"/>
      <c r="AR3" s="881"/>
      <c r="AS3" s="881"/>
      <c r="AT3" s="881"/>
      <c r="AU3" s="881"/>
      <c r="AV3" s="881"/>
      <c r="AW3" s="881"/>
      <c r="AX3" s="43" t="s">
        <v>114</v>
      </c>
    </row>
    <row r="4" spans="1:50" ht="24.75" customHeight="1" x14ac:dyDescent="0.15">
      <c r="A4" s="882" t="s">
        <v>40</v>
      </c>
      <c r="B4" s="883"/>
      <c r="C4" s="883"/>
      <c r="D4" s="883"/>
      <c r="E4" s="883"/>
      <c r="F4" s="883"/>
      <c r="G4" s="884" t="s">
        <v>504</v>
      </c>
      <c r="H4" s="885"/>
      <c r="I4" s="885"/>
      <c r="J4" s="885"/>
      <c r="K4" s="885"/>
      <c r="L4" s="885"/>
      <c r="M4" s="885"/>
      <c r="N4" s="885"/>
      <c r="O4" s="885"/>
      <c r="P4" s="885"/>
      <c r="Q4" s="885"/>
      <c r="R4" s="885"/>
      <c r="S4" s="885"/>
      <c r="T4" s="885"/>
      <c r="U4" s="885"/>
      <c r="V4" s="885"/>
      <c r="W4" s="885"/>
      <c r="X4" s="885"/>
      <c r="Y4" s="886" t="s">
        <v>10</v>
      </c>
      <c r="Z4" s="887"/>
      <c r="AA4" s="887"/>
      <c r="AB4" s="887"/>
      <c r="AC4" s="887"/>
      <c r="AD4" s="888"/>
      <c r="AE4" s="889" t="s">
        <v>553</v>
      </c>
      <c r="AF4" s="885"/>
      <c r="AG4" s="885"/>
      <c r="AH4" s="885"/>
      <c r="AI4" s="885"/>
      <c r="AJ4" s="885"/>
      <c r="AK4" s="885"/>
      <c r="AL4" s="885"/>
      <c r="AM4" s="885"/>
      <c r="AN4" s="885"/>
      <c r="AO4" s="885"/>
      <c r="AP4" s="890"/>
      <c r="AQ4" s="891" t="s">
        <v>20</v>
      </c>
      <c r="AR4" s="887"/>
      <c r="AS4" s="887"/>
      <c r="AT4" s="887"/>
      <c r="AU4" s="887"/>
      <c r="AV4" s="887"/>
      <c r="AW4" s="887"/>
      <c r="AX4" s="892"/>
    </row>
    <row r="5" spans="1:50" ht="30" customHeight="1" x14ac:dyDescent="0.15">
      <c r="A5" s="893" t="s">
        <v>120</v>
      </c>
      <c r="B5" s="894"/>
      <c r="C5" s="894"/>
      <c r="D5" s="894"/>
      <c r="E5" s="894"/>
      <c r="F5" s="895"/>
      <c r="G5" s="896" t="s">
        <v>483</v>
      </c>
      <c r="H5" s="897"/>
      <c r="I5" s="897"/>
      <c r="J5" s="897"/>
      <c r="K5" s="897"/>
      <c r="L5" s="897"/>
      <c r="M5" s="898" t="s">
        <v>116</v>
      </c>
      <c r="N5" s="899"/>
      <c r="O5" s="899"/>
      <c r="P5" s="899"/>
      <c r="Q5" s="899"/>
      <c r="R5" s="900"/>
      <c r="S5" s="901" t="s">
        <v>28</v>
      </c>
      <c r="T5" s="897"/>
      <c r="U5" s="897"/>
      <c r="V5" s="897"/>
      <c r="W5" s="897"/>
      <c r="X5" s="902"/>
      <c r="Y5" s="903" t="s">
        <v>22</v>
      </c>
      <c r="Z5" s="720"/>
      <c r="AA5" s="720"/>
      <c r="AB5" s="720"/>
      <c r="AC5" s="720"/>
      <c r="AD5" s="721"/>
      <c r="AE5" s="904" t="s">
        <v>503</v>
      </c>
      <c r="AF5" s="904"/>
      <c r="AG5" s="904"/>
      <c r="AH5" s="904"/>
      <c r="AI5" s="904"/>
      <c r="AJ5" s="904"/>
      <c r="AK5" s="904"/>
      <c r="AL5" s="904"/>
      <c r="AM5" s="904"/>
      <c r="AN5" s="904"/>
      <c r="AO5" s="904"/>
      <c r="AP5" s="905"/>
      <c r="AQ5" s="906" t="s">
        <v>547</v>
      </c>
      <c r="AR5" s="907"/>
      <c r="AS5" s="907"/>
      <c r="AT5" s="907"/>
      <c r="AU5" s="907"/>
      <c r="AV5" s="907"/>
      <c r="AW5" s="907"/>
      <c r="AX5" s="908"/>
    </row>
    <row r="6" spans="1:50" ht="30.75" customHeight="1" x14ac:dyDescent="0.15">
      <c r="A6" s="838" t="s">
        <v>24</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93.75" customHeight="1" x14ac:dyDescent="0.15">
      <c r="A7" s="843" t="s">
        <v>3</v>
      </c>
      <c r="B7" s="844"/>
      <c r="C7" s="844"/>
      <c r="D7" s="844"/>
      <c r="E7" s="844"/>
      <c r="F7" s="845"/>
      <c r="G7" s="846" t="s">
        <v>546</v>
      </c>
      <c r="H7" s="757"/>
      <c r="I7" s="757"/>
      <c r="J7" s="757"/>
      <c r="K7" s="757"/>
      <c r="L7" s="757"/>
      <c r="M7" s="757"/>
      <c r="N7" s="757"/>
      <c r="O7" s="757"/>
      <c r="P7" s="757"/>
      <c r="Q7" s="757"/>
      <c r="R7" s="757"/>
      <c r="S7" s="757"/>
      <c r="T7" s="757"/>
      <c r="U7" s="757"/>
      <c r="V7" s="757"/>
      <c r="W7" s="757"/>
      <c r="X7" s="758"/>
      <c r="Y7" s="847" t="s">
        <v>229</v>
      </c>
      <c r="Z7" s="260"/>
      <c r="AA7" s="260"/>
      <c r="AB7" s="260"/>
      <c r="AC7" s="260"/>
      <c r="AD7" s="848"/>
      <c r="AE7" s="849" t="s">
        <v>552</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316</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318</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68</v>
      </c>
      <c r="B9" s="117"/>
      <c r="C9" s="117"/>
      <c r="D9" s="117"/>
      <c r="E9" s="117"/>
      <c r="F9" s="117"/>
      <c r="G9" s="860" t="s">
        <v>505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77</v>
      </c>
      <c r="B10" s="864"/>
      <c r="C10" s="864"/>
      <c r="D10" s="864"/>
      <c r="E10" s="864"/>
      <c r="F10" s="864"/>
      <c r="G10" s="865" t="s">
        <v>506</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19</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71</v>
      </c>
      <c r="B12" s="114"/>
      <c r="C12" s="114"/>
      <c r="D12" s="114"/>
      <c r="E12" s="114"/>
      <c r="F12" s="115"/>
      <c r="G12" s="872"/>
      <c r="H12" s="873"/>
      <c r="I12" s="873"/>
      <c r="J12" s="873"/>
      <c r="K12" s="873"/>
      <c r="L12" s="873"/>
      <c r="M12" s="873"/>
      <c r="N12" s="873"/>
      <c r="O12" s="873"/>
      <c r="P12" s="270" t="s">
        <v>158</v>
      </c>
      <c r="Q12" s="271"/>
      <c r="R12" s="271"/>
      <c r="S12" s="271"/>
      <c r="T12" s="271"/>
      <c r="U12" s="271"/>
      <c r="V12" s="272"/>
      <c r="W12" s="270" t="s">
        <v>408</v>
      </c>
      <c r="X12" s="271"/>
      <c r="Y12" s="271"/>
      <c r="Z12" s="271"/>
      <c r="AA12" s="271"/>
      <c r="AB12" s="271"/>
      <c r="AC12" s="272"/>
      <c r="AD12" s="270" t="s">
        <v>66</v>
      </c>
      <c r="AE12" s="271"/>
      <c r="AF12" s="271"/>
      <c r="AG12" s="271"/>
      <c r="AH12" s="271"/>
      <c r="AI12" s="271"/>
      <c r="AJ12" s="272"/>
      <c r="AK12" s="270" t="s">
        <v>357</v>
      </c>
      <c r="AL12" s="271"/>
      <c r="AM12" s="271"/>
      <c r="AN12" s="271"/>
      <c r="AO12" s="271"/>
      <c r="AP12" s="271"/>
      <c r="AQ12" s="272"/>
      <c r="AR12" s="270" t="s">
        <v>423</v>
      </c>
      <c r="AS12" s="271"/>
      <c r="AT12" s="271"/>
      <c r="AU12" s="271"/>
      <c r="AV12" s="271"/>
      <c r="AW12" s="271"/>
      <c r="AX12" s="874"/>
    </row>
    <row r="13" spans="1:50" ht="21" customHeight="1" x14ac:dyDescent="0.15">
      <c r="A13" s="76"/>
      <c r="B13" s="77"/>
      <c r="C13" s="77"/>
      <c r="D13" s="77"/>
      <c r="E13" s="77"/>
      <c r="F13" s="78"/>
      <c r="G13" s="429" t="s">
        <v>4</v>
      </c>
      <c r="H13" s="430"/>
      <c r="I13" s="831" t="s">
        <v>13</v>
      </c>
      <c r="J13" s="832"/>
      <c r="K13" s="832"/>
      <c r="L13" s="832"/>
      <c r="M13" s="832"/>
      <c r="N13" s="832"/>
      <c r="O13" s="833"/>
      <c r="P13" s="788">
        <v>63</v>
      </c>
      <c r="Q13" s="789"/>
      <c r="R13" s="789"/>
      <c r="S13" s="789"/>
      <c r="T13" s="789"/>
      <c r="U13" s="789"/>
      <c r="V13" s="790"/>
      <c r="W13" s="788">
        <v>50</v>
      </c>
      <c r="X13" s="789"/>
      <c r="Y13" s="789"/>
      <c r="Z13" s="789"/>
      <c r="AA13" s="789"/>
      <c r="AB13" s="789"/>
      <c r="AC13" s="790"/>
      <c r="AD13" s="788">
        <v>49</v>
      </c>
      <c r="AE13" s="789"/>
      <c r="AF13" s="789"/>
      <c r="AG13" s="789"/>
      <c r="AH13" s="789"/>
      <c r="AI13" s="789"/>
      <c r="AJ13" s="790"/>
      <c r="AK13" s="788">
        <v>44</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431"/>
      <c r="H14" s="432"/>
      <c r="I14" s="817" t="s">
        <v>0</v>
      </c>
      <c r="J14" s="823"/>
      <c r="K14" s="823"/>
      <c r="L14" s="823"/>
      <c r="M14" s="823"/>
      <c r="N14" s="823"/>
      <c r="O14" s="824"/>
      <c r="P14" s="788" t="s">
        <v>418</v>
      </c>
      <c r="Q14" s="789"/>
      <c r="R14" s="789"/>
      <c r="S14" s="789"/>
      <c r="T14" s="789"/>
      <c r="U14" s="789"/>
      <c r="V14" s="790"/>
      <c r="W14" s="788" t="s">
        <v>418</v>
      </c>
      <c r="X14" s="789"/>
      <c r="Y14" s="789"/>
      <c r="Z14" s="789"/>
      <c r="AA14" s="789"/>
      <c r="AB14" s="789"/>
      <c r="AC14" s="790"/>
      <c r="AD14" s="788" t="s">
        <v>418</v>
      </c>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97</v>
      </c>
      <c r="J15" s="818"/>
      <c r="K15" s="818"/>
      <c r="L15" s="818"/>
      <c r="M15" s="818"/>
      <c r="N15" s="818"/>
      <c r="O15" s="819"/>
      <c r="P15" s="788" t="s">
        <v>418</v>
      </c>
      <c r="Q15" s="789"/>
      <c r="R15" s="789"/>
      <c r="S15" s="789"/>
      <c r="T15" s="789"/>
      <c r="U15" s="789"/>
      <c r="V15" s="790"/>
      <c r="W15" s="788" t="s">
        <v>418</v>
      </c>
      <c r="X15" s="789"/>
      <c r="Y15" s="789"/>
      <c r="Z15" s="789"/>
      <c r="AA15" s="789"/>
      <c r="AB15" s="789"/>
      <c r="AC15" s="790"/>
      <c r="AD15" s="788" t="s">
        <v>418</v>
      </c>
      <c r="AE15" s="789"/>
      <c r="AF15" s="789"/>
      <c r="AG15" s="789"/>
      <c r="AH15" s="789"/>
      <c r="AI15" s="789"/>
      <c r="AJ15" s="790"/>
      <c r="AK15" s="788" t="s">
        <v>418</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31"/>
      <c r="H16" s="432"/>
      <c r="I16" s="817" t="s">
        <v>51</v>
      </c>
      <c r="J16" s="818"/>
      <c r="K16" s="818"/>
      <c r="L16" s="818"/>
      <c r="M16" s="818"/>
      <c r="N16" s="818"/>
      <c r="O16" s="819"/>
      <c r="P16" s="788" t="s">
        <v>418</v>
      </c>
      <c r="Q16" s="789"/>
      <c r="R16" s="789"/>
      <c r="S16" s="789"/>
      <c r="T16" s="789"/>
      <c r="U16" s="789"/>
      <c r="V16" s="790"/>
      <c r="W16" s="788" t="s">
        <v>418</v>
      </c>
      <c r="X16" s="789"/>
      <c r="Y16" s="789"/>
      <c r="Z16" s="789"/>
      <c r="AA16" s="789"/>
      <c r="AB16" s="789"/>
      <c r="AC16" s="790"/>
      <c r="AD16" s="788" t="s">
        <v>418</v>
      </c>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107</v>
      </c>
      <c r="J17" s="823"/>
      <c r="K17" s="823"/>
      <c r="L17" s="823"/>
      <c r="M17" s="823"/>
      <c r="N17" s="823"/>
      <c r="O17" s="824"/>
      <c r="P17" s="788" t="s">
        <v>418</v>
      </c>
      <c r="Q17" s="789"/>
      <c r="R17" s="789"/>
      <c r="S17" s="789"/>
      <c r="T17" s="789"/>
      <c r="U17" s="789"/>
      <c r="V17" s="790"/>
      <c r="W17" s="788" t="s">
        <v>418</v>
      </c>
      <c r="X17" s="789"/>
      <c r="Y17" s="789"/>
      <c r="Z17" s="789"/>
      <c r="AA17" s="789"/>
      <c r="AB17" s="789"/>
      <c r="AC17" s="790"/>
      <c r="AD17" s="788" t="s">
        <v>418</v>
      </c>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63</v>
      </c>
      <c r="J18" s="828"/>
      <c r="K18" s="828"/>
      <c r="L18" s="828"/>
      <c r="M18" s="828"/>
      <c r="N18" s="828"/>
      <c r="O18" s="829"/>
      <c r="P18" s="784">
        <f>SUM(P13:V17)</f>
        <v>63</v>
      </c>
      <c r="Q18" s="785"/>
      <c r="R18" s="785"/>
      <c r="S18" s="785"/>
      <c r="T18" s="785"/>
      <c r="U18" s="785"/>
      <c r="V18" s="786"/>
      <c r="W18" s="784">
        <f>SUM(W13:AC17)</f>
        <v>50</v>
      </c>
      <c r="X18" s="785"/>
      <c r="Y18" s="785"/>
      <c r="Z18" s="785"/>
      <c r="AA18" s="785"/>
      <c r="AB18" s="785"/>
      <c r="AC18" s="786"/>
      <c r="AD18" s="784">
        <f>SUM(AD13:AJ17)</f>
        <v>49</v>
      </c>
      <c r="AE18" s="785"/>
      <c r="AF18" s="785"/>
      <c r="AG18" s="785"/>
      <c r="AH18" s="785"/>
      <c r="AI18" s="785"/>
      <c r="AJ18" s="786"/>
      <c r="AK18" s="784">
        <f>SUM(AK13:AQ17)</f>
        <v>44</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30</v>
      </c>
      <c r="H19" s="810"/>
      <c r="I19" s="810"/>
      <c r="J19" s="810"/>
      <c r="K19" s="810"/>
      <c r="L19" s="810"/>
      <c r="M19" s="810"/>
      <c r="N19" s="810"/>
      <c r="O19" s="810"/>
      <c r="P19" s="788">
        <v>58</v>
      </c>
      <c r="Q19" s="789"/>
      <c r="R19" s="789"/>
      <c r="S19" s="789"/>
      <c r="T19" s="789"/>
      <c r="U19" s="789"/>
      <c r="V19" s="790"/>
      <c r="W19" s="788">
        <v>48</v>
      </c>
      <c r="X19" s="789"/>
      <c r="Y19" s="789"/>
      <c r="Z19" s="789"/>
      <c r="AA19" s="789"/>
      <c r="AB19" s="789"/>
      <c r="AC19" s="790"/>
      <c r="AD19" s="788">
        <v>48</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f>IF(P18=0,"-",SUM(P19)/P18)</f>
        <v>0.92063492063492036</v>
      </c>
      <c r="Q20" s="813"/>
      <c r="R20" s="813"/>
      <c r="S20" s="813"/>
      <c r="T20" s="813"/>
      <c r="U20" s="813"/>
      <c r="V20" s="813"/>
      <c r="W20" s="813">
        <f>IF(W18=0,"-",SUM(W19)/W18)</f>
        <v>0.96</v>
      </c>
      <c r="X20" s="813"/>
      <c r="Y20" s="813"/>
      <c r="Z20" s="813"/>
      <c r="AA20" s="813"/>
      <c r="AB20" s="813"/>
      <c r="AC20" s="813"/>
      <c r="AD20" s="813">
        <f>IF(AD18=0,"-",SUM(AD19)/AD18)</f>
        <v>0.97959183673469363</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387</v>
      </c>
      <c r="H21" s="816"/>
      <c r="I21" s="816"/>
      <c r="J21" s="816"/>
      <c r="K21" s="816"/>
      <c r="L21" s="816"/>
      <c r="M21" s="816"/>
      <c r="N21" s="816"/>
      <c r="O21" s="816"/>
      <c r="P21" s="813">
        <f>IF(P19=0,"-",SUM(P19)/SUM(P13,P14))</f>
        <v>0.92063492063492036</v>
      </c>
      <c r="Q21" s="813"/>
      <c r="R21" s="813"/>
      <c r="S21" s="813"/>
      <c r="T21" s="813"/>
      <c r="U21" s="813"/>
      <c r="V21" s="813"/>
      <c r="W21" s="813">
        <f>IF(W19=0,"-",SUM(W19)/SUM(W13,W14))</f>
        <v>0.96</v>
      </c>
      <c r="X21" s="813"/>
      <c r="Y21" s="813"/>
      <c r="Z21" s="813"/>
      <c r="AA21" s="813"/>
      <c r="AB21" s="813"/>
      <c r="AC21" s="813"/>
      <c r="AD21" s="813">
        <f>IF(AD19=0,"-",SUM(AD19)/SUM(AD13,AD14))</f>
        <v>0.97959183673469363</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427</v>
      </c>
      <c r="B22" s="120"/>
      <c r="C22" s="120"/>
      <c r="D22" s="120"/>
      <c r="E22" s="120"/>
      <c r="F22" s="121"/>
      <c r="G22" s="798" t="s">
        <v>213</v>
      </c>
      <c r="H22" s="188"/>
      <c r="I22" s="188"/>
      <c r="J22" s="188"/>
      <c r="K22" s="188"/>
      <c r="L22" s="188"/>
      <c r="M22" s="188"/>
      <c r="N22" s="188"/>
      <c r="O22" s="189"/>
      <c r="P22" s="187" t="s">
        <v>405</v>
      </c>
      <c r="Q22" s="188"/>
      <c r="R22" s="188"/>
      <c r="S22" s="188"/>
      <c r="T22" s="188"/>
      <c r="U22" s="188"/>
      <c r="V22" s="189"/>
      <c r="W22" s="187" t="s">
        <v>285</v>
      </c>
      <c r="X22" s="188"/>
      <c r="Y22" s="188"/>
      <c r="Z22" s="188"/>
      <c r="AA22" s="188"/>
      <c r="AB22" s="188"/>
      <c r="AC22" s="189"/>
      <c r="AD22" s="187" t="s">
        <v>155</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371</v>
      </c>
      <c r="H23" s="801"/>
      <c r="I23" s="801"/>
      <c r="J23" s="801"/>
      <c r="K23" s="801"/>
      <c r="L23" s="801"/>
      <c r="M23" s="801"/>
      <c r="N23" s="801"/>
      <c r="O23" s="802"/>
      <c r="P23" s="803">
        <v>43</v>
      </c>
      <c r="Q23" s="804"/>
      <c r="R23" s="804"/>
      <c r="S23" s="804"/>
      <c r="T23" s="804"/>
      <c r="U23" s="804"/>
      <c r="V23" s="805"/>
      <c r="W23" s="803"/>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273</v>
      </c>
      <c r="H24" s="807"/>
      <c r="I24" s="807"/>
      <c r="J24" s="807"/>
      <c r="K24" s="807"/>
      <c r="L24" s="807"/>
      <c r="M24" s="807"/>
      <c r="N24" s="807"/>
      <c r="O24" s="808"/>
      <c r="P24" s="788">
        <v>1</v>
      </c>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295</v>
      </c>
      <c r="H25" s="807"/>
      <c r="I25" s="807"/>
      <c r="J25" s="807"/>
      <c r="K25" s="807"/>
      <c r="L25" s="807"/>
      <c r="M25" s="807"/>
      <c r="N25" s="807"/>
      <c r="O25" s="808"/>
      <c r="P25" s="788">
        <v>0.2</v>
      </c>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344</v>
      </c>
      <c r="H26" s="807"/>
      <c r="I26" s="807"/>
      <c r="J26" s="807"/>
      <c r="K26" s="807"/>
      <c r="L26" s="807"/>
      <c r="M26" s="807"/>
      <c r="N26" s="807"/>
      <c r="O26" s="808"/>
      <c r="P26" s="788">
        <v>0</v>
      </c>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137</v>
      </c>
      <c r="H28" s="782"/>
      <c r="I28" s="782"/>
      <c r="J28" s="782"/>
      <c r="K28" s="782"/>
      <c r="L28" s="782"/>
      <c r="M28" s="782"/>
      <c r="N28" s="782"/>
      <c r="O28" s="783"/>
      <c r="P28" s="784">
        <f>P29-SUM(P23:P27)</f>
        <v>-0.20000000000000284</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63</v>
      </c>
      <c r="H29" s="728"/>
      <c r="I29" s="728"/>
      <c r="J29" s="728"/>
      <c r="K29" s="728"/>
      <c r="L29" s="728"/>
      <c r="M29" s="728"/>
      <c r="N29" s="728"/>
      <c r="O29" s="729"/>
      <c r="P29" s="788">
        <f>AK13</f>
        <v>44</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382</v>
      </c>
      <c r="B30" s="436"/>
      <c r="C30" s="436"/>
      <c r="D30" s="436"/>
      <c r="E30" s="436"/>
      <c r="F30" s="437"/>
      <c r="G30" s="438" t="s">
        <v>181</v>
      </c>
      <c r="H30" s="439"/>
      <c r="I30" s="439"/>
      <c r="J30" s="439"/>
      <c r="K30" s="439"/>
      <c r="L30" s="439"/>
      <c r="M30" s="439"/>
      <c r="N30" s="439"/>
      <c r="O30" s="440"/>
      <c r="P30" s="441" t="s">
        <v>75</v>
      </c>
      <c r="Q30" s="439"/>
      <c r="R30" s="439"/>
      <c r="S30" s="439"/>
      <c r="T30" s="439"/>
      <c r="U30" s="439"/>
      <c r="V30" s="439"/>
      <c r="W30" s="439"/>
      <c r="X30" s="440"/>
      <c r="Y30" s="442"/>
      <c r="Z30" s="443"/>
      <c r="AA30" s="444"/>
      <c r="AB30" s="445" t="s">
        <v>37</v>
      </c>
      <c r="AC30" s="446"/>
      <c r="AD30" s="447"/>
      <c r="AE30" s="445" t="s">
        <v>158</v>
      </c>
      <c r="AF30" s="446"/>
      <c r="AG30" s="446"/>
      <c r="AH30" s="447"/>
      <c r="AI30" s="445" t="s">
        <v>408</v>
      </c>
      <c r="AJ30" s="446"/>
      <c r="AK30" s="446"/>
      <c r="AL30" s="447"/>
      <c r="AM30" s="448" t="s">
        <v>66</v>
      </c>
      <c r="AN30" s="448"/>
      <c r="AO30" s="448"/>
      <c r="AP30" s="445"/>
      <c r="AQ30" s="794" t="s">
        <v>286</v>
      </c>
      <c r="AR30" s="795"/>
      <c r="AS30" s="795"/>
      <c r="AT30" s="796"/>
      <c r="AU30" s="439" t="s">
        <v>212</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24" t="s">
        <v>418</v>
      </c>
      <c r="AR31" s="194"/>
      <c r="AS31" s="172" t="s">
        <v>287</v>
      </c>
      <c r="AT31" s="173"/>
      <c r="AU31" s="249">
        <v>3</v>
      </c>
      <c r="AV31" s="249"/>
      <c r="AW31" s="313" t="s">
        <v>264</v>
      </c>
      <c r="AX31" s="741"/>
    </row>
    <row r="32" spans="1:50" ht="23.25" customHeight="1" x14ac:dyDescent="0.15">
      <c r="A32" s="367"/>
      <c r="B32" s="365"/>
      <c r="C32" s="365"/>
      <c r="D32" s="365"/>
      <c r="E32" s="365"/>
      <c r="F32" s="366"/>
      <c r="G32" s="358" t="s">
        <v>548</v>
      </c>
      <c r="H32" s="359"/>
      <c r="I32" s="359"/>
      <c r="J32" s="359"/>
      <c r="K32" s="359"/>
      <c r="L32" s="359"/>
      <c r="M32" s="359"/>
      <c r="N32" s="359"/>
      <c r="O32" s="384"/>
      <c r="P32" s="95" t="s">
        <v>521</v>
      </c>
      <c r="Q32" s="95"/>
      <c r="R32" s="95"/>
      <c r="S32" s="95"/>
      <c r="T32" s="95"/>
      <c r="U32" s="95"/>
      <c r="V32" s="95"/>
      <c r="W32" s="95"/>
      <c r="X32" s="182"/>
      <c r="Y32" s="684" t="s">
        <v>44</v>
      </c>
      <c r="Z32" s="776"/>
      <c r="AA32" s="777"/>
      <c r="AB32" s="722" t="s">
        <v>522</v>
      </c>
      <c r="AC32" s="722"/>
      <c r="AD32" s="722"/>
      <c r="AE32" s="329">
        <v>1317098</v>
      </c>
      <c r="AF32" s="330"/>
      <c r="AG32" s="330"/>
      <c r="AH32" s="330"/>
      <c r="AI32" s="191">
        <v>1311187</v>
      </c>
      <c r="AJ32" s="192"/>
      <c r="AK32" s="192"/>
      <c r="AL32" s="193"/>
      <c r="AM32" s="329">
        <v>1307338</v>
      </c>
      <c r="AN32" s="330"/>
      <c r="AO32" s="330"/>
      <c r="AP32" s="330"/>
      <c r="AQ32" s="191" t="s">
        <v>418</v>
      </c>
      <c r="AR32" s="192"/>
      <c r="AS32" s="192"/>
      <c r="AT32" s="193"/>
      <c r="AU32" s="330" t="s">
        <v>418</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83</v>
      </c>
      <c r="Z33" s="271"/>
      <c r="AA33" s="272"/>
      <c r="AB33" s="737" t="s">
        <v>522</v>
      </c>
      <c r="AC33" s="737"/>
      <c r="AD33" s="737"/>
      <c r="AE33" s="329">
        <v>1328664</v>
      </c>
      <c r="AF33" s="330"/>
      <c r="AG33" s="330"/>
      <c r="AH33" s="331"/>
      <c r="AI33" s="329">
        <v>1346498</v>
      </c>
      <c r="AJ33" s="330"/>
      <c r="AK33" s="330"/>
      <c r="AL33" s="330"/>
      <c r="AM33" s="329">
        <v>1364332</v>
      </c>
      <c r="AN33" s="330"/>
      <c r="AO33" s="330"/>
      <c r="AP33" s="330"/>
      <c r="AQ33" s="191" t="s">
        <v>418</v>
      </c>
      <c r="AR33" s="192"/>
      <c r="AS33" s="192"/>
      <c r="AT33" s="193"/>
      <c r="AU33" s="330">
        <v>1400000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41</v>
      </c>
      <c r="AC34" s="415"/>
      <c r="AD34" s="415"/>
      <c r="AE34" s="329">
        <v>99</v>
      </c>
      <c r="AF34" s="330"/>
      <c r="AG34" s="330"/>
      <c r="AH34" s="330"/>
      <c r="AI34" s="329">
        <v>97</v>
      </c>
      <c r="AJ34" s="330"/>
      <c r="AK34" s="330"/>
      <c r="AL34" s="330"/>
      <c r="AM34" s="329">
        <v>96</v>
      </c>
      <c r="AN34" s="330"/>
      <c r="AO34" s="330"/>
      <c r="AP34" s="330"/>
      <c r="AQ34" s="191" t="s">
        <v>418</v>
      </c>
      <c r="AR34" s="192"/>
      <c r="AS34" s="192"/>
      <c r="AT34" s="193"/>
      <c r="AU34" s="330" t="s">
        <v>418</v>
      </c>
      <c r="AV34" s="330"/>
      <c r="AW34" s="330"/>
      <c r="AX34" s="416"/>
    </row>
    <row r="35" spans="1:50" ht="23.25" customHeight="1" x14ac:dyDescent="0.15">
      <c r="A35" s="282" t="s">
        <v>234</v>
      </c>
      <c r="B35" s="283"/>
      <c r="C35" s="283"/>
      <c r="D35" s="283"/>
      <c r="E35" s="283"/>
      <c r="F35" s="284"/>
      <c r="G35" s="358" t="s">
        <v>110</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382</v>
      </c>
      <c r="B37" s="410"/>
      <c r="C37" s="410"/>
      <c r="D37" s="410"/>
      <c r="E37" s="410"/>
      <c r="F37" s="411"/>
      <c r="G37" s="371" t="s">
        <v>181</v>
      </c>
      <c r="H37" s="372"/>
      <c r="I37" s="372"/>
      <c r="J37" s="372"/>
      <c r="K37" s="372"/>
      <c r="L37" s="372"/>
      <c r="M37" s="372"/>
      <c r="N37" s="372"/>
      <c r="O37" s="373"/>
      <c r="P37" s="374" t="s">
        <v>75</v>
      </c>
      <c r="Q37" s="372"/>
      <c r="R37" s="372"/>
      <c r="S37" s="372"/>
      <c r="T37" s="372"/>
      <c r="U37" s="372"/>
      <c r="V37" s="372"/>
      <c r="W37" s="372"/>
      <c r="X37" s="373"/>
      <c r="Y37" s="375"/>
      <c r="Z37" s="376"/>
      <c r="AA37" s="377"/>
      <c r="AB37" s="381" t="s">
        <v>37</v>
      </c>
      <c r="AC37" s="382"/>
      <c r="AD37" s="383"/>
      <c r="AE37" s="294" t="s">
        <v>158</v>
      </c>
      <c r="AF37" s="295"/>
      <c r="AG37" s="295"/>
      <c r="AH37" s="296"/>
      <c r="AI37" s="294" t="s">
        <v>408</v>
      </c>
      <c r="AJ37" s="295"/>
      <c r="AK37" s="295"/>
      <c r="AL37" s="296"/>
      <c r="AM37" s="297" t="s">
        <v>66</v>
      </c>
      <c r="AN37" s="297"/>
      <c r="AO37" s="297"/>
      <c r="AP37" s="297"/>
      <c r="AQ37" s="236" t="s">
        <v>286</v>
      </c>
      <c r="AR37" s="231"/>
      <c r="AS37" s="231"/>
      <c r="AT37" s="232"/>
      <c r="AU37" s="372" t="s">
        <v>212</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24"/>
      <c r="AR38" s="194"/>
      <c r="AS38" s="172" t="s">
        <v>287</v>
      </c>
      <c r="AT38" s="173"/>
      <c r="AU38" s="249"/>
      <c r="AV38" s="249"/>
      <c r="AW38" s="313" t="s">
        <v>264</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44</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83</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41</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234</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382</v>
      </c>
      <c r="B44" s="410"/>
      <c r="C44" s="410"/>
      <c r="D44" s="410"/>
      <c r="E44" s="410"/>
      <c r="F44" s="411"/>
      <c r="G44" s="371" t="s">
        <v>181</v>
      </c>
      <c r="H44" s="372"/>
      <c r="I44" s="372"/>
      <c r="J44" s="372"/>
      <c r="K44" s="372"/>
      <c r="L44" s="372"/>
      <c r="M44" s="372"/>
      <c r="N44" s="372"/>
      <c r="O44" s="373"/>
      <c r="P44" s="374" t="s">
        <v>75</v>
      </c>
      <c r="Q44" s="372"/>
      <c r="R44" s="372"/>
      <c r="S44" s="372"/>
      <c r="T44" s="372"/>
      <c r="U44" s="372"/>
      <c r="V44" s="372"/>
      <c r="W44" s="372"/>
      <c r="X44" s="373"/>
      <c r="Y44" s="375"/>
      <c r="Z44" s="376"/>
      <c r="AA44" s="377"/>
      <c r="AB44" s="381" t="s">
        <v>37</v>
      </c>
      <c r="AC44" s="382"/>
      <c r="AD44" s="383"/>
      <c r="AE44" s="294" t="s">
        <v>158</v>
      </c>
      <c r="AF44" s="295"/>
      <c r="AG44" s="295"/>
      <c r="AH44" s="296"/>
      <c r="AI44" s="294" t="s">
        <v>408</v>
      </c>
      <c r="AJ44" s="295"/>
      <c r="AK44" s="295"/>
      <c r="AL44" s="296"/>
      <c r="AM44" s="297" t="s">
        <v>66</v>
      </c>
      <c r="AN44" s="297"/>
      <c r="AO44" s="297"/>
      <c r="AP44" s="297"/>
      <c r="AQ44" s="236" t="s">
        <v>286</v>
      </c>
      <c r="AR44" s="231"/>
      <c r="AS44" s="231"/>
      <c r="AT44" s="232"/>
      <c r="AU44" s="372" t="s">
        <v>212</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24"/>
      <c r="AR45" s="194"/>
      <c r="AS45" s="172" t="s">
        <v>287</v>
      </c>
      <c r="AT45" s="173"/>
      <c r="AU45" s="249"/>
      <c r="AV45" s="249"/>
      <c r="AW45" s="313" t="s">
        <v>264</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44</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83</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234</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382</v>
      </c>
      <c r="B51" s="365"/>
      <c r="C51" s="365"/>
      <c r="D51" s="365"/>
      <c r="E51" s="365"/>
      <c r="F51" s="366"/>
      <c r="G51" s="371" t="s">
        <v>181</v>
      </c>
      <c r="H51" s="372"/>
      <c r="I51" s="372"/>
      <c r="J51" s="372"/>
      <c r="K51" s="372"/>
      <c r="L51" s="372"/>
      <c r="M51" s="372"/>
      <c r="N51" s="372"/>
      <c r="O51" s="373"/>
      <c r="P51" s="374" t="s">
        <v>75</v>
      </c>
      <c r="Q51" s="372"/>
      <c r="R51" s="372"/>
      <c r="S51" s="372"/>
      <c r="T51" s="372"/>
      <c r="U51" s="372"/>
      <c r="V51" s="372"/>
      <c r="W51" s="372"/>
      <c r="X51" s="373"/>
      <c r="Y51" s="375"/>
      <c r="Z51" s="376"/>
      <c r="AA51" s="377"/>
      <c r="AB51" s="381" t="s">
        <v>37</v>
      </c>
      <c r="AC51" s="382"/>
      <c r="AD51" s="383"/>
      <c r="AE51" s="294" t="s">
        <v>158</v>
      </c>
      <c r="AF51" s="295"/>
      <c r="AG51" s="295"/>
      <c r="AH51" s="296"/>
      <c r="AI51" s="294" t="s">
        <v>408</v>
      </c>
      <c r="AJ51" s="295"/>
      <c r="AK51" s="295"/>
      <c r="AL51" s="296"/>
      <c r="AM51" s="297" t="s">
        <v>66</v>
      </c>
      <c r="AN51" s="297"/>
      <c r="AO51" s="297"/>
      <c r="AP51" s="297"/>
      <c r="AQ51" s="236" t="s">
        <v>286</v>
      </c>
      <c r="AR51" s="231"/>
      <c r="AS51" s="231"/>
      <c r="AT51" s="232"/>
      <c r="AU51" s="778" t="s">
        <v>212</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24"/>
      <c r="AR52" s="194"/>
      <c r="AS52" s="172" t="s">
        <v>287</v>
      </c>
      <c r="AT52" s="173"/>
      <c r="AU52" s="249"/>
      <c r="AV52" s="249"/>
      <c r="AW52" s="313" t="s">
        <v>264</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44</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83</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38" t="s">
        <v>41</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234</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382</v>
      </c>
      <c r="B58" s="365"/>
      <c r="C58" s="365"/>
      <c r="D58" s="365"/>
      <c r="E58" s="365"/>
      <c r="F58" s="366"/>
      <c r="G58" s="371" t="s">
        <v>181</v>
      </c>
      <c r="H58" s="372"/>
      <c r="I58" s="372"/>
      <c r="J58" s="372"/>
      <c r="K58" s="372"/>
      <c r="L58" s="372"/>
      <c r="M58" s="372"/>
      <c r="N58" s="372"/>
      <c r="O58" s="373"/>
      <c r="P58" s="374" t="s">
        <v>75</v>
      </c>
      <c r="Q58" s="372"/>
      <c r="R58" s="372"/>
      <c r="S58" s="372"/>
      <c r="T58" s="372"/>
      <c r="U58" s="372"/>
      <c r="V58" s="372"/>
      <c r="W58" s="372"/>
      <c r="X58" s="373"/>
      <c r="Y58" s="375"/>
      <c r="Z58" s="376"/>
      <c r="AA58" s="377"/>
      <c r="AB58" s="381" t="s">
        <v>37</v>
      </c>
      <c r="AC58" s="382"/>
      <c r="AD58" s="383"/>
      <c r="AE58" s="294" t="s">
        <v>158</v>
      </c>
      <c r="AF58" s="295"/>
      <c r="AG58" s="295"/>
      <c r="AH58" s="296"/>
      <c r="AI58" s="294" t="s">
        <v>408</v>
      </c>
      <c r="AJ58" s="295"/>
      <c r="AK58" s="295"/>
      <c r="AL58" s="296"/>
      <c r="AM58" s="297" t="s">
        <v>66</v>
      </c>
      <c r="AN58" s="297"/>
      <c r="AO58" s="297"/>
      <c r="AP58" s="297"/>
      <c r="AQ58" s="236" t="s">
        <v>286</v>
      </c>
      <c r="AR58" s="231"/>
      <c r="AS58" s="231"/>
      <c r="AT58" s="232"/>
      <c r="AU58" s="778" t="s">
        <v>212</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24"/>
      <c r="AR59" s="194"/>
      <c r="AS59" s="172" t="s">
        <v>287</v>
      </c>
      <c r="AT59" s="173"/>
      <c r="AU59" s="249"/>
      <c r="AV59" s="249"/>
      <c r="AW59" s="313" t="s">
        <v>264</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44</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83</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234</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246</v>
      </c>
      <c r="B65" s="349"/>
      <c r="C65" s="349"/>
      <c r="D65" s="349"/>
      <c r="E65" s="349"/>
      <c r="F65" s="350"/>
      <c r="G65" s="389"/>
      <c r="H65" s="169" t="s">
        <v>181</v>
      </c>
      <c r="I65" s="169"/>
      <c r="J65" s="169"/>
      <c r="K65" s="169"/>
      <c r="L65" s="169"/>
      <c r="M65" s="169"/>
      <c r="N65" s="169"/>
      <c r="O65" s="170"/>
      <c r="P65" s="177" t="s">
        <v>75</v>
      </c>
      <c r="Q65" s="169"/>
      <c r="R65" s="169"/>
      <c r="S65" s="169"/>
      <c r="T65" s="169"/>
      <c r="U65" s="169"/>
      <c r="V65" s="170"/>
      <c r="W65" s="391" t="s">
        <v>102</v>
      </c>
      <c r="X65" s="392"/>
      <c r="Y65" s="395"/>
      <c r="Z65" s="395"/>
      <c r="AA65" s="396"/>
      <c r="AB65" s="177" t="s">
        <v>37</v>
      </c>
      <c r="AC65" s="169"/>
      <c r="AD65" s="170"/>
      <c r="AE65" s="294" t="s">
        <v>158</v>
      </c>
      <c r="AF65" s="295"/>
      <c r="AG65" s="295"/>
      <c r="AH65" s="296"/>
      <c r="AI65" s="294" t="s">
        <v>408</v>
      </c>
      <c r="AJ65" s="295"/>
      <c r="AK65" s="295"/>
      <c r="AL65" s="296"/>
      <c r="AM65" s="297" t="s">
        <v>66</v>
      </c>
      <c r="AN65" s="297"/>
      <c r="AO65" s="297"/>
      <c r="AP65" s="297"/>
      <c r="AQ65" s="177" t="s">
        <v>286</v>
      </c>
      <c r="AR65" s="169"/>
      <c r="AS65" s="169"/>
      <c r="AT65" s="170"/>
      <c r="AU65" s="199" t="s">
        <v>212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287</v>
      </c>
      <c r="AT66" s="173"/>
      <c r="AU66" s="249"/>
      <c r="AV66" s="249"/>
      <c r="AW66" s="172" t="s">
        <v>264</v>
      </c>
      <c r="AX66" s="225"/>
    </row>
    <row r="67" spans="1:50" ht="23.25" hidden="1" customHeight="1" x14ac:dyDescent="0.15">
      <c r="A67" s="332"/>
      <c r="B67" s="333"/>
      <c r="C67" s="333"/>
      <c r="D67" s="333"/>
      <c r="E67" s="333"/>
      <c r="F67" s="334"/>
      <c r="G67" s="356" t="s">
        <v>289</v>
      </c>
      <c r="H67" s="397"/>
      <c r="I67" s="398"/>
      <c r="J67" s="398"/>
      <c r="K67" s="398"/>
      <c r="L67" s="398"/>
      <c r="M67" s="398"/>
      <c r="N67" s="398"/>
      <c r="O67" s="399"/>
      <c r="P67" s="397"/>
      <c r="Q67" s="398"/>
      <c r="R67" s="398"/>
      <c r="S67" s="398"/>
      <c r="T67" s="398"/>
      <c r="U67" s="398"/>
      <c r="V67" s="399"/>
      <c r="W67" s="403"/>
      <c r="X67" s="404"/>
      <c r="Y67" s="227" t="s">
        <v>44</v>
      </c>
      <c r="Z67" s="227"/>
      <c r="AA67" s="228"/>
      <c r="AB67" s="774" t="s">
        <v>80</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83</v>
      </c>
      <c r="Z68" s="188"/>
      <c r="AA68" s="189"/>
      <c r="AB68" s="775" t="s">
        <v>80</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73" t="s">
        <v>41</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388</v>
      </c>
      <c r="B70" s="333"/>
      <c r="C70" s="333"/>
      <c r="D70" s="333"/>
      <c r="E70" s="333"/>
      <c r="F70" s="334"/>
      <c r="G70" s="338" t="s">
        <v>283</v>
      </c>
      <c r="H70" s="339"/>
      <c r="I70" s="339"/>
      <c r="J70" s="339"/>
      <c r="K70" s="339"/>
      <c r="L70" s="339"/>
      <c r="M70" s="339"/>
      <c r="N70" s="339"/>
      <c r="O70" s="339"/>
      <c r="P70" s="339"/>
      <c r="Q70" s="339"/>
      <c r="R70" s="339"/>
      <c r="S70" s="339"/>
      <c r="T70" s="339"/>
      <c r="U70" s="339"/>
      <c r="V70" s="339"/>
      <c r="W70" s="342" t="s">
        <v>399</v>
      </c>
      <c r="X70" s="343"/>
      <c r="Y70" s="227" t="s">
        <v>44</v>
      </c>
      <c r="Z70" s="227"/>
      <c r="AA70" s="228"/>
      <c r="AB70" s="774" t="s">
        <v>80</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83</v>
      </c>
      <c r="Z71" s="188"/>
      <c r="AA71" s="189"/>
      <c r="AB71" s="775" t="s">
        <v>80</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73" t="s">
        <v>41</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246</v>
      </c>
      <c r="B73" s="349"/>
      <c r="C73" s="349"/>
      <c r="D73" s="349"/>
      <c r="E73" s="349"/>
      <c r="F73" s="350"/>
      <c r="G73" s="351"/>
      <c r="H73" s="169" t="s">
        <v>181</v>
      </c>
      <c r="I73" s="169"/>
      <c r="J73" s="169"/>
      <c r="K73" s="169"/>
      <c r="L73" s="169"/>
      <c r="M73" s="169"/>
      <c r="N73" s="169"/>
      <c r="O73" s="170"/>
      <c r="P73" s="177" t="s">
        <v>75</v>
      </c>
      <c r="Q73" s="169"/>
      <c r="R73" s="169"/>
      <c r="S73" s="169"/>
      <c r="T73" s="169"/>
      <c r="U73" s="169"/>
      <c r="V73" s="169"/>
      <c r="W73" s="169"/>
      <c r="X73" s="170"/>
      <c r="Y73" s="353"/>
      <c r="Z73" s="354"/>
      <c r="AA73" s="355"/>
      <c r="AB73" s="177" t="s">
        <v>37</v>
      </c>
      <c r="AC73" s="169"/>
      <c r="AD73" s="170"/>
      <c r="AE73" s="294" t="s">
        <v>158</v>
      </c>
      <c r="AF73" s="295"/>
      <c r="AG73" s="295"/>
      <c r="AH73" s="296"/>
      <c r="AI73" s="294" t="s">
        <v>408</v>
      </c>
      <c r="AJ73" s="295"/>
      <c r="AK73" s="295"/>
      <c r="AL73" s="296"/>
      <c r="AM73" s="297" t="s">
        <v>66</v>
      </c>
      <c r="AN73" s="297"/>
      <c r="AO73" s="297"/>
      <c r="AP73" s="297"/>
      <c r="AQ73" s="177" t="s">
        <v>286</v>
      </c>
      <c r="AR73" s="169"/>
      <c r="AS73" s="169"/>
      <c r="AT73" s="170"/>
      <c r="AU73" s="198" t="s">
        <v>212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33"/>
      <c r="Z74" s="234"/>
      <c r="AA74" s="235"/>
      <c r="AB74" s="178"/>
      <c r="AC74" s="172"/>
      <c r="AD74" s="173"/>
      <c r="AE74" s="269"/>
      <c r="AF74" s="264"/>
      <c r="AG74" s="264"/>
      <c r="AH74" s="265"/>
      <c r="AI74" s="269"/>
      <c r="AJ74" s="264"/>
      <c r="AK74" s="264"/>
      <c r="AL74" s="265"/>
      <c r="AM74" s="298"/>
      <c r="AN74" s="298"/>
      <c r="AO74" s="298"/>
      <c r="AP74" s="298"/>
      <c r="AQ74" s="224"/>
      <c r="AR74" s="194"/>
      <c r="AS74" s="172" t="s">
        <v>287</v>
      </c>
      <c r="AT74" s="173"/>
      <c r="AU74" s="224"/>
      <c r="AV74" s="194"/>
      <c r="AW74" s="172" t="s">
        <v>264</v>
      </c>
      <c r="AX74" s="225"/>
    </row>
    <row r="75" spans="1:50" ht="23.25" hidden="1" customHeight="1" x14ac:dyDescent="0.15">
      <c r="A75" s="332"/>
      <c r="B75" s="333"/>
      <c r="C75" s="333"/>
      <c r="D75" s="333"/>
      <c r="E75" s="333"/>
      <c r="F75" s="334"/>
      <c r="G75" s="356" t="s">
        <v>289</v>
      </c>
      <c r="H75" s="95"/>
      <c r="I75" s="95"/>
      <c r="J75" s="95"/>
      <c r="K75" s="95"/>
      <c r="L75" s="95"/>
      <c r="M75" s="95"/>
      <c r="N75" s="95"/>
      <c r="O75" s="182"/>
      <c r="P75" s="95"/>
      <c r="Q75" s="95"/>
      <c r="R75" s="95"/>
      <c r="S75" s="95"/>
      <c r="T75" s="95"/>
      <c r="U75" s="95"/>
      <c r="V75" s="95"/>
      <c r="W75" s="95"/>
      <c r="X75" s="182"/>
      <c r="Y75" s="226" t="s">
        <v>44</v>
      </c>
      <c r="Z75" s="227"/>
      <c r="AA75" s="228"/>
      <c r="AB75" s="229"/>
      <c r="AC75" s="229"/>
      <c r="AD75" s="229"/>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83</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41</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271</v>
      </c>
      <c r="B78" s="768"/>
      <c r="C78" s="768"/>
      <c r="D78" s="768"/>
      <c r="E78" s="336" t="s">
        <v>36</v>
      </c>
      <c r="F78" s="337"/>
      <c r="G78" s="15" t="s">
        <v>283</v>
      </c>
      <c r="H78" s="769"/>
      <c r="I78" s="665"/>
      <c r="J78" s="665"/>
      <c r="K78" s="665"/>
      <c r="L78" s="665"/>
      <c r="M78" s="665"/>
      <c r="N78" s="665"/>
      <c r="O78" s="770"/>
      <c r="P78" s="219"/>
      <c r="Q78" s="219"/>
      <c r="R78" s="219"/>
      <c r="S78" s="219"/>
      <c r="T78" s="219"/>
      <c r="U78" s="219"/>
      <c r="V78" s="219"/>
      <c r="W78" s="219"/>
      <c r="X78" s="219"/>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227</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380</v>
      </c>
      <c r="AP79" s="745"/>
      <c r="AQ79" s="745"/>
      <c r="AR79" s="41" t="s">
        <v>255</v>
      </c>
      <c r="AS79" s="744"/>
      <c r="AT79" s="745"/>
      <c r="AU79" s="745"/>
      <c r="AV79" s="745"/>
      <c r="AW79" s="745"/>
      <c r="AX79" s="746"/>
    </row>
    <row r="80" spans="1:50" ht="18.75" hidden="1" customHeight="1" x14ac:dyDescent="0.15">
      <c r="A80" s="136" t="s">
        <v>177</v>
      </c>
      <c r="B80" s="747" t="s">
        <v>308</v>
      </c>
      <c r="C80" s="748"/>
      <c r="D80" s="748"/>
      <c r="E80" s="748"/>
      <c r="F80" s="749"/>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278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225</v>
      </c>
      <c r="C85" s="305"/>
      <c r="D85" s="305"/>
      <c r="E85" s="305"/>
      <c r="F85" s="306"/>
      <c r="G85" s="309" t="s">
        <v>26</v>
      </c>
      <c r="H85" s="310"/>
      <c r="I85" s="310"/>
      <c r="J85" s="310"/>
      <c r="K85" s="310"/>
      <c r="L85" s="310"/>
      <c r="M85" s="310"/>
      <c r="N85" s="310"/>
      <c r="O85" s="311"/>
      <c r="P85" s="315" t="s">
        <v>100</v>
      </c>
      <c r="Q85" s="310"/>
      <c r="R85" s="310"/>
      <c r="S85" s="310"/>
      <c r="T85" s="310"/>
      <c r="U85" s="310"/>
      <c r="V85" s="310"/>
      <c r="W85" s="310"/>
      <c r="X85" s="311"/>
      <c r="Y85" s="174"/>
      <c r="Z85" s="175"/>
      <c r="AA85" s="176"/>
      <c r="AB85" s="294" t="s">
        <v>37</v>
      </c>
      <c r="AC85" s="295"/>
      <c r="AD85" s="296"/>
      <c r="AE85" s="294" t="s">
        <v>158</v>
      </c>
      <c r="AF85" s="295"/>
      <c r="AG85" s="295"/>
      <c r="AH85" s="296"/>
      <c r="AI85" s="294" t="s">
        <v>408</v>
      </c>
      <c r="AJ85" s="295"/>
      <c r="AK85" s="295"/>
      <c r="AL85" s="296"/>
      <c r="AM85" s="297" t="s">
        <v>66</v>
      </c>
      <c r="AN85" s="297"/>
      <c r="AO85" s="297"/>
      <c r="AP85" s="297"/>
      <c r="AQ85" s="177" t="s">
        <v>286</v>
      </c>
      <c r="AR85" s="169"/>
      <c r="AS85" s="169"/>
      <c r="AT85" s="170"/>
      <c r="AU85" s="739" t="s">
        <v>212</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287</v>
      </c>
      <c r="AT86" s="173"/>
      <c r="AU86" s="249"/>
      <c r="AV86" s="249"/>
      <c r="AW86" s="313" t="s">
        <v>264</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83</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47</v>
      </c>
      <c r="Z89" s="290"/>
      <c r="AA89" s="291"/>
      <c r="AB89" s="738" t="s">
        <v>41</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225</v>
      </c>
      <c r="C90" s="305"/>
      <c r="D90" s="305"/>
      <c r="E90" s="305"/>
      <c r="F90" s="306"/>
      <c r="G90" s="309" t="s">
        <v>26</v>
      </c>
      <c r="H90" s="310"/>
      <c r="I90" s="310"/>
      <c r="J90" s="310"/>
      <c r="K90" s="310"/>
      <c r="L90" s="310"/>
      <c r="M90" s="310"/>
      <c r="N90" s="310"/>
      <c r="O90" s="311"/>
      <c r="P90" s="315" t="s">
        <v>100</v>
      </c>
      <c r="Q90" s="310"/>
      <c r="R90" s="310"/>
      <c r="S90" s="310"/>
      <c r="T90" s="310"/>
      <c r="U90" s="310"/>
      <c r="V90" s="310"/>
      <c r="W90" s="310"/>
      <c r="X90" s="311"/>
      <c r="Y90" s="174"/>
      <c r="Z90" s="175"/>
      <c r="AA90" s="176"/>
      <c r="AB90" s="294" t="s">
        <v>37</v>
      </c>
      <c r="AC90" s="295"/>
      <c r="AD90" s="296"/>
      <c r="AE90" s="294" t="s">
        <v>158</v>
      </c>
      <c r="AF90" s="295"/>
      <c r="AG90" s="295"/>
      <c r="AH90" s="296"/>
      <c r="AI90" s="294" t="s">
        <v>408</v>
      </c>
      <c r="AJ90" s="295"/>
      <c r="AK90" s="295"/>
      <c r="AL90" s="296"/>
      <c r="AM90" s="297" t="s">
        <v>66</v>
      </c>
      <c r="AN90" s="297"/>
      <c r="AO90" s="297"/>
      <c r="AP90" s="297"/>
      <c r="AQ90" s="177" t="s">
        <v>286</v>
      </c>
      <c r="AR90" s="169"/>
      <c r="AS90" s="169"/>
      <c r="AT90" s="170"/>
      <c r="AU90" s="739" t="s">
        <v>212</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287</v>
      </c>
      <c r="AT91" s="173"/>
      <c r="AU91" s="249"/>
      <c r="AV91" s="249"/>
      <c r="AW91" s="313" t="s">
        <v>264</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83</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47</v>
      </c>
      <c r="Z94" s="290"/>
      <c r="AA94" s="291"/>
      <c r="AB94" s="738" t="s">
        <v>41</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225</v>
      </c>
      <c r="C95" s="305"/>
      <c r="D95" s="305"/>
      <c r="E95" s="305"/>
      <c r="F95" s="306"/>
      <c r="G95" s="309" t="s">
        <v>26</v>
      </c>
      <c r="H95" s="310"/>
      <c r="I95" s="310"/>
      <c r="J95" s="310"/>
      <c r="K95" s="310"/>
      <c r="L95" s="310"/>
      <c r="M95" s="310"/>
      <c r="N95" s="310"/>
      <c r="O95" s="311"/>
      <c r="P95" s="315" t="s">
        <v>100</v>
      </c>
      <c r="Q95" s="310"/>
      <c r="R95" s="310"/>
      <c r="S95" s="310"/>
      <c r="T95" s="310"/>
      <c r="U95" s="310"/>
      <c r="V95" s="310"/>
      <c r="W95" s="310"/>
      <c r="X95" s="311"/>
      <c r="Y95" s="174"/>
      <c r="Z95" s="175"/>
      <c r="AA95" s="176"/>
      <c r="AB95" s="294" t="s">
        <v>37</v>
      </c>
      <c r="AC95" s="295"/>
      <c r="AD95" s="296"/>
      <c r="AE95" s="294" t="s">
        <v>158</v>
      </c>
      <c r="AF95" s="295"/>
      <c r="AG95" s="295"/>
      <c r="AH95" s="296"/>
      <c r="AI95" s="294" t="s">
        <v>408</v>
      </c>
      <c r="AJ95" s="295"/>
      <c r="AK95" s="295"/>
      <c r="AL95" s="296"/>
      <c r="AM95" s="297" t="s">
        <v>66</v>
      </c>
      <c r="AN95" s="297"/>
      <c r="AO95" s="297"/>
      <c r="AP95" s="297"/>
      <c r="AQ95" s="177" t="s">
        <v>286</v>
      </c>
      <c r="AR95" s="169"/>
      <c r="AS95" s="169"/>
      <c r="AT95" s="170"/>
      <c r="AU95" s="739" t="s">
        <v>212</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287</v>
      </c>
      <c r="AT96" s="173"/>
      <c r="AU96" s="249"/>
      <c r="AV96" s="249"/>
      <c r="AW96" s="313" t="s">
        <v>264</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83</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47</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383</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37</v>
      </c>
      <c r="AC100" s="711"/>
      <c r="AD100" s="711"/>
      <c r="AE100" s="712" t="s">
        <v>158</v>
      </c>
      <c r="AF100" s="713"/>
      <c r="AG100" s="713"/>
      <c r="AH100" s="714"/>
      <c r="AI100" s="712" t="s">
        <v>408</v>
      </c>
      <c r="AJ100" s="713"/>
      <c r="AK100" s="713"/>
      <c r="AL100" s="714"/>
      <c r="AM100" s="712" t="s">
        <v>66</v>
      </c>
      <c r="AN100" s="713"/>
      <c r="AO100" s="713"/>
      <c r="AP100" s="714"/>
      <c r="AQ100" s="715" t="s">
        <v>428</v>
      </c>
      <c r="AR100" s="716"/>
      <c r="AS100" s="716"/>
      <c r="AT100" s="717"/>
      <c r="AU100" s="715" t="s">
        <v>146</v>
      </c>
      <c r="AV100" s="716"/>
      <c r="AW100" s="716"/>
      <c r="AX100" s="718"/>
    </row>
    <row r="101" spans="1:50" ht="23.25" customHeight="1" x14ac:dyDescent="0.15">
      <c r="A101" s="276"/>
      <c r="B101" s="277"/>
      <c r="C101" s="277"/>
      <c r="D101" s="277"/>
      <c r="E101" s="277"/>
      <c r="F101" s="278"/>
      <c r="G101" s="95" t="s">
        <v>11</v>
      </c>
      <c r="H101" s="95"/>
      <c r="I101" s="95"/>
      <c r="J101" s="95"/>
      <c r="K101" s="95"/>
      <c r="L101" s="95"/>
      <c r="M101" s="95"/>
      <c r="N101" s="95"/>
      <c r="O101" s="95"/>
      <c r="P101" s="95"/>
      <c r="Q101" s="95"/>
      <c r="R101" s="95"/>
      <c r="S101" s="95"/>
      <c r="T101" s="95"/>
      <c r="U101" s="95"/>
      <c r="V101" s="95"/>
      <c r="W101" s="95"/>
      <c r="X101" s="182"/>
      <c r="Y101" s="719" t="s">
        <v>48</v>
      </c>
      <c r="Z101" s="720"/>
      <c r="AA101" s="721"/>
      <c r="AB101" s="722" t="s">
        <v>39</v>
      </c>
      <c r="AC101" s="722"/>
      <c r="AD101" s="722"/>
      <c r="AE101" s="329">
        <v>12</v>
      </c>
      <c r="AF101" s="330"/>
      <c r="AG101" s="330"/>
      <c r="AH101" s="331"/>
      <c r="AI101" s="329">
        <v>12</v>
      </c>
      <c r="AJ101" s="330"/>
      <c r="AK101" s="330"/>
      <c r="AL101" s="331"/>
      <c r="AM101" s="329">
        <v>12</v>
      </c>
      <c r="AN101" s="330"/>
      <c r="AO101" s="330"/>
      <c r="AP101" s="331"/>
      <c r="AQ101" s="329" t="s">
        <v>418</v>
      </c>
      <c r="AR101" s="330"/>
      <c r="AS101" s="330"/>
      <c r="AT101" s="331"/>
      <c r="AU101" s="329" t="s">
        <v>418</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109</v>
      </c>
      <c r="Z102" s="685"/>
      <c r="AA102" s="686"/>
      <c r="AB102" s="722" t="s">
        <v>39</v>
      </c>
      <c r="AC102" s="722"/>
      <c r="AD102" s="722"/>
      <c r="AE102" s="682">
        <v>12</v>
      </c>
      <c r="AF102" s="682"/>
      <c r="AG102" s="682"/>
      <c r="AH102" s="682"/>
      <c r="AI102" s="682">
        <v>12</v>
      </c>
      <c r="AJ102" s="682"/>
      <c r="AK102" s="682"/>
      <c r="AL102" s="682"/>
      <c r="AM102" s="682">
        <v>12</v>
      </c>
      <c r="AN102" s="682"/>
      <c r="AO102" s="682"/>
      <c r="AP102" s="682"/>
      <c r="AQ102" s="708">
        <v>12</v>
      </c>
      <c r="AR102" s="709"/>
      <c r="AS102" s="709"/>
      <c r="AT102" s="710"/>
      <c r="AU102" s="708">
        <v>12</v>
      </c>
      <c r="AV102" s="709"/>
      <c r="AW102" s="709"/>
      <c r="AX102" s="710"/>
    </row>
    <row r="103" spans="1:50" ht="31.5" hidden="1" customHeight="1" x14ac:dyDescent="0.15">
      <c r="A103" s="282" t="s">
        <v>383</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37</v>
      </c>
      <c r="AC103" s="271"/>
      <c r="AD103" s="272"/>
      <c r="AE103" s="270" t="s">
        <v>158</v>
      </c>
      <c r="AF103" s="271"/>
      <c r="AG103" s="271"/>
      <c r="AH103" s="272"/>
      <c r="AI103" s="270" t="s">
        <v>408</v>
      </c>
      <c r="AJ103" s="271"/>
      <c r="AK103" s="271"/>
      <c r="AL103" s="272"/>
      <c r="AM103" s="270" t="s">
        <v>66</v>
      </c>
      <c r="AN103" s="271"/>
      <c r="AO103" s="271"/>
      <c r="AP103" s="272"/>
      <c r="AQ103" s="695" t="s">
        <v>428</v>
      </c>
      <c r="AR103" s="696"/>
      <c r="AS103" s="696"/>
      <c r="AT103" s="697"/>
      <c r="AU103" s="695" t="s">
        <v>146</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48</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109</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383</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37</v>
      </c>
      <c r="AC106" s="271"/>
      <c r="AD106" s="272"/>
      <c r="AE106" s="270" t="s">
        <v>158</v>
      </c>
      <c r="AF106" s="271"/>
      <c r="AG106" s="271"/>
      <c r="AH106" s="272"/>
      <c r="AI106" s="270" t="s">
        <v>408</v>
      </c>
      <c r="AJ106" s="271"/>
      <c r="AK106" s="271"/>
      <c r="AL106" s="272"/>
      <c r="AM106" s="270" t="s">
        <v>66</v>
      </c>
      <c r="AN106" s="271"/>
      <c r="AO106" s="271"/>
      <c r="AP106" s="272"/>
      <c r="AQ106" s="695" t="s">
        <v>428</v>
      </c>
      <c r="AR106" s="696"/>
      <c r="AS106" s="696"/>
      <c r="AT106" s="697"/>
      <c r="AU106" s="695" t="s">
        <v>146</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48</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109</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383</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37</v>
      </c>
      <c r="AC109" s="271"/>
      <c r="AD109" s="272"/>
      <c r="AE109" s="270" t="s">
        <v>158</v>
      </c>
      <c r="AF109" s="271"/>
      <c r="AG109" s="271"/>
      <c r="AH109" s="272"/>
      <c r="AI109" s="270" t="s">
        <v>408</v>
      </c>
      <c r="AJ109" s="271"/>
      <c r="AK109" s="271"/>
      <c r="AL109" s="272"/>
      <c r="AM109" s="270" t="s">
        <v>66</v>
      </c>
      <c r="AN109" s="271"/>
      <c r="AO109" s="271"/>
      <c r="AP109" s="272"/>
      <c r="AQ109" s="695" t="s">
        <v>428</v>
      </c>
      <c r="AR109" s="696"/>
      <c r="AS109" s="696"/>
      <c r="AT109" s="697"/>
      <c r="AU109" s="695" t="s">
        <v>146</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48</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109</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383</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37</v>
      </c>
      <c r="AC112" s="271"/>
      <c r="AD112" s="272"/>
      <c r="AE112" s="270" t="s">
        <v>158</v>
      </c>
      <c r="AF112" s="271"/>
      <c r="AG112" s="271"/>
      <c r="AH112" s="272"/>
      <c r="AI112" s="270" t="s">
        <v>408</v>
      </c>
      <c r="AJ112" s="271"/>
      <c r="AK112" s="271"/>
      <c r="AL112" s="272"/>
      <c r="AM112" s="270" t="s">
        <v>66</v>
      </c>
      <c r="AN112" s="271"/>
      <c r="AO112" s="271"/>
      <c r="AP112" s="272"/>
      <c r="AQ112" s="695" t="s">
        <v>428</v>
      </c>
      <c r="AR112" s="696"/>
      <c r="AS112" s="696"/>
      <c r="AT112" s="697"/>
      <c r="AU112" s="695" t="s">
        <v>146</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48</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109</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35</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37</v>
      </c>
      <c r="AC115" s="271"/>
      <c r="AD115" s="272"/>
      <c r="AE115" s="270" t="s">
        <v>158</v>
      </c>
      <c r="AF115" s="271"/>
      <c r="AG115" s="271"/>
      <c r="AH115" s="272"/>
      <c r="AI115" s="270" t="s">
        <v>408</v>
      </c>
      <c r="AJ115" s="271"/>
      <c r="AK115" s="271"/>
      <c r="AL115" s="272"/>
      <c r="AM115" s="270" t="s">
        <v>66</v>
      </c>
      <c r="AN115" s="271"/>
      <c r="AO115" s="271"/>
      <c r="AP115" s="272"/>
      <c r="AQ115" s="676" t="s">
        <v>429</v>
      </c>
      <c r="AR115" s="677"/>
      <c r="AS115" s="677"/>
      <c r="AT115" s="677"/>
      <c r="AU115" s="677"/>
      <c r="AV115" s="677"/>
      <c r="AW115" s="677"/>
      <c r="AX115" s="678"/>
    </row>
    <row r="116" spans="1:50" ht="23.25" customHeight="1" x14ac:dyDescent="0.15">
      <c r="A116" s="258"/>
      <c r="B116" s="256"/>
      <c r="C116" s="256"/>
      <c r="D116" s="256"/>
      <c r="E116" s="256"/>
      <c r="F116" s="257"/>
      <c r="G116" s="262" t="s">
        <v>507</v>
      </c>
      <c r="H116" s="262"/>
      <c r="I116" s="262"/>
      <c r="J116" s="262"/>
      <c r="K116" s="262"/>
      <c r="L116" s="262"/>
      <c r="M116" s="262"/>
      <c r="N116" s="262"/>
      <c r="O116" s="262"/>
      <c r="P116" s="262"/>
      <c r="Q116" s="262"/>
      <c r="R116" s="262"/>
      <c r="S116" s="262"/>
      <c r="T116" s="262"/>
      <c r="U116" s="262"/>
      <c r="V116" s="262"/>
      <c r="W116" s="262"/>
      <c r="X116" s="262"/>
      <c r="Y116" s="679" t="s">
        <v>35</v>
      </c>
      <c r="Z116" s="680"/>
      <c r="AA116" s="681"/>
      <c r="AB116" s="326" t="s">
        <v>333</v>
      </c>
      <c r="AC116" s="327"/>
      <c r="AD116" s="328"/>
      <c r="AE116" s="682">
        <v>5</v>
      </c>
      <c r="AF116" s="682"/>
      <c r="AG116" s="682"/>
      <c r="AH116" s="682"/>
      <c r="AI116" s="682">
        <v>4</v>
      </c>
      <c r="AJ116" s="682"/>
      <c r="AK116" s="682"/>
      <c r="AL116" s="682"/>
      <c r="AM116" s="682">
        <v>4</v>
      </c>
      <c r="AN116" s="682"/>
      <c r="AO116" s="682"/>
      <c r="AP116" s="682"/>
      <c r="AQ116" s="329">
        <v>4</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90</v>
      </c>
      <c r="Z117" s="685"/>
      <c r="AA117" s="686"/>
      <c r="AB117" s="687" t="s">
        <v>508</v>
      </c>
      <c r="AC117" s="688"/>
      <c r="AD117" s="689"/>
      <c r="AE117" s="690" t="s">
        <v>422</v>
      </c>
      <c r="AF117" s="690"/>
      <c r="AG117" s="690"/>
      <c r="AH117" s="690"/>
      <c r="AI117" s="690" t="s">
        <v>494</v>
      </c>
      <c r="AJ117" s="690"/>
      <c r="AK117" s="690"/>
      <c r="AL117" s="690"/>
      <c r="AM117" s="690" t="s">
        <v>494</v>
      </c>
      <c r="AN117" s="690"/>
      <c r="AO117" s="690"/>
      <c r="AP117" s="690"/>
      <c r="AQ117" s="690" t="s">
        <v>545</v>
      </c>
      <c r="AR117" s="690"/>
      <c r="AS117" s="690"/>
      <c r="AT117" s="690"/>
      <c r="AU117" s="690"/>
      <c r="AV117" s="690"/>
      <c r="AW117" s="690"/>
      <c r="AX117" s="691"/>
    </row>
    <row r="118" spans="1:50" ht="23.25" hidden="1" customHeight="1" x14ac:dyDescent="0.15">
      <c r="A118" s="285" t="s">
        <v>35</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37</v>
      </c>
      <c r="AC118" s="271"/>
      <c r="AD118" s="272"/>
      <c r="AE118" s="270" t="s">
        <v>158</v>
      </c>
      <c r="AF118" s="271"/>
      <c r="AG118" s="271"/>
      <c r="AH118" s="272"/>
      <c r="AI118" s="270" t="s">
        <v>408</v>
      </c>
      <c r="AJ118" s="271"/>
      <c r="AK118" s="271"/>
      <c r="AL118" s="272"/>
      <c r="AM118" s="270" t="s">
        <v>66</v>
      </c>
      <c r="AN118" s="271"/>
      <c r="AO118" s="271"/>
      <c r="AP118" s="272"/>
      <c r="AQ118" s="676" t="s">
        <v>429</v>
      </c>
      <c r="AR118" s="677"/>
      <c r="AS118" s="677"/>
      <c r="AT118" s="677"/>
      <c r="AU118" s="677"/>
      <c r="AV118" s="677"/>
      <c r="AW118" s="677"/>
      <c r="AX118" s="678"/>
    </row>
    <row r="119" spans="1:50" ht="23.25" hidden="1" customHeight="1" x14ac:dyDescent="0.15">
      <c r="A119" s="258"/>
      <c r="B119" s="256"/>
      <c r="C119" s="256"/>
      <c r="D119" s="256"/>
      <c r="E119" s="256"/>
      <c r="F119" s="257"/>
      <c r="G119" s="262" t="s">
        <v>391</v>
      </c>
      <c r="H119" s="262"/>
      <c r="I119" s="262"/>
      <c r="J119" s="262"/>
      <c r="K119" s="262"/>
      <c r="L119" s="262"/>
      <c r="M119" s="262"/>
      <c r="N119" s="262"/>
      <c r="O119" s="262"/>
      <c r="P119" s="262"/>
      <c r="Q119" s="262"/>
      <c r="R119" s="262"/>
      <c r="S119" s="262"/>
      <c r="T119" s="262"/>
      <c r="U119" s="262"/>
      <c r="V119" s="262"/>
      <c r="W119" s="262"/>
      <c r="X119" s="262"/>
      <c r="Y119" s="679" t="s">
        <v>35</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90</v>
      </c>
      <c r="Z120" s="685"/>
      <c r="AA120" s="686"/>
      <c r="AB120" s="687" t="s">
        <v>99</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35</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37</v>
      </c>
      <c r="AC121" s="271"/>
      <c r="AD121" s="272"/>
      <c r="AE121" s="270" t="s">
        <v>158</v>
      </c>
      <c r="AF121" s="271"/>
      <c r="AG121" s="271"/>
      <c r="AH121" s="272"/>
      <c r="AI121" s="270" t="s">
        <v>408</v>
      </c>
      <c r="AJ121" s="271"/>
      <c r="AK121" s="271"/>
      <c r="AL121" s="272"/>
      <c r="AM121" s="270" t="s">
        <v>66</v>
      </c>
      <c r="AN121" s="271"/>
      <c r="AO121" s="271"/>
      <c r="AP121" s="272"/>
      <c r="AQ121" s="676" t="s">
        <v>429</v>
      </c>
      <c r="AR121" s="677"/>
      <c r="AS121" s="677"/>
      <c r="AT121" s="677"/>
      <c r="AU121" s="677"/>
      <c r="AV121" s="677"/>
      <c r="AW121" s="677"/>
      <c r="AX121" s="678"/>
    </row>
    <row r="122" spans="1:50" ht="23.25" hidden="1" customHeight="1" x14ac:dyDescent="0.15">
      <c r="A122" s="258"/>
      <c r="B122" s="256"/>
      <c r="C122" s="256"/>
      <c r="D122" s="256"/>
      <c r="E122" s="256"/>
      <c r="F122" s="257"/>
      <c r="G122" s="262" t="s">
        <v>173</v>
      </c>
      <c r="H122" s="262"/>
      <c r="I122" s="262"/>
      <c r="J122" s="262"/>
      <c r="K122" s="262"/>
      <c r="L122" s="262"/>
      <c r="M122" s="262"/>
      <c r="N122" s="262"/>
      <c r="O122" s="262"/>
      <c r="P122" s="262"/>
      <c r="Q122" s="262"/>
      <c r="R122" s="262"/>
      <c r="S122" s="262"/>
      <c r="T122" s="262"/>
      <c r="U122" s="262"/>
      <c r="V122" s="262"/>
      <c r="W122" s="262"/>
      <c r="X122" s="262"/>
      <c r="Y122" s="679" t="s">
        <v>35</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90</v>
      </c>
      <c r="Z123" s="685"/>
      <c r="AA123" s="686"/>
      <c r="AB123" s="687" t="s">
        <v>99</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35</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37</v>
      </c>
      <c r="AC124" s="271"/>
      <c r="AD124" s="272"/>
      <c r="AE124" s="270" t="s">
        <v>158</v>
      </c>
      <c r="AF124" s="271"/>
      <c r="AG124" s="271"/>
      <c r="AH124" s="272"/>
      <c r="AI124" s="270" t="s">
        <v>408</v>
      </c>
      <c r="AJ124" s="271"/>
      <c r="AK124" s="271"/>
      <c r="AL124" s="272"/>
      <c r="AM124" s="270" t="s">
        <v>66</v>
      </c>
      <c r="AN124" s="271"/>
      <c r="AO124" s="271"/>
      <c r="AP124" s="272"/>
      <c r="AQ124" s="676" t="s">
        <v>429</v>
      </c>
      <c r="AR124" s="677"/>
      <c r="AS124" s="677"/>
      <c r="AT124" s="677"/>
      <c r="AU124" s="677"/>
      <c r="AV124" s="677"/>
      <c r="AW124" s="677"/>
      <c r="AX124" s="678"/>
    </row>
    <row r="125" spans="1:50" ht="23.25" hidden="1" customHeight="1" x14ac:dyDescent="0.15">
      <c r="A125" s="258"/>
      <c r="B125" s="256"/>
      <c r="C125" s="256"/>
      <c r="D125" s="256"/>
      <c r="E125" s="256"/>
      <c r="F125" s="257"/>
      <c r="G125" s="262" t="s">
        <v>173</v>
      </c>
      <c r="H125" s="262"/>
      <c r="I125" s="262"/>
      <c r="J125" s="262"/>
      <c r="K125" s="262"/>
      <c r="L125" s="262"/>
      <c r="M125" s="262"/>
      <c r="N125" s="262"/>
      <c r="O125" s="262"/>
      <c r="P125" s="262"/>
      <c r="Q125" s="262"/>
      <c r="R125" s="262"/>
      <c r="S125" s="262"/>
      <c r="T125" s="262"/>
      <c r="U125" s="262"/>
      <c r="V125" s="262"/>
      <c r="W125" s="262"/>
      <c r="X125" s="288"/>
      <c r="Y125" s="679" t="s">
        <v>35</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90</v>
      </c>
      <c r="Z126" s="685"/>
      <c r="AA126" s="686"/>
      <c r="AB126" s="687" t="s">
        <v>99</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35</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37</v>
      </c>
      <c r="AC127" s="264"/>
      <c r="AD127" s="265"/>
      <c r="AE127" s="270" t="s">
        <v>158</v>
      </c>
      <c r="AF127" s="271"/>
      <c r="AG127" s="271"/>
      <c r="AH127" s="272"/>
      <c r="AI127" s="270" t="s">
        <v>408</v>
      </c>
      <c r="AJ127" s="271"/>
      <c r="AK127" s="271"/>
      <c r="AL127" s="272"/>
      <c r="AM127" s="270" t="s">
        <v>66</v>
      </c>
      <c r="AN127" s="271"/>
      <c r="AO127" s="271"/>
      <c r="AP127" s="272"/>
      <c r="AQ127" s="676" t="s">
        <v>429</v>
      </c>
      <c r="AR127" s="677"/>
      <c r="AS127" s="677"/>
      <c r="AT127" s="677"/>
      <c r="AU127" s="677"/>
      <c r="AV127" s="677"/>
      <c r="AW127" s="677"/>
      <c r="AX127" s="678"/>
    </row>
    <row r="128" spans="1:50" ht="23.25" hidden="1" customHeight="1" x14ac:dyDescent="0.15">
      <c r="A128" s="258"/>
      <c r="B128" s="256"/>
      <c r="C128" s="256"/>
      <c r="D128" s="256"/>
      <c r="E128" s="256"/>
      <c r="F128" s="257"/>
      <c r="G128" s="262" t="s">
        <v>173</v>
      </c>
      <c r="H128" s="262"/>
      <c r="I128" s="262"/>
      <c r="J128" s="262"/>
      <c r="K128" s="262"/>
      <c r="L128" s="262"/>
      <c r="M128" s="262"/>
      <c r="N128" s="262"/>
      <c r="O128" s="262"/>
      <c r="P128" s="262"/>
      <c r="Q128" s="262"/>
      <c r="R128" s="262"/>
      <c r="S128" s="262"/>
      <c r="T128" s="262"/>
      <c r="U128" s="262"/>
      <c r="V128" s="262"/>
      <c r="W128" s="262"/>
      <c r="X128" s="262"/>
      <c r="Y128" s="679" t="s">
        <v>35</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90</v>
      </c>
      <c r="Z129" s="685"/>
      <c r="AA129" s="686"/>
      <c r="AB129" s="687" t="s">
        <v>99</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194</v>
      </c>
      <c r="B130" s="140"/>
      <c r="C130" s="145" t="s">
        <v>292</v>
      </c>
      <c r="D130" s="140"/>
      <c r="E130" s="670" t="s">
        <v>327</v>
      </c>
      <c r="F130" s="671"/>
      <c r="G130" s="672" t="s">
        <v>509</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324</v>
      </c>
      <c r="F131" s="660"/>
      <c r="G131" s="185" t="s">
        <v>510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281</v>
      </c>
      <c r="F132" s="150"/>
      <c r="G132" s="230" t="s">
        <v>303</v>
      </c>
      <c r="H132" s="231"/>
      <c r="I132" s="231"/>
      <c r="J132" s="231"/>
      <c r="K132" s="231"/>
      <c r="L132" s="231"/>
      <c r="M132" s="231"/>
      <c r="N132" s="231"/>
      <c r="O132" s="231"/>
      <c r="P132" s="231"/>
      <c r="Q132" s="231"/>
      <c r="R132" s="231"/>
      <c r="S132" s="231"/>
      <c r="T132" s="231"/>
      <c r="U132" s="231"/>
      <c r="V132" s="231"/>
      <c r="W132" s="231"/>
      <c r="X132" s="232"/>
      <c r="Y132" s="233"/>
      <c r="Z132" s="234"/>
      <c r="AA132" s="235"/>
      <c r="AB132" s="236" t="s">
        <v>37</v>
      </c>
      <c r="AC132" s="231"/>
      <c r="AD132" s="232"/>
      <c r="AE132" s="237" t="s">
        <v>158</v>
      </c>
      <c r="AF132" s="237"/>
      <c r="AG132" s="237"/>
      <c r="AH132" s="237"/>
      <c r="AI132" s="237" t="s">
        <v>408</v>
      </c>
      <c r="AJ132" s="237"/>
      <c r="AK132" s="237"/>
      <c r="AL132" s="237"/>
      <c r="AM132" s="237" t="s">
        <v>66</v>
      </c>
      <c r="AN132" s="237"/>
      <c r="AO132" s="237"/>
      <c r="AP132" s="236"/>
      <c r="AQ132" s="236" t="s">
        <v>286</v>
      </c>
      <c r="AR132" s="231"/>
      <c r="AS132" s="231"/>
      <c r="AT132" s="232"/>
      <c r="AU132" s="246" t="s">
        <v>307</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418</v>
      </c>
      <c r="AR133" s="249"/>
      <c r="AS133" s="172" t="s">
        <v>287</v>
      </c>
      <c r="AT133" s="173"/>
      <c r="AU133" s="194" t="s">
        <v>418</v>
      </c>
      <c r="AV133" s="194"/>
      <c r="AW133" s="172" t="s">
        <v>264</v>
      </c>
      <c r="AX133" s="225"/>
    </row>
    <row r="134" spans="1:50" ht="39.75" customHeight="1" x14ac:dyDescent="0.15">
      <c r="A134" s="141"/>
      <c r="B134" s="142"/>
      <c r="C134" s="146"/>
      <c r="D134" s="142"/>
      <c r="E134" s="146"/>
      <c r="F134" s="151"/>
      <c r="G134" s="181" t="s">
        <v>418</v>
      </c>
      <c r="H134" s="95"/>
      <c r="I134" s="95"/>
      <c r="J134" s="95"/>
      <c r="K134" s="95"/>
      <c r="L134" s="95"/>
      <c r="M134" s="95"/>
      <c r="N134" s="95"/>
      <c r="O134" s="95"/>
      <c r="P134" s="95"/>
      <c r="Q134" s="95"/>
      <c r="R134" s="95"/>
      <c r="S134" s="95"/>
      <c r="T134" s="95"/>
      <c r="U134" s="95"/>
      <c r="V134" s="95"/>
      <c r="W134" s="95"/>
      <c r="X134" s="182"/>
      <c r="Y134" s="226" t="s">
        <v>304</v>
      </c>
      <c r="Z134" s="227"/>
      <c r="AA134" s="228"/>
      <c r="AB134" s="245" t="s">
        <v>418</v>
      </c>
      <c r="AC134" s="195"/>
      <c r="AD134" s="195"/>
      <c r="AE134" s="241" t="s">
        <v>418</v>
      </c>
      <c r="AF134" s="192"/>
      <c r="AG134" s="192"/>
      <c r="AH134" s="192"/>
      <c r="AI134" s="241" t="s">
        <v>418</v>
      </c>
      <c r="AJ134" s="192"/>
      <c r="AK134" s="192"/>
      <c r="AL134" s="192"/>
      <c r="AM134" s="241" t="s">
        <v>418</v>
      </c>
      <c r="AN134" s="192"/>
      <c r="AO134" s="192"/>
      <c r="AP134" s="192"/>
      <c r="AQ134" s="241" t="s">
        <v>418</v>
      </c>
      <c r="AR134" s="192"/>
      <c r="AS134" s="192"/>
      <c r="AT134" s="192"/>
      <c r="AU134" s="241" t="s">
        <v>418</v>
      </c>
      <c r="AV134" s="192"/>
      <c r="AW134" s="192"/>
      <c r="AX134" s="242"/>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83</v>
      </c>
      <c r="Z135" s="188"/>
      <c r="AA135" s="189"/>
      <c r="AB135" s="240" t="s">
        <v>418</v>
      </c>
      <c r="AC135" s="229"/>
      <c r="AD135" s="229"/>
      <c r="AE135" s="241" t="s">
        <v>418</v>
      </c>
      <c r="AF135" s="192"/>
      <c r="AG135" s="192"/>
      <c r="AH135" s="192"/>
      <c r="AI135" s="241" t="s">
        <v>418</v>
      </c>
      <c r="AJ135" s="192"/>
      <c r="AK135" s="192"/>
      <c r="AL135" s="192"/>
      <c r="AM135" s="241" t="s">
        <v>418</v>
      </c>
      <c r="AN135" s="192"/>
      <c r="AO135" s="192"/>
      <c r="AP135" s="192"/>
      <c r="AQ135" s="241" t="s">
        <v>418</v>
      </c>
      <c r="AR135" s="192"/>
      <c r="AS135" s="192"/>
      <c r="AT135" s="192"/>
      <c r="AU135" s="241" t="s">
        <v>418</v>
      </c>
      <c r="AV135" s="192"/>
      <c r="AW135" s="192"/>
      <c r="AX135" s="242"/>
    </row>
    <row r="136" spans="1:50" ht="18.75" hidden="1" customHeight="1" x14ac:dyDescent="0.15">
      <c r="A136" s="141"/>
      <c r="B136" s="142"/>
      <c r="C136" s="146"/>
      <c r="D136" s="142"/>
      <c r="E136" s="146"/>
      <c r="F136" s="151"/>
      <c r="G136" s="230" t="s">
        <v>303</v>
      </c>
      <c r="H136" s="231"/>
      <c r="I136" s="231"/>
      <c r="J136" s="231"/>
      <c r="K136" s="231"/>
      <c r="L136" s="231"/>
      <c r="M136" s="231"/>
      <c r="N136" s="231"/>
      <c r="O136" s="231"/>
      <c r="P136" s="231"/>
      <c r="Q136" s="231"/>
      <c r="R136" s="231"/>
      <c r="S136" s="231"/>
      <c r="T136" s="231"/>
      <c r="U136" s="231"/>
      <c r="V136" s="231"/>
      <c r="W136" s="231"/>
      <c r="X136" s="232"/>
      <c r="Y136" s="233"/>
      <c r="Z136" s="234"/>
      <c r="AA136" s="235"/>
      <c r="AB136" s="236" t="s">
        <v>37</v>
      </c>
      <c r="AC136" s="231"/>
      <c r="AD136" s="232"/>
      <c r="AE136" s="237" t="s">
        <v>158</v>
      </c>
      <c r="AF136" s="237"/>
      <c r="AG136" s="237"/>
      <c r="AH136" s="237"/>
      <c r="AI136" s="237" t="s">
        <v>408</v>
      </c>
      <c r="AJ136" s="237"/>
      <c r="AK136" s="237"/>
      <c r="AL136" s="237"/>
      <c r="AM136" s="237" t="s">
        <v>66</v>
      </c>
      <c r="AN136" s="237"/>
      <c r="AO136" s="237"/>
      <c r="AP136" s="236"/>
      <c r="AQ136" s="236" t="s">
        <v>286</v>
      </c>
      <c r="AR136" s="231"/>
      <c r="AS136" s="231"/>
      <c r="AT136" s="232"/>
      <c r="AU136" s="246" t="s">
        <v>307</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287</v>
      </c>
      <c r="AT137" s="173"/>
      <c r="AU137" s="194"/>
      <c r="AV137" s="194"/>
      <c r="AW137" s="172" t="s">
        <v>264</v>
      </c>
      <c r="AX137" s="225"/>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26" t="s">
        <v>304</v>
      </c>
      <c r="Z138" s="227"/>
      <c r="AA138" s="228"/>
      <c r="AB138" s="245"/>
      <c r="AC138" s="195"/>
      <c r="AD138" s="195"/>
      <c r="AE138" s="241"/>
      <c r="AF138" s="192"/>
      <c r="AG138" s="192"/>
      <c r="AH138" s="192"/>
      <c r="AI138" s="241"/>
      <c r="AJ138" s="192"/>
      <c r="AK138" s="192"/>
      <c r="AL138" s="192"/>
      <c r="AM138" s="241"/>
      <c r="AN138" s="192"/>
      <c r="AO138" s="192"/>
      <c r="AP138" s="192"/>
      <c r="AQ138" s="241"/>
      <c r="AR138" s="192"/>
      <c r="AS138" s="192"/>
      <c r="AT138" s="192"/>
      <c r="AU138" s="241"/>
      <c r="AV138" s="192"/>
      <c r="AW138" s="192"/>
      <c r="AX138" s="242"/>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83</v>
      </c>
      <c r="Z139" s="188"/>
      <c r="AA139" s="189"/>
      <c r="AB139" s="240"/>
      <c r="AC139" s="229"/>
      <c r="AD139" s="229"/>
      <c r="AE139" s="241"/>
      <c r="AF139" s="192"/>
      <c r="AG139" s="192"/>
      <c r="AH139" s="192"/>
      <c r="AI139" s="241"/>
      <c r="AJ139" s="192"/>
      <c r="AK139" s="192"/>
      <c r="AL139" s="192"/>
      <c r="AM139" s="241"/>
      <c r="AN139" s="192"/>
      <c r="AO139" s="192"/>
      <c r="AP139" s="192"/>
      <c r="AQ139" s="241"/>
      <c r="AR139" s="192"/>
      <c r="AS139" s="192"/>
      <c r="AT139" s="192"/>
      <c r="AU139" s="241"/>
      <c r="AV139" s="192"/>
      <c r="AW139" s="192"/>
      <c r="AX139" s="242"/>
    </row>
    <row r="140" spans="1:50" ht="18.75" hidden="1" customHeight="1" x14ac:dyDescent="0.15">
      <c r="A140" s="141"/>
      <c r="B140" s="142"/>
      <c r="C140" s="146"/>
      <c r="D140" s="142"/>
      <c r="E140" s="146"/>
      <c r="F140" s="151"/>
      <c r="G140" s="230" t="s">
        <v>303</v>
      </c>
      <c r="H140" s="231"/>
      <c r="I140" s="231"/>
      <c r="J140" s="231"/>
      <c r="K140" s="231"/>
      <c r="L140" s="231"/>
      <c r="M140" s="231"/>
      <c r="N140" s="231"/>
      <c r="O140" s="231"/>
      <c r="P140" s="231"/>
      <c r="Q140" s="231"/>
      <c r="R140" s="231"/>
      <c r="S140" s="231"/>
      <c r="T140" s="231"/>
      <c r="U140" s="231"/>
      <c r="V140" s="231"/>
      <c r="W140" s="231"/>
      <c r="X140" s="232"/>
      <c r="Y140" s="233"/>
      <c r="Z140" s="234"/>
      <c r="AA140" s="235"/>
      <c r="AB140" s="236" t="s">
        <v>37</v>
      </c>
      <c r="AC140" s="231"/>
      <c r="AD140" s="232"/>
      <c r="AE140" s="237" t="s">
        <v>158</v>
      </c>
      <c r="AF140" s="237"/>
      <c r="AG140" s="237"/>
      <c r="AH140" s="237"/>
      <c r="AI140" s="237" t="s">
        <v>408</v>
      </c>
      <c r="AJ140" s="237"/>
      <c r="AK140" s="237"/>
      <c r="AL140" s="237"/>
      <c r="AM140" s="237" t="s">
        <v>66</v>
      </c>
      <c r="AN140" s="237"/>
      <c r="AO140" s="237"/>
      <c r="AP140" s="236"/>
      <c r="AQ140" s="236" t="s">
        <v>286</v>
      </c>
      <c r="AR140" s="231"/>
      <c r="AS140" s="231"/>
      <c r="AT140" s="232"/>
      <c r="AU140" s="246" t="s">
        <v>307</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287</v>
      </c>
      <c r="AT141" s="173"/>
      <c r="AU141" s="194"/>
      <c r="AV141" s="194"/>
      <c r="AW141" s="172" t="s">
        <v>264</v>
      </c>
      <c r="AX141" s="225"/>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26" t="s">
        <v>304</v>
      </c>
      <c r="Z142" s="227"/>
      <c r="AA142" s="228"/>
      <c r="AB142" s="245"/>
      <c r="AC142" s="195"/>
      <c r="AD142" s="195"/>
      <c r="AE142" s="241"/>
      <c r="AF142" s="192"/>
      <c r="AG142" s="192"/>
      <c r="AH142" s="192"/>
      <c r="AI142" s="241"/>
      <c r="AJ142" s="192"/>
      <c r="AK142" s="192"/>
      <c r="AL142" s="192"/>
      <c r="AM142" s="241"/>
      <c r="AN142" s="192"/>
      <c r="AO142" s="192"/>
      <c r="AP142" s="192"/>
      <c r="AQ142" s="241"/>
      <c r="AR142" s="192"/>
      <c r="AS142" s="192"/>
      <c r="AT142" s="192"/>
      <c r="AU142" s="241"/>
      <c r="AV142" s="192"/>
      <c r="AW142" s="192"/>
      <c r="AX142" s="242"/>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83</v>
      </c>
      <c r="Z143" s="188"/>
      <c r="AA143" s="189"/>
      <c r="AB143" s="240"/>
      <c r="AC143" s="229"/>
      <c r="AD143" s="229"/>
      <c r="AE143" s="241"/>
      <c r="AF143" s="192"/>
      <c r="AG143" s="192"/>
      <c r="AH143" s="192"/>
      <c r="AI143" s="241"/>
      <c r="AJ143" s="192"/>
      <c r="AK143" s="192"/>
      <c r="AL143" s="192"/>
      <c r="AM143" s="241"/>
      <c r="AN143" s="192"/>
      <c r="AO143" s="192"/>
      <c r="AP143" s="192"/>
      <c r="AQ143" s="241"/>
      <c r="AR143" s="192"/>
      <c r="AS143" s="192"/>
      <c r="AT143" s="192"/>
      <c r="AU143" s="241"/>
      <c r="AV143" s="192"/>
      <c r="AW143" s="192"/>
      <c r="AX143" s="242"/>
    </row>
    <row r="144" spans="1:50" ht="18.75" hidden="1" customHeight="1" x14ac:dyDescent="0.15">
      <c r="A144" s="141"/>
      <c r="B144" s="142"/>
      <c r="C144" s="146"/>
      <c r="D144" s="142"/>
      <c r="E144" s="146"/>
      <c r="F144" s="151"/>
      <c r="G144" s="230" t="s">
        <v>303</v>
      </c>
      <c r="H144" s="231"/>
      <c r="I144" s="231"/>
      <c r="J144" s="231"/>
      <c r="K144" s="231"/>
      <c r="L144" s="231"/>
      <c r="M144" s="231"/>
      <c r="N144" s="231"/>
      <c r="O144" s="231"/>
      <c r="P144" s="231"/>
      <c r="Q144" s="231"/>
      <c r="R144" s="231"/>
      <c r="S144" s="231"/>
      <c r="T144" s="231"/>
      <c r="U144" s="231"/>
      <c r="V144" s="231"/>
      <c r="W144" s="231"/>
      <c r="X144" s="232"/>
      <c r="Y144" s="233"/>
      <c r="Z144" s="234"/>
      <c r="AA144" s="235"/>
      <c r="AB144" s="236" t="s">
        <v>37</v>
      </c>
      <c r="AC144" s="231"/>
      <c r="AD144" s="232"/>
      <c r="AE144" s="237" t="s">
        <v>158</v>
      </c>
      <c r="AF144" s="237"/>
      <c r="AG144" s="237"/>
      <c r="AH144" s="237"/>
      <c r="AI144" s="237" t="s">
        <v>408</v>
      </c>
      <c r="AJ144" s="237"/>
      <c r="AK144" s="237"/>
      <c r="AL144" s="237"/>
      <c r="AM144" s="237" t="s">
        <v>66</v>
      </c>
      <c r="AN144" s="237"/>
      <c r="AO144" s="237"/>
      <c r="AP144" s="236"/>
      <c r="AQ144" s="236" t="s">
        <v>286</v>
      </c>
      <c r="AR144" s="231"/>
      <c r="AS144" s="231"/>
      <c r="AT144" s="232"/>
      <c r="AU144" s="246" t="s">
        <v>307</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287</v>
      </c>
      <c r="AT145" s="173"/>
      <c r="AU145" s="194"/>
      <c r="AV145" s="194"/>
      <c r="AW145" s="172" t="s">
        <v>264</v>
      </c>
      <c r="AX145" s="225"/>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26" t="s">
        <v>304</v>
      </c>
      <c r="Z146" s="227"/>
      <c r="AA146" s="228"/>
      <c r="AB146" s="245"/>
      <c r="AC146" s="195"/>
      <c r="AD146" s="195"/>
      <c r="AE146" s="241"/>
      <c r="AF146" s="192"/>
      <c r="AG146" s="192"/>
      <c r="AH146" s="192"/>
      <c r="AI146" s="241"/>
      <c r="AJ146" s="192"/>
      <c r="AK146" s="192"/>
      <c r="AL146" s="192"/>
      <c r="AM146" s="241"/>
      <c r="AN146" s="192"/>
      <c r="AO146" s="192"/>
      <c r="AP146" s="192"/>
      <c r="AQ146" s="241"/>
      <c r="AR146" s="192"/>
      <c r="AS146" s="192"/>
      <c r="AT146" s="192"/>
      <c r="AU146" s="241"/>
      <c r="AV146" s="192"/>
      <c r="AW146" s="192"/>
      <c r="AX146" s="242"/>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83</v>
      </c>
      <c r="Z147" s="188"/>
      <c r="AA147" s="189"/>
      <c r="AB147" s="240"/>
      <c r="AC147" s="229"/>
      <c r="AD147" s="229"/>
      <c r="AE147" s="241"/>
      <c r="AF147" s="192"/>
      <c r="AG147" s="192"/>
      <c r="AH147" s="192"/>
      <c r="AI147" s="241"/>
      <c r="AJ147" s="192"/>
      <c r="AK147" s="192"/>
      <c r="AL147" s="192"/>
      <c r="AM147" s="241"/>
      <c r="AN147" s="192"/>
      <c r="AO147" s="192"/>
      <c r="AP147" s="192"/>
      <c r="AQ147" s="241"/>
      <c r="AR147" s="192"/>
      <c r="AS147" s="192"/>
      <c r="AT147" s="192"/>
      <c r="AU147" s="241"/>
      <c r="AV147" s="192"/>
      <c r="AW147" s="192"/>
      <c r="AX147" s="242"/>
    </row>
    <row r="148" spans="1:50" ht="18.75" hidden="1" customHeight="1" x14ac:dyDescent="0.15">
      <c r="A148" s="141"/>
      <c r="B148" s="142"/>
      <c r="C148" s="146"/>
      <c r="D148" s="142"/>
      <c r="E148" s="146"/>
      <c r="F148" s="151"/>
      <c r="G148" s="230" t="s">
        <v>303</v>
      </c>
      <c r="H148" s="231"/>
      <c r="I148" s="231"/>
      <c r="J148" s="231"/>
      <c r="K148" s="231"/>
      <c r="L148" s="231"/>
      <c r="M148" s="231"/>
      <c r="N148" s="231"/>
      <c r="O148" s="231"/>
      <c r="P148" s="231"/>
      <c r="Q148" s="231"/>
      <c r="R148" s="231"/>
      <c r="S148" s="231"/>
      <c r="T148" s="231"/>
      <c r="U148" s="231"/>
      <c r="V148" s="231"/>
      <c r="W148" s="231"/>
      <c r="X148" s="232"/>
      <c r="Y148" s="233"/>
      <c r="Z148" s="234"/>
      <c r="AA148" s="235"/>
      <c r="AB148" s="236" t="s">
        <v>37</v>
      </c>
      <c r="AC148" s="231"/>
      <c r="AD148" s="232"/>
      <c r="AE148" s="237" t="s">
        <v>158</v>
      </c>
      <c r="AF148" s="237"/>
      <c r="AG148" s="237"/>
      <c r="AH148" s="237"/>
      <c r="AI148" s="237" t="s">
        <v>408</v>
      </c>
      <c r="AJ148" s="237"/>
      <c r="AK148" s="237"/>
      <c r="AL148" s="237"/>
      <c r="AM148" s="237" t="s">
        <v>66</v>
      </c>
      <c r="AN148" s="237"/>
      <c r="AO148" s="237"/>
      <c r="AP148" s="236"/>
      <c r="AQ148" s="236" t="s">
        <v>286</v>
      </c>
      <c r="AR148" s="231"/>
      <c r="AS148" s="231"/>
      <c r="AT148" s="232"/>
      <c r="AU148" s="246" t="s">
        <v>307</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287</v>
      </c>
      <c r="AT149" s="173"/>
      <c r="AU149" s="194"/>
      <c r="AV149" s="194"/>
      <c r="AW149" s="172" t="s">
        <v>264</v>
      </c>
      <c r="AX149" s="225"/>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26" t="s">
        <v>304</v>
      </c>
      <c r="Z150" s="227"/>
      <c r="AA150" s="228"/>
      <c r="AB150" s="245"/>
      <c r="AC150" s="195"/>
      <c r="AD150" s="195"/>
      <c r="AE150" s="241"/>
      <c r="AF150" s="192"/>
      <c r="AG150" s="192"/>
      <c r="AH150" s="192"/>
      <c r="AI150" s="241"/>
      <c r="AJ150" s="192"/>
      <c r="AK150" s="192"/>
      <c r="AL150" s="192"/>
      <c r="AM150" s="241"/>
      <c r="AN150" s="192"/>
      <c r="AO150" s="192"/>
      <c r="AP150" s="192"/>
      <c r="AQ150" s="241"/>
      <c r="AR150" s="192"/>
      <c r="AS150" s="192"/>
      <c r="AT150" s="192"/>
      <c r="AU150" s="241"/>
      <c r="AV150" s="192"/>
      <c r="AW150" s="192"/>
      <c r="AX150" s="242"/>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83</v>
      </c>
      <c r="Z151" s="188"/>
      <c r="AA151" s="189"/>
      <c r="AB151" s="240"/>
      <c r="AC151" s="229"/>
      <c r="AD151" s="229"/>
      <c r="AE151" s="241"/>
      <c r="AF151" s="192"/>
      <c r="AG151" s="192"/>
      <c r="AH151" s="192"/>
      <c r="AI151" s="241"/>
      <c r="AJ151" s="192"/>
      <c r="AK151" s="192"/>
      <c r="AL151" s="192"/>
      <c r="AM151" s="241"/>
      <c r="AN151" s="192"/>
      <c r="AO151" s="192"/>
      <c r="AP151" s="192"/>
      <c r="AQ151" s="241"/>
      <c r="AR151" s="192"/>
      <c r="AS151" s="192"/>
      <c r="AT151" s="192"/>
      <c r="AU151" s="241"/>
      <c r="AV151" s="192"/>
      <c r="AW151" s="192"/>
      <c r="AX151" s="242"/>
    </row>
    <row r="152" spans="1:50" ht="22.5" hidden="1" customHeight="1" x14ac:dyDescent="0.15">
      <c r="A152" s="141"/>
      <c r="B152" s="142"/>
      <c r="C152" s="146"/>
      <c r="D152" s="142"/>
      <c r="E152" s="146"/>
      <c r="F152" s="151"/>
      <c r="G152" s="238" t="s">
        <v>31</v>
      </c>
      <c r="H152" s="169"/>
      <c r="I152" s="169"/>
      <c r="J152" s="169"/>
      <c r="K152" s="169"/>
      <c r="L152" s="169"/>
      <c r="M152" s="169"/>
      <c r="N152" s="169"/>
      <c r="O152" s="169"/>
      <c r="P152" s="170"/>
      <c r="Q152" s="177" t="s">
        <v>378</v>
      </c>
      <c r="R152" s="169"/>
      <c r="S152" s="169"/>
      <c r="T152" s="169"/>
      <c r="U152" s="169"/>
      <c r="V152" s="169"/>
      <c r="W152" s="169"/>
      <c r="X152" s="169"/>
      <c r="Y152" s="169"/>
      <c r="Z152" s="169"/>
      <c r="AA152" s="169"/>
      <c r="AB152" s="196" t="s">
        <v>379</v>
      </c>
      <c r="AC152" s="169"/>
      <c r="AD152" s="170"/>
      <c r="AE152" s="177" t="s">
        <v>309</v>
      </c>
      <c r="AF152" s="169"/>
      <c r="AG152" s="169"/>
      <c r="AH152" s="169"/>
      <c r="AI152" s="169"/>
      <c r="AJ152" s="169"/>
      <c r="AK152" s="169"/>
      <c r="AL152" s="169"/>
      <c r="AM152" s="169"/>
      <c r="AN152" s="169"/>
      <c r="AO152" s="169"/>
      <c r="AP152" s="169"/>
      <c r="AQ152" s="169"/>
      <c r="AR152" s="169"/>
      <c r="AS152" s="169"/>
      <c r="AT152" s="169"/>
      <c r="AU152" s="169"/>
      <c r="AV152" s="169"/>
      <c r="AW152" s="169"/>
      <c r="AX152" s="23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5"/>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13"/>
      <c r="AC154" s="214"/>
      <c r="AD154" s="214"/>
      <c r="AE154" s="219"/>
      <c r="AF154" s="219"/>
      <c r="AG154" s="219"/>
      <c r="AH154" s="219"/>
      <c r="AI154" s="219"/>
      <c r="AJ154" s="219"/>
      <c r="AK154" s="219"/>
      <c r="AL154" s="219"/>
      <c r="AM154" s="219"/>
      <c r="AN154" s="219"/>
      <c r="AO154" s="219"/>
      <c r="AP154" s="219"/>
      <c r="AQ154" s="219"/>
      <c r="AR154" s="219"/>
      <c r="AS154" s="219"/>
      <c r="AT154" s="219"/>
      <c r="AU154" s="219"/>
      <c r="AV154" s="219"/>
      <c r="AW154" s="219"/>
      <c r="AX154" s="220"/>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15"/>
      <c r="AC155" s="216"/>
      <c r="AD155" s="216"/>
      <c r="AE155" s="219"/>
      <c r="AF155" s="219"/>
      <c r="AG155" s="219"/>
      <c r="AH155" s="219"/>
      <c r="AI155" s="219"/>
      <c r="AJ155" s="219"/>
      <c r="AK155" s="219"/>
      <c r="AL155" s="219"/>
      <c r="AM155" s="219"/>
      <c r="AN155" s="219"/>
      <c r="AO155" s="219"/>
      <c r="AP155" s="219"/>
      <c r="AQ155" s="219"/>
      <c r="AR155" s="219"/>
      <c r="AS155" s="219"/>
      <c r="AT155" s="219"/>
      <c r="AU155" s="219"/>
      <c r="AV155" s="219"/>
      <c r="AW155" s="219"/>
      <c r="AX155" s="220"/>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15"/>
      <c r="AC156" s="216"/>
      <c r="AD156" s="216"/>
      <c r="AE156" s="243" t="s">
        <v>310</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15"/>
      <c r="AC157" s="216"/>
      <c r="AD157" s="216"/>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17"/>
      <c r="AC158" s="218"/>
      <c r="AD158" s="21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38" t="s">
        <v>31</v>
      </c>
      <c r="H159" s="169"/>
      <c r="I159" s="169"/>
      <c r="J159" s="169"/>
      <c r="K159" s="169"/>
      <c r="L159" s="169"/>
      <c r="M159" s="169"/>
      <c r="N159" s="169"/>
      <c r="O159" s="169"/>
      <c r="P159" s="170"/>
      <c r="Q159" s="177" t="s">
        <v>378</v>
      </c>
      <c r="R159" s="169"/>
      <c r="S159" s="169"/>
      <c r="T159" s="169"/>
      <c r="U159" s="169"/>
      <c r="V159" s="169"/>
      <c r="W159" s="169"/>
      <c r="X159" s="169"/>
      <c r="Y159" s="169"/>
      <c r="Z159" s="169"/>
      <c r="AA159" s="169"/>
      <c r="AB159" s="196" t="s">
        <v>379</v>
      </c>
      <c r="AC159" s="169"/>
      <c r="AD159" s="170"/>
      <c r="AE159" s="198" t="s">
        <v>309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13"/>
      <c r="AC161" s="214"/>
      <c r="AD161" s="214"/>
      <c r="AE161" s="219"/>
      <c r="AF161" s="219"/>
      <c r="AG161" s="219"/>
      <c r="AH161" s="219"/>
      <c r="AI161" s="219"/>
      <c r="AJ161" s="219"/>
      <c r="AK161" s="219"/>
      <c r="AL161" s="219"/>
      <c r="AM161" s="219"/>
      <c r="AN161" s="219"/>
      <c r="AO161" s="219"/>
      <c r="AP161" s="219"/>
      <c r="AQ161" s="219"/>
      <c r="AR161" s="219"/>
      <c r="AS161" s="219"/>
      <c r="AT161" s="219"/>
      <c r="AU161" s="219"/>
      <c r="AV161" s="219"/>
      <c r="AW161" s="219"/>
      <c r="AX161" s="220"/>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15"/>
      <c r="AC162" s="216"/>
      <c r="AD162" s="216"/>
      <c r="AE162" s="219"/>
      <c r="AF162" s="219"/>
      <c r="AG162" s="219"/>
      <c r="AH162" s="219"/>
      <c r="AI162" s="219"/>
      <c r="AJ162" s="219"/>
      <c r="AK162" s="219"/>
      <c r="AL162" s="219"/>
      <c r="AM162" s="219"/>
      <c r="AN162" s="219"/>
      <c r="AO162" s="219"/>
      <c r="AP162" s="219"/>
      <c r="AQ162" s="219"/>
      <c r="AR162" s="219"/>
      <c r="AS162" s="219"/>
      <c r="AT162" s="219"/>
      <c r="AU162" s="219"/>
      <c r="AV162" s="219"/>
      <c r="AW162" s="219"/>
      <c r="AX162" s="220"/>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15"/>
      <c r="AC163" s="216"/>
      <c r="AD163" s="216"/>
      <c r="AE163" s="243" t="s">
        <v>310</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15"/>
      <c r="AC164" s="216"/>
      <c r="AD164" s="216"/>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17"/>
      <c r="AC165" s="218"/>
      <c r="AD165" s="21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38" t="s">
        <v>31</v>
      </c>
      <c r="H166" s="169"/>
      <c r="I166" s="169"/>
      <c r="J166" s="169"/>
      <c r="K166" s="169"/>
      <c r="L166" s="169"/>
      <c r="M166" s="169"/>
      <c r="N166" s="169"/>
      <c r="O166" s="169"/>
      <c r="P166" s="170"/>
      <c r="Q166" s="177" t="s">
        <v>378</v>
      </c>
      <c r="R166" s="169"/>
      <c r="S166" s="169"/>
      <c r="T166" s="169"/>
      <c r="U166" s="169"/>
      <c r="V166" s="169"/>
      <c r="W166" s="169"/>
      <c r="X166" s="169"/>
      <c r="Y166" s="169"/>
      <c r="Z166" s="169"/>
      <c r="AA166" s="169"/>
      <c r="AB166" s="196" t="s">
        <v>379</v>
      </c>
      <c r="AC166" s="169"/>
      <c r="AD166" s="170"/>
      <c r="AE166" s="198" t="s">
        <v>309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13"/>
      <c r="AC168" s="214"/>
      <c r="AD168" s="214"/>
      <c r="AE168" s="219"/>
      <c r="AF168" s="219"/>
      <c r="AG168" s="219"/>
      <c r="AH168" s="219"/>
      <c r="AI168" s="219"/>
      <c r="AJ168" s="219"/>
      <c r="AK168" s="219"/>
      <c r="AL168" s="219"/>
      <c r="AM168" s="219"/>
      <c r="AN168" s="219"/>
      <c r="AO168" s="219"/>
      <c r="AP168" s="219"/>
      <c r="AQ168" s="219"/>
      <c r="AR168" s="219"/>
      <c r="AS168" s="219"/>
      <c r="AT168" s="219"/>
      <c r="AU168" s="219"/>
      <c r="AV168" s="219"/>
      <c r="AW168" s="219"/>
      <c r="AX168" s="220"/>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15"/>
      <c r="AC169" s="216"/>
      <c r="AD169" s="216"/>
      <c r="AE169" s="219"/>
      <c r="AF169" s="219"/>
      <c r="AG169" s="219"/>
      <c r="AH169" s="219"/>
      <c r="AI169" s="219"/>
      <c r="AJ169" s="219"/>
      <c r="AK169" s="219"/>
      <c r="AL169" s="219"/>
      <c r="AM169" s="219"/>
      <c r="AN169" s="219"/>
      <c r="AO169" s="219"/>
      <c r="AP169" s="219"/>
      <c r="AQ169" s="219"/>
      <c r="AR169" s="219"/>
      <c r="AS169" s="219"/>
      <c r="AT169" s="219"/>
      <c r="AU169" s="219"/>
      <c r="AV169" s="219"/>
      <c r="AW169" s="219"/>
      <c r="AX169" s="220"/>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15"/>
      <c r="AC170" s="216"/>
      <c r="AD170" s="216"/>
      <c r="AE170" s="243" t="s">
        <v>310</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15"/>
      <c r="AC171" s="216"/>
      <c r="AD171" s="216"/>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17"/>
      <c r="AC172" s="218"/>
      <c r="AD172" s="21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38" t="s">
        <v>31</v>
      </c>
      <c r="H173" s="169"/>
      <c r="I173" s="169"/>
      <c r="J173" s="169"/>
      <c r="K173" s="169"/>
      <c r="L173" s="169"/>
      <c r="M173" s="169"/>
      <c r="N173" s="169"/>
      <c r="O173" s="169"/>
      <c r="P173" s="170"/>
      <c r="Q173" s="177" t="s">
        <v>378</v>
      </c>
      <c r="R173" s="169"/>
      <c r="S173" s="169"/>
      <c r="T173" s="169"/>
      <c r="U173" s="169"/>
      <c r="V173" s="169"/>
      <c r="W173" s="169"/>
      <c r="X173" s="169"/>
      <c r="Y173" s="169"/>
      <c r="Z173" s="169"/>
      <c r="AA173" s="169"/>
      <c r="AB173" s="196" t="s">
        <v>379</v>
      </c>
      <c r="AC173" s="169"/>
      <c r="AD173" s="170"/>
      <c r="AE173" s="198" t="s">
        <v>309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13"/>
      <c r="AC175" s="214"/>
      <c r="AD175" s="214"/>
      <c r="AE175" s="219"/>
      <c r="AF175" s="219"/>
      <c r="AG175" s="219"/>
      <c r="AH175" s="219"/>
      <c r="AI175" s="219"/>
      <c r="AJ175" s="219"/>
      <c r="AK175" s="219"/>
      <c r="AL175" s="219"/>
      <c r="AM175" s="219"/>
      <c r="AN175" s="219"/>
      <c r="AO175" s="219"/>
      <c r="AP175" s="219"/>
      <c r="AQ175" s="219"/>
      <c r="AR175" s="219"/>
      <c r="AS175" s="219"/>
      <c r="AT175" s="219"/>
      <c r="AU175" s="219"/>
      <c r="AV175" s="219"/>
      <c r="AW175" s="219"/>
      <c r="AX175" s="220"/>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15"/>
      <c r="AC176" s="216"/>
      <c r="AD176" s="216"/>
      <c r="AE176" s="219"/>
      <c r="AF176" s="219"/>
      <c r="AG176" s="219"/>
      <c r="AH176" s="219"/>
      <c r="AI176" s="219"/>
      <c r="AJ176" s="219"/>
      <c r="AK176" s="219"/>
      <c r="AL176" s="219"/>
      <c r="AM176" s="219"/>
      <c r="AN176" s="219"/>
      <c r="AO176" s="219"/>
      <c r="AP176" s="219"/>
      <c r="AQ176" s="219"/>
      <c r="AR176" s="219"/>
      <c r="AS176" s="219"/>
      <c r="AT176" s="219"/>
      <c r="AU176" s="219"/>
      <c r="AV176" s="219"/>
      <c r="AW176" s="219"/>
      <c r="AX176" s="220"/>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15"/>
      <c r="AC177" s="216"/>
      <c r="AD177" s="216"/>
      <c r="AE177" s="243" t="s">
        <v>310</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15"/>
      <c r="AC178" s="216"/>
      <c r="AD178" s="216"/>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17"/>
      <c r="AC179" s="218"/>
      <c r="AD179" s="21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38" t="s">
        <v>31</v>
      </c>
      <c r="H180" s="169"/>
      <c r="I180" s="169"/>
      <c r="J180" s="169"/>
      <c r="K180" s="169"/>
      <c r="L180" s="169"/>
      <c r="M180" s="169"/>
      <c r="N180" s="169"/>
      <c r="O180" s="169"/>
      <c r="P180" s="170"/>
      <c r="Q180" s="177" t="s">
        <v>378</v>
      </c>
      <c r="R180" s="169"/>
      <c r="S180" s="169"/>
      <c r="T180" s="169"/>
      <c r="U180" s="169"/>
      <c r="V180" s="169"/>
      <c r="W180" s="169"/>
      <c r="X180" s="169"/>
      <c r="Y180" s="169"/>
      <c r="Z180" s="169"/>
      <c r="AA180" s="169"/>
      <c r="AB180" s="196" t="s">
        <v>379</v>
      </c>
      <c r="AC180" s="169"/>
      <c r="AD180" s="170"/>
      <c r="AE180" s="198" t="s">
        <v>309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13"/>
      <c r="AC182" s="214"/>
      <c r="AD182" s="214"/>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15"/>
      <c r="AC183" s="216"/>
      <c r="AD183" s="216"/>
      <c r="AE183" s="219"/>
      <c r="AF183" s="219"/>
      <c r="AG183" s="219"/>
      <c r="AH183" s="219"/>
      <c r="AI183" s="219"/>
      <c r="AJ183" s="219"/>
      <c r="AK183" s="219"/>
      <c r="AL183" s="219"/>
      <c r="AM183" s="219"/>
      <c r="AN183" s="219"/>
      <c r="AO183" s="219"/>
      <c r="AP183" s="219"/>
      <c r="AQ183" s="219"/>
      <c r="AR183" s="219"/>
      <c r="AS183" s="219"/>
      <c r="AT183" s="219"/>
      <c r="AU183" s="219"/>
      <c r="AV183" s="219"/>
      <c r="AW183" s="219"/>
      <c r="AX183" s="220"/>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15"/>
      <c r="AC184" s="216"/>
      <c r="AD184" s="216"/>
      <c r="AE184" s="667" t="s">
        <v>310</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15"/>
      <c r="AC185" s="216"/>
      <c r="AD185" s="216"/>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17"/>
      <c r="AC186" s="218"/>
      <c r="AD186" s="21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345</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209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327</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324</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281</v>
      </c>
      <c r="F192" s="150"/>
      <c r="G192" s="230" t="s">
        <v>303</v>
      </c>
      <c r="H192" s="231"/>
      <c r="I192" s="231"/>
      <c r="J192" s="231"/>
      <c r="K192" s="231"/>
      <c r="L192" s="231"/>
      <c r="M192" s="231"/>
      <c r="N192" s="231"/>
      <c r="O192" s="231"/>
      <c r="P192" s="231"/>
      <c r="Q192" s="231"/>
      <c r="R192" s="231"/>
      <c r="S192" s="231"/>
      <c r="T192" s="231"/>
      <c r="U192" s="231"/>
      <c r="V192" s="231"/>
      <c r="W192" s="231"/>
      <c r="X192" s="232"/>
      <c r="Y192" s="233"/>
      <c r="Z192" s="234"/>
      <c r="AA192" s="235"/>
      <c r="AB192" s="236" t="s">
        <v>37</v>
      </c>
      <c r="AC192" s="231"/>
      <c r="AD192" s="232"/>
      <c r="AE192" s="237" t="s">
        <v>158</v>
      </c>
      <c r="AF192" s="237"/>
      <c r="AG192" s="237"/>
      <c r="AH192" s="237"/>
      <c r="AI192" s="237" t="s">
        <v>408</v>
      </c>
      <c r="AJ192" s="237"/>
      <c r="AK192" s="237"/>
      <c r="AL192" s="237"/>
      <c r="AM192" s="237" t="s">
        <v>66</v>
      </c>
      <c r="AN192" s="237"/>
      <c r="AO192" s="237"/>
      <c r="AP192" s="236"/>
      <c r="AQ192" s="236" t="s">
        <v>286</v>
      </c>
      <c r="AR192" s="231"/>
      <c r="AS192" s="231"/>
      <c r="AT192" s="232"/>
      <c r="AU192" s="246" t="s">
        <v>307</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287</v>
      </c>
      <c r="AT193" s="173"/>
      <c r="AU193" s="194"/>
      <c r="AV193" s="194"/>
      <c r="AW193" s="172" t="s">
        <v>264</v>
      </c>
      <c r="AX193" s="225"/>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26" t="s">
        <v>304</v>
      </c>
      <c r="Z194" s="227"/>
      <c r="AA194" s="228"/>
      <c r="AB194" s="245"/>
      <c r="AC194" s="195"/>
      <c r="AD194" s="195"/>
      <c r="AE194" s="241"/>
      <c r="AF194" s="192"/>
      <c r="AG194" s="192"/>
      <c r="AH194" s="192"/>
      <c r="AI194" s="241"/>
      <c r="AJ194" s="192"/>
      <c r="AK194" s="192"/>
      <c r="AL194" s="192"/>
      <c r="AM194" s="241"/>
      <c r="AN194" s="192"/>
      <c r="AO194" s="192"/>
      <c r="AP194" s="192"/>
      <c r="AQ194" s="241"/>
      <c r="AR194" s="192"/>
      <c r="AS194" s="192"/>
      <c r="AT194" s="192"/>
      <c r="AU194" s="241"/>
      <c r="AV194" s="192"/>
      <c r="AW194" s="192"/>
      <c r="AX194" s="242"/>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83</v>
      </c>
      <c r="Z195" s="188"/>
      <c r="AA195" s="189"/>
      <c r="AB195" s="240"/>
      <c r="AC195" s="229"/>
      <c r="AD195" s="229"/>
      <c r="AE195" s="241"/>
      <c r="AF195" s="192"/>
      <c r="AG195" s="192"/>
      <c r="AH195" s="192"/>
      <c r="AI195" s="241"/>
      <c r="AJ195" s="192"/>
      <c r="AK195" s="192"/>
      <c r="AL195" s="192"/>
      <c r="AM195" s="241"/>
      <c r="AN195" s="192"/>
      <c r="AO195" s="192"/>
      <c r="AP195" s="192"/>
      <c r="AQ195" s="241"/>
      <c r="AR195" s="192"/>
      <c r="AS195" s="192"/>
      <c r="AT195" s="192"/>
      <c r="AU195" s="241"/>
      <c r="AV195" s="192"/>
      <c r="AW195" s="192"/>
      <c r="AX195" s="242"/>
    </row>
    <row r="196" spans="1:50" ht="18.75" hidden="1" customHeight="1" x14ac:dyDescent="0.15">
      <c r="A196" s="141"/>
      <c r="B196" s="142"/>
      <c r="C196" s="146"/>
      <c r="D196" s="142"/>
      <c r="E196" s="146"/>
      <c r="F196" s="151"/>
      <c r="G196" s="230" t="s">
        <v>303</v>
      </c>
      <c r="H196" s="231"/>
      <c r="I196" s="231"/>
      <c r="J196" s="231"/>
      <c r="K196" s="231"/>
      <c r="L196" s="231"/>
      <c r="M196" s="231"/>
      <c r="N196" s="231"/>
      <c r="O196" s="231"/>
      <c r="P196" s="231"/>
      <c r="Q196" s="231"/>
      <c r="R196" s="231"/>
      <c r="S196" s="231"/>
      <c r="T196" s="231"/>
      <c r="U196" s="231"/>
      <c r="V196" s="231"/>
      <c r="W196" s="231"/>
      <c r="X196" s="232"/>
      <c r="Y196" s="233"/>
      <c r="Z196" s="234"/>
      <c r="AA196" s="235"/>
      <c r="AB196" s="236" t="s">
        <v>37</v>
      </c>
      <c r="AC196" s="231"/>
      <c r="AD196" s="232"/>
      <c r="AE196" s="237" t="s">
        <v>158</v>
      </c>
      <c r="AF196" s="237"/>
      <c r="AG196" s="237"/>
      <c r="AH196" s="237"/>
      <c r="AI196" s="237" t="s">
        <v>408</v>
      </c>
      <c r="AJ196" s="237"/>
      <c r="AK196" s="237"/>
      <c r="AL196" s="237"/>
      <c r="AM196" s="237" t="s">
        <v>66</v>
      </c>
      <c r="AN196" s="237"/>
      <c r="AO196" s="237"/>
      <c r="AP196" s="236"/>
      <c r="AQ196" s="236" t="s">
        <v>286</v>
      </c>
      <c r="AR196" s="231"/>
      <c r="AS196" s="231"/>
      <c r="AT196" s="232"/>
      <c r="AU196" s="246" t="s">
        <v>307</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287</v>
      </c>
      <c r="AT197" s="173"/>
      <c r="AU197" s="194"/>
      <c r="AV197" s="194"/>
      <c r="AW197" s="172" t="s">
        <v>264</v>
      </c>
      <c r="AX197" s="225"/>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26" t="s">
        <v>304</v>
      </c>
      <c r="Z198" s="227"/>
      <c r="AA198" s="228"/>
      <c r="AB198" s="245"/>
      <c r="AC198" s="195"/>
      <c r="AD198" s="195"/>
      <c r="AE198" s="241"/>
      <c r="AF198" s="192"/>
      <c r="AG198" s="192"/>
      <c r="AH198" s="192"/>
      <c r="AI198" s="241"/>
      <c r="AJ198" s="192"/>
      <c r="AK198" s="192"/>
      <c r="AL198" s="192"/>
      <c r="AM198" s="241"/>
      <c r="AN198" s="192"/>
      <c r="AO198" s="192"/>
      <c r="AP198" s="192"/>
      <c r="AQ198" s="241"/>
      <c r="AR198" s="192"/>
      <c r="AS198" s="192"/>
      <c r="AT198" s="192"/>
      <c r="AU198" s="241"/>
      <c r="AV198" s="192"/>
      <c r="AW198" s="192"/>
      <c r="AX198" s="242"/>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83</v>
      </c>
      <c r="Z199" s="188"/>
      <c r="AA199" s="189"/>
      <c r="AB199" s="240"/>
      <c r="AC199" s="229"/>
      <c r="AD199" s="229"/>
      <c r="AE199" s="241"/>
      <c r="AF199" s="192"/>
      <c r="AG199" s="192"/>
      <c r="AH199" s="192"/>
      <c r="AI199" s="241"/>
      <c r="AJ199" s="192"/>
      <c r="AK199" s="192"/>
      <c r="AL199" s="192"/>
      <c r="AM199" s="241"/>
      <c r="AN199" s="192"/>
      <c r="AO199" s="192"/>
      <c r="AP199" s="192"/>
      <c r="AQ199" s="241"/>
      <c r="AR199" s="192"/>
      <c r="AS199" s="192"/>
      <c r="AT199" s="192"/>
      <c r="AU199" s="241"/>
      <c r="AV199" s="192"/>
      <c r="AW199" s="192"/>
      <c r="AX199" s="242"/>
    </row>
    <row r="200" spans="1:50" ht="18.75" hidden="1" customHeight="1" x14ac:dyDescent="0.15">
      <c r="A200" s="141"/>
      <c r="B200" s="142"/>
      <c r="C200" s="146"/>
      <c r="D200" s="142"/>
      <c r="E200" s="146"/>
      <c r="F200" s="151"/>
      <c r="G200" s="230" t="s">
        <v>303</v>
      </c>
      <c r="H200" s="231"/>
      <c r="I200" s="231"/>
      <c r="J200" s="231"/>
      <c r="K200" s="231"/>
      <c r="L200" s="231"/>
      <c r="M200" s="231"/>
      <c r="N200" s="231"/>
      <c r="O200" s="231"/>
      <c r="P200" s="231"/>
      <c r="Q200" s="231"/>
      <c r="R200" s="231"/>
      <c r="S200" s="231"/>
      <c r="T200" s="231"/>
      <c r="U200" s="231"/>
      <c r="V200" s="231"/>
      <c r="W200" s="231"/>
      <c r="X200" s="232"/>
      <c r="Y200" s="233"/>
      <c r="Z200" s="234"/>
      <c r="AA200" s="235"/>
      <c r="AB200" s="236" t="s">
        <v>37</v>
      </c>
      <c r="AC200" s="231"/>
      <c r="AD200" s="232"/>
      <c r="AE200" s="237" t="s">
        <v>158</v>
      </c>
      <c r="AF200" s="237"/>
      <c r="AG200" s="237"/>
      <c r="AH200" s="237"/>
      <c r="AI200" s="237" t="s">
        <v>408</v>
      </c>
      <c r="AJ200" s="237"/>
      <c r="AK200" s="237"/>
      <c r="AL200" s="237"/>
      <c r="AM200" s="237" t="s">
        <v>66</v>
      </c>
      <c r="AN200" s="237"/>
      <c r="AO200" s="237"/>
      <c r="AP200" s="236"/>
      <c r="AQ200" s="236" t="s">
        <v>286</v>
      </c>
      <c r="AR200" s="231"/>
      <c r="AS200" s="231"/>
      <c r="AT200" s="232"/>
      <c r="AU200" s="246" t="s">
        <v>307</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287</v>
      </c>
      <c r="AT201" s="173"/>
      <c r="AU201" s="194"/>
      <c r="AV201" s="194"/>
      <c r="AW201" s="172" t="s">
        <v>264</v>
      </c>
      <c r="AX201" s="225"/>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26" t="s">
        <v>304</v>
      </c>
      <c r="Z202" s="227"/>
      <c r="AA202" s="228"/>
      <c r="AB202" s="245"/>
      <c r="AC202" s="195"/>
      <c r="AD202" s="195"/>
      <c r="AE202" s="241"/>
      <c r="AF202" s="192"/>
      <c r="AG202" s="192"/>
      <c r="AH202" s="192"/>
      <c r="AI202" s="241"/>
      <c r="AJ202" s="192"/>
      <c r="AK202" s="192"/>
      <c r="AL202" s="192"/>
      <c r="AM202" s="241"/>
      <c r="AN202" s="192"/>
      <c r="AO202" s="192"/>
      <c r="AP202" s="192"/>
      <c r="AQ202" s="241"/>
      <c r="AR202" s="192"/>
      <c r="AS202" s="192"/>
      <c r="AT202" s="192"/>
      <c r="AU202" s="241"/>
      <c r="AV202" s="192"/>
      <c r="AW202" s="192"/>
      <c r="AX202" s="242"/>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83</v>
      </c>
      <c r="Z203" s="188"/>
      <c r="AA203" s="189"/>
      <c r="AB203" s="240"/>
      <c r="AC203" s="229"/>
      <c r="AD203" s="229"/>
      <c r="AE203" s="241"/>
      <c r="AF203" s="192"/>
      <c r="AG203" s="192"/>
      <c r="AH203" s="192"/>
      <c r="AI203" s="241"/>
      <c r="AJ203" s="192"/>
      <c r="AK203" s="192"/>
      <c r="AL203" s="192"/>
      <c r="AM203" s="241"/>
      <c r="AN203" s="192"/>
      <c r="AO203" s="192"/>
      <c r="AP203" s="192"/>
      <c r="AQ203" s="241"/>
      <c r="AR203" s="192"/>
      <c r="AS203" s="192"/>
      <c r="AT203" s="192"/>
      <c r="AU203" s="241"/>
      <c r="AV203" s="192"/>
      <c r="AW203" s="192"/>
      <c r="AX203" s="242"/>
    </row>
    <row r="204" spans="1:50" ht="18.75" hidden="1" customHeight="1" x14ac:dyDescent="0.15">
      <c r="A204" s="141"/>
      <c r="B204" s="142"/>
      <c r="C204" s="146"/>
      <c r="D204" s="142"/>
      <c r="E204" s="146"/>
      <c r="F204" s="151"/>
      <c r="G204" s="230" t="s">
        <v>303</v>
      </c>
      <c r="H204" s="231"/>
      <c r="I204" s="231"/>
      <c r="J204" s="231"/>
      <c r="K204" s="231"/>
      <c r="L204" s="231"/>
      <c r="M204" s="231"/>
      <c r="N204" s="231"/>
      <c r="O204" s="231"/>
      <c r="P204" s="231"/>
      <c r="Q204" s="231"/>
      <c r="R204" s="231"/>
      <c r="S204" s="231"/>
      <c r="T204" s="231"/>
      <c r="U204" s="231"/>
      <c r="V204" s="231"/>
      <c r="W204" s="231"/>
      <c r="X204" s="232"/>
      <c r="Y204" s="233"/>
      <c r="Z204" s="234"/>
      <c r="AA204" s="235"/>
      <c r="AB204" s="236" t="s">
        <v>37</v>
      </c>
      <c r="AC204" s="231"/>
      <c r="AD204" s="232"/>
      <c r="AE204" s="237" t="s">
        <v>158</v>
      </c>
      <c r="AF204" s="237"/>
      <c r="AG204" s="237"/>
      <c r="AH204" s="237"/>
      <c r="AI204" s="237" t="s">
        <v>408</v>
      </c>
      <c r="AJ204" s="237"/>
      <c r="AK204" s="237"/>
      <c r="AL204" s="237"/>
      <c r="AM204" s="237" t="s">
        <v>66</v>
      </c>
      <c r="AN204" s="237"/>
      <c r="AO204" s="237"/>
      <c r="AP204" s="236"/>
      <c r="AQ204" s="236" t="s">
        <v>286</v>
      </c>
      <c r="AR204" s="231"/>
      <c r="AS204" s="231"/>
      <c r="AT204" s="232"/>
      <c r="AU204" s="246" t="s">
        <v>307</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287</v>
      </c>
      <c r="AT205" s="173"/>
      <c r="AU205" s="194"/>
      <c r="AV205" s="194"/>
      <c r="AW205" s="172" t="s">
        <v>264</v>
      </c>
      <c r="AX205" s="225"/>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26" t="s">
        <v>304</v>
      </c>
      <c r="Z206" s="227"/>
      <c r="AA206" s="228"/>
      <c r="AB206" s="245"/>
      <c r="AC206" s="195"/>
      <c r="AD206" s="195"/>
      <c r="AE206" s="241"/>
      <c r="AF206" s="192"/>
      <c r="AG206" s="192"/>
      <c r="AH206" s="192"/>
      <c r="AI206" s="241"/>
      <c r="AJ206" s="192"/>
      <c r="AK206" s="192"/>
      <c r="AL206" s="192"/>
      <c r="AM206" s="241"/>
      <c r="AN206" s="192"/>
      <c r="AO206" s="192"/>
      <c r="AP206" s="192"/>
      <c r="AQ206" s="241"/>
      <c r="AR206" s="192"/>
      <c r="AS206" s="192"/>
      <c r="AT206" s="192"/>
      <c r="AU206" s="241"/>
      <c r="AV206" s="192"/>
      <c r="AW206" s="192"/>
      <c r="AX206" s="242"/>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83</v>
      </c>
      <c r="Z207" s="188"/>
      <c r="AA207" s="189"/>
      <c r="AB207" s="240"/>
      <c r="AC207" s="229"/>
      <c r="AD207" s="229"/>
      <c r="AE207" s="241"/>
      <c r="AF207" s="192"/>
      <c r="AG207" s="192"/>
      <c r="AH207" s="192"/>
      <c r="AI207" s="241"/>
      <c r="AJ207" s="192"/>
      <c r="AK207" s="192"/>
      <c r="AL207" s="192"/>
      <c r="AM207" s="241"/>
      <c r="AN207" s="192"/>
      <c r="AO207" s="192"/>
      <c r="AP207" s="192"/>
      <c r="AQ207" s="241"/>
      <c r="AR207" s="192"/>
      <c r="AS207" s="192"/>
      <c r="AT207" s="192"/>
      <c r="AU207" s="241"/>
      <c r="AV207" s="192"/>
      <c r="AW207" s="192"/>
      <c r="AX207" s="242"/>
    </row>
    <row r="208" spans="1:50" ht="18.75" hidden="1" customHeight="1" x14ac:dyDescent="0.15">
      <c r="A208" s="141"/>
      <c r="B208" s="142"/>
      <c r="C208" s="146"/>
      <c r="D208" s="142"/>
      <c r="E208" s="146"/>
      <c r="F208" s="151"/>
      <c r="G208" s="230" t="s">
        <v>303</v>
      </c>
      <c r="H208" s="231"/>
      <c r="I208" s="231"/>
      <c r="J208" s="231"/>
      <c r="K208" s="231"/>
      <c r="L208" s="231"/>
      <c r="M208" s="231"/>
      <c r="N208" s="231"/>
      <c r="O208" s="231"/>
      <c r="P208" s="231"/>
      <c r="Q208" s="231"/>
      <c r="R208" s="231"/>
      <c r="S208" s="231"/>
      <c r="T208" s="231"/>
      <c r="U208" s="231"/>
      <c r="V208" s="231"/>
      <c r="W208" s="231"/>
      <c r="X208" s="232"/>
      <c r="Y208" s="233"/>
      <c r="Z208" s="234"/>
      <c r="AA208" s="235"/>
      <c r="AB208" s="236" t="s">
        <v>37</v>
      </c>
      <c r="AC208" s="231"/>
      <c r="AD208" s="232"/>
      <c r="AE208" s="237" t="s">
        <v>158</v>
      </c>
      <c r="AF208" s="237"/>
      <c r="AG208" s="237"/>
      <c r="AH208" s="237"/>
      <c r="AI208" s="237" t="s">
        <v>408</v>
      </c>
      <c r="AJ208" s="237"/>
      <c r="AK208" s="237"/>
      <c r="AL208" s="237"/>
      <c r="AM208" s="237" t="s">
        <v>66</v>
      </c>
      <c r="AN208" s="237"/>
      <c r="AO208" s="237"/>
      <c r="AP208" s="236"/>
      <c r="AQ208" s="236" t="s">
        <v>286</v>
      </c>
      <c r="AR208" s="231"/>
      <c r="AS208" s="231"/>
      <c r="AT208" s="232"/>
      <c r="AU208" s="246" t="s">
        <v>307</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287</v>
      </c>
      <c r="AT209" s="173"/>
      <c r="AU209" s="194"/>
      <c r="AV209" s="194"/>
      <c r="AW209" s="172" t="s">
        <v>264</v>
      </c>
      <c r="AX209" s="225"/>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26" t="s">
        <v>304</v>
      </c>
      <c r="Z210" s="227"/>
      <c r="AA210" s="228"/>
      <c r="AB210" s="245"/>
      <c r="AC210" s="195"/>
      <c r="AD210" s="195"/>
      <c r="AE210" s="241"/>
      <c r="AF210" s="192"/>
      <c r="AG210" s="192"/>
      <c r="AH210" s="192"/>
      <c r="AI210" s="241"/>
      <c r="AJ210" s="192"/>
      <c r="AK210" s="192"/>
      <c r="AL210" s="192"/>
      <c r="AM210" s="241"/>
      <c r="AN210" s="192"/>
      <c r="AO210" s="192"/>
      <c r="AP210" s="192"/>
      <c r="AQ210" s="241"/>
      <c r="AR210" s="192"/>
      <c r="AS210" s="192"/>
      <c r="AT210" s="192"/>
      <c r="AU210" s="241"/>
      <c r="AV210" s="192"/>
      <c r="AW210" s="192"/>
      <c r="AX210" s="242"/>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83</v>
      </c>
      <c r="Z211" s="188"/>
      <c r="AA211" s="189"/>
      <c r="AB211" s="240"/>
      <c r="AC211" s="229"/>
      <c r="AD211" s="229"/>
      <c r="AE211" s="241"/>
      <c r="AF211" s="192"/>
      <c r="AG211" s="192"/>
      <c r="AH211" s="192"/>
      <c r="AI211" s="241"/>
      <c r="AJ211" s="192"/>
      <c r="AK211" s="192"/>
      <c r="AL211" s="192"/>
      <c r="AM211" s="241"/>
      <c r="AN211" s="192"/>
      <c r="AO211" s="192"/>
      <c r="AP211" s="192"/>
      <c r="AQ211" s="241"/>
      <c r="AR211" s="192"/>
      <c r="AS211" s="192"/>
      <c r="AT211" s="192"/>
      <c r="AU211" s="241"/>
      <c r="AV211" s="192"/>
      <c r="AW211" s="192"/>
      <c r="AX211" s="242"/>
    </row>
    <row r="212" spans="1:50" ht="22.5" hidden="1" customHeight="1" x14ac:dyDescent="0.15">
      <c r="A212" s="141"/>
      <c r="B212" s="142"/>
      <c r="C212" s="146"/>
      <c r="D212" s="142"/>
      <c r="E212" s="146"/>
      <c r="F212" s="151"/>
      <c r="G212" s="238" t="s">
        <v>31</v>
      </c>
      <c r="H212" s="169"/>
      <c r="I212" s="169"/>
      <c r="J212" s="169"/>
      <c r="K212" s="169"/>
      <c r="L212" s="169"/>
      <c r="M212" s="169"/>
      <c r="N212" s="169"/>
      <c r="O212" s="169"/>
      <c r="P212" s="170"/>
      <c r="Q212" s="177" t="s">
        <v>378</v>
      </c>
      <c r="R212" s="169"/>
      <c r="S212" s="169"/>
      <c r="T212" s="169"/>
      <c r="U212" s="169"/>
      <c r="V212" s="169"/>
      <c r="W212" s="169"/>
      <c r="X212" s="169"/>
      <c r="Y212" s="169"/>
      <c r="Z212" s="169"/>
      <c r="AA212" s="169"/>
      <c r="AB212" s="196" t="s">
        <v>379</v>
      </c>
      <c r="AC212" s="169"/>
      <c r="AD212" s="170"/>
      <c r="AE212" s="177" t="s">
        <v>309</v>
      </c>
      <c r="AF212" s="169"/>
      <c r="AG212" s="169"/>
      <c r="AH212" s="169"/>
      <c r="AI212" s="169"/>
      <c r="AJ212" s="169"/>
      <c r="AK212" s="169"/>
      <c r="AL212" s="169"/>
      <c r="AM212" s="169"/>
      <c r="AN212" s="169"/>
      <c r="AO212" s="169"/>
      <c r="AP212" s="169"/>
      <c r="AQ212" s="169"/>
      <c r="AR212" s="169"/>
      <c r="AS212" s="169"/>
      <c r="AT212" s="169"/>
      <c r="AU212" s="169"/>
      <c r="AV212" s="169"/>
      <c r="AW212" s="169"/>
      <c r="AX212" s="23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5"/>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213"/>
      <c r="AC214" s="214"/>
      <c r="AD214" s="214"/>
      <c r="AE214" s="219"/>
      <c r="AF214" s="219"/>
      <c r="AG214" s="219"/>
      <c r="AH214" s="219"/>
      <c r="AI214" s="219"/>
      <c r="AJ214" s="219"/>
      <c r="AK214" s="219"/>
      <c r="AL214" s="219"/>
      <c r="AM214" s="219"/>
      <c r="AN214" s="219"/>
      <c r="AO214" s="219"/>
      <c r="AP214" s="219"/>
      <c r="AQ214" s="219"/>
      <c r="AR214" s="219"/>
      <c r="AS214" s="219"/>
      <c r="AT214" s="219"/>
      <c r="AU214" s="219"/>
      <c r="AV214" s="219"/>
      <c r="AW214" s="219"/>
      <c r="AX214" s="220"/>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215"/>
      <c r="AC215" s="216"/>
      <c r="AD215" s="216"/>
      <c r="AE215" s="219"/>
      <c r="AF215" s="219"/>
      <c r="AG215" s="219"/>
      <c r="AH215" s="219"/>
      <c r="AI215" s="219"/>
      <c r="AJ215" s="219"/>
      <c r="AK215" s="219"/>
      <c r="AL215" s="219"/>
      <c r="AM215" s="219"/>
      <c r="AN215" s="219"/>
      <c r="AO215" s="219"/>
      <c r="AP215" s="219"/>
      <c r="AQ215" s="219"/>
      <c r="AR215" s="219"/>
      <c r="AS215" s="219"/>
      <c r="AT215" s="219"/>
      <c r="AU215" s="219"/>
      <c r="AV215" s="219"/>
      <c r="AW215" s="219"/>
      <c r="AX215" s="220"/>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215"/>
      <c r="AC216" s="216"/>
      <c r="AD216" s="216"/>
      <c r="AE216" s="243" t="s">
        <v>310</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215"/>
      <c r="AC217" s="216"/>
      <c r="AD217" s="216"/>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217"/>
      <c r="AC218" s="218"/>
      <c r="AD218" s="21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38" t="s">
        <v>31</v>
      </c>
      <c r="H219" s="169"/>
      <c r="I219" s="169"/>
      <c r="J219" s="169"/>
      <c r="K219" s="169"/>
      <c r="L219" s="169"/>
      <c r="M219" s="169"/>
      <c r="N219" s="169"/>
      <c r="O219" s="169"/>
      <c r="P219" s="170"/>
      <c r="Q219" s="177" t="s">
        <v>378</v>
      </c>
      <c r="R219" s="169"/>
      <c r="S219" s="169"/>
      <c r="T219" s="169"/>
      <c r="U219" s="169"/>
      <c r="V219" s="169"/>
      <c r="W219" s="169"/>
      <c r="X219" s="169"/>
      <c r="Y219" s="169"/>
      <c r="Z219" s="169"/>
      <c r="AA219" s="169"/>
      <c r="AB219" s="196" t="s">
        <v>379</v>
      </c>
      <c r="AC219" s="169"/>
      <c r="AD219" s="170"/>
      <c r="AE219" s="198" t="s">
        <v>309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213"/>
      <c r="AC221" s="214"/>
      <c r="AD221" s="214"/>
      <c r="AE221" s="219"/>
      <c r="AF221" s="219"/>
      <c r="AG221" s="219"/>
      <c r="AH221" s="219"/>
      <c r="AI221" s="219"/>
      <c r="AJ221" s="219"/>
      <c r="AK221" s="219"/>
      <c r="AL221" s="219"/>
      <c r="AM221" s="219"/>
      <c r="AN221" s="219"/>
      <c r="AO221" s="219"/>
      <c r="AP221" s="219"/>
      <c r="AQ221" s="219"/>
      <c r="AR221" s="219"/>
      <c r="AS221" s="219"/>
      <c r="AT221" s="219"/>
      <c r="AU221" s="219"/>
      <c r="AV221" s="219"/>
      <c r="AW221" s="219"/>
      <c r="AX221" s="220"/>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215"/>
      <c r="AC222" s="216"/>
      <c r="AD222" s="216"/>
      <c r="AE222" s="219"/>
      <c r="AF222" s="219"/>
      <c r="AG222" s="219"/>
      <c r="AH222" s="219"/>
      <c r="AI222" s="219"/>
      <c r="AJ222" s="219"/>
      <c r="AK222" s="219"/>
      <c r="AL222" s="219"/>
      <c r="AM222" s="219"/>
      <c r="AN222" s="219"/>
      <c r="AO222" s="219"/>
      <c r="AP222" s="219"/>
      <c r="AQ222" s="219"/>
      <c r="AR222" s="219"/>
      <c r="AS222" s="219"/>
      <c r="AT222" s="219"/>
      <c r="AU222" s="219"/>
      <c r="AV222" s="219"/>
      <c r="AW222" s="219"/>
      <c r="AX222" s="220"/>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215"/>
      <c r="AC223" s="216"/>
      <c r="AD223" s="216"/>
      <c r="AE223" s="243" t="s">
        <v>310</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215"/>
      <c r="AC224" s="216"/>
      <c r="AD224" s="216"/>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217"/>
      <c r="AC225" s="218"/>
      <c r="AD225" s="21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38" t="s">
        <v>31</v>
      </c>
      <c r="H226" s="169"/>
      <c r="I226" s="169"/>
      <c r="J226" s="169"/>
      <c r="K226" s="169"/>
      <c r="L226" s="169"/>
      <c r="M226" s="169"/>
      <c r="N226" s="169"/>
      <c r="O226" s="169"/>
      <c r="P226" s="170"/>
      <c r="Q226" s="177" t="s">
        <v>378</v>
      </c>
      <c r="R226" s="169"/>
      <c r="S226" s="169"/>
      <c r="T226" s="169"/>
      <c r="U226" s="169"/>
      <c r="V226" s="169"/>
      <c r="W226" s="169"/>
      <c r="X226" s="169"/>
      <c r="Y226" s="169"/>
      <c r="Z226" s="169"/>
      <c r="AA226" s="169"/>
      <c r="AB226" s="196" t="s">
        <v>379</v>
      </c>
      <c r="AC226" s="169"/>
      <c r="AD226" s="170"/>
      <c r="AE226" s="198" t="s">
        <v>309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213"/>
      <c r="AC228" s="214"/>
      <c r="AD228" s="214"/>
      <c r="AE228" s="219"/>
      <c r="AF228" s="219"/>
      <c r="AG228" s="219"/>
      <c r="AH228" s="219"/>
      <c r="AI228" s="219"/>
      <c r="AJ228" s="219"/>
      <c r="AK228" s="219"/>
      <c r="AL228" s="219"/>
      <c r="AM228" s="219"/>
      <c r="AN228" s="219"/>
      <c r="AO228" s="219"/>
      <c r="AP228" s="219"/>
      <c r="AQ228" s="219"/>
      <c r="AR228" s="219"/>
      <c r="AS228" s="219"/>
      <c r="AT228" s="219"/>
      <c r="AU228" s="219"/>
      <c r="AV228" s="219"/>
      <c r="AW228" s="219"/>
      <c r="AX228" s="220"/>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215"/>
      <c r="AC229" s="216"/>
      <c r="AD229" s="216"/>
      <c r="AE229" s="219"/>
      <c r="AF229" s="219"/>
      <c r="AG229" s="219"/>
      <c r="AH229" s="219"/>
      <c r="AI229" s="219"/>
      <c r="AJ229" s="219"/>
      <c r="AK229" s="219"/>
      <c r="AL229" s="219"/>
      <c r="AM229" s="219"/>
      <c r="AN229" s="219"/>
      <c r="AO229" s="219"/>
      <c r="AP229" s="219"/>
      <c r="AQ229" s="219"/>
      <c r="AR229" s="219"/>
      <c r="AS229" s="219"/>
      <c r="AT229" s="219"/>
      <c r="AU229" s="219"/>
      <c r="AV229" s="219"/>
      <c r="AW229" s="219"/>
      <c r="AX229" s="220"/>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215"/>
      <c r="AC230" s="216"/>
      <c r="AD230" s="216"/>
      <c r="AE230" s="243" t="s">
        <v>310</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215"/>
      <c r="AC231" s="216"/>
      <c r="AD231" s="216"/>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217"/>
      <c r="AC232" s="218"/>
      <c r="AD232" s="21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38" t="s">
        <v>31</v>
      </c>
      <c r="H233" s="169"/>
      <c r="I233" s="169"/>
      <c r="J233" s="169"/>
      <c r="K233" s="169"/>
      <c r="L233" s="169"/>
      <c r="M233" s="169"/>
      <c r="N233" s="169"/>
      <c r="O233" s="169"/>
      <c r="P233" s="170"/>
      <c r="Q233" s="177" t="s">
        <v>378</v>
      </c>
      <c r="R233" s="169"/>
      <c r="S233" s="169"/>
      <c r="T233" s="169"/>
      <c r="U233" s="169"/>
      <c r="V233" s="169"/>
      <c r="W233" s="169"/>
      <c r="X233" s="169"/>
      <c r="Y233" s="169"/>
      <c r="Z233" s="169"/>
      <c r="AA233" s="169"/>
      <c r="AB233" s="196" t="s">
        <v>379</v>
      </c>
      <c r="AC233" s="169"/>
      <c r="AD233" s="170"/>
      <c r="AE233" s="198" t="s">
        <v>309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213"/>
      <c r="AC235" s="214"/>
      <c r="AD235" s="214"/>
      <c r="AE235" s="219"/>
      <c r="AF235" s="219"/>
      <c r="AG235" s="219"/>
      <c r="AH235" s="219"/>
      <c r="AI235" s="219"/>
      <c r="AJ235" s="219"/>
      <c r="AK235" s="219"/>
      <c r="AL235" s="219"/>
      <c r="AM235" s="219"/>
      <c r="AN235" s="219"/>
      <c r="AO235" s="219"/>
      <c r="AP235" s="219"/>
      <c r="AQ235" s="219"/>
      <c r="AR235" s="219"/>
      <c r="AS235" s="219"/>
      <c r="AT235" s="219"/>
      <c r="AU235" s="219"/>
      <c r="AV235" s="219"/>
      <c r="AW235" s="219"/>
      <c r="AX235" s="220"/>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215"/>
      <c r="AC236" s="216"/>
      <c r="AD236" s="216"/>
      <c r="AE236" s="219"/>
      <c r="AF236" s="219"/>
      <c r="AG236" s="219"/>
      <c r="AH236" s="219"/>
      <c r="AI236" s="219"/>
      <c r="AJ236" s="219"/>
      <c r="AK236" s="219"/>
      <c r="AL236" s="219"/>
      <c r="AM236" s="219"/>
      <c r="AN236" s="219"/>
      <c r="AO236" s="219"/>
      <c r="AP236" s="219"/>
      <c r="AQ236" s="219"/>
      <c r="AR236" s="219"/>
      <c r="AS236" s="219"/>
      <c r="AT236" s="219"/>
      <c r="AU236" s="219"/>
      <c r="AV236" s="219"/>
      <c r="AW236" s="219"/>
      <c r="AX236" s="220"/>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215"/>
      <c r="AC237" s="216"/>
      <c r="AD237" s="216"/>
      <c r="AE237" s="243" t="s">
        <v>310</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215"/>
      <c r="AC238" s="216"/>
      <c r="AD238" s="216"/>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217"/>
      <c r="AC239" s="218"/>
      <c r="AD239" s="21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38" t="s">
        <v>31</v>
      </c>
      <c r="H240" s="169"/>
      <c r="I240" s="169"/>
      <c r="J240" s="169"/>
      <c r="K240" s="169"/>
      <c r="L240" s="169"/>
      <c r="M240" s="169"/>
      <c r="N240" s="169"/>
      <c r="O240" s="169"/>
      <c r="P240" s="170"/>
      <c r="Q240" s="177" t="s">
        <v>378</v>
      </c>
      <c r="R240" s="169"/>
      <c r="S240" s="169"/>
      <c r="T240" s="169"/>
      <c r="U240" s="169"/>
      <c r="V240" s="169"/>
      <c r="W240" s="169"/>
      <c r="X240" s="169"/>
      <c r="Y240" s="169"/>
      <c r="Z240" s="169"/>
      <c r="AA240" s="169"/>
      <c r="AB240" s="196" t="s">
        <v>379</v>
      </c>
      <c r="AC240" s="169"/>
      <c r="AD240" s="170"/>
      <c r="AE240" s="198" t="s">
        <v>309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213"/>
      <c r="AC242" s="214"/>
      <c r="AD242" s="214"/>
      <c r="AE242" s="219"/>
      <c r="AF242" s="219"/>
      <c r="AG242" s="219"/>
      <c r="AH242" s="219"/>
      <c r="AI242" s="219"/>
      <c r="AJ242" s="219"/>
      <c r="AK242" s="219"/>
      <c r="AL242" s="219"/>
      <c r="AM242" s="219"/>
      <c r="AN242" s="219"/>
      <c r="AO242" s="219"/>
      <c r="AP242" s="219"/>
      <c r="AQ242" s="219"/>
      <c r="AR242" s="219"/>
      <c r="AS242" s="219"/>
      <c r="AT242" s="219"/>
      <c r="AU242" s="219"/>
      <c r="AV242" s="219"/>
      <c r="AW242" s="219"/>
      <c r="AX242" s="220"/>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215"/>
      <c r="AC243" s="216"/>
      <c r="AD243" s="216"/>
      <c r="AE243" s="219"/>
      <c r="AF243" s="219"/>
      <c r="AG243" s="219"/>
      <c r="AH243" s="219"/>
      <c r="AI243" s="219"/>
      <c r="AJ243" s="219"/>
      <c r="AK243" s="219"/>
      <c r="AL243" s="219"/>
      <c r="AM243" s="219"/>
      <c r="AN243" s="219"/>
      <c r="AO243" s="219"/>
      <c r="AP243" s="219"/>
      <c r="AQ243" s="219"/>
      <c r="AR243" s="219"/>
      <c r="AS243" s="219"/>
      <c r="AT243" s="219"/>
      <c r="AU243" s="219"/>
      <c r="AV243" s="219"/>
      <c r="AW243" s="219"/>
      <c r="AX243" s="220"/>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215"/>
      <c r="AC244" s="216"/>
      <c r="AD244" s="216"/>
      <c r="AE244" s="667" t="s">
        <v>310</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215"/>
      <c r="AC245" s="216"/>
      <c r="AD245" s="216"/>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217"/>
      <c r="AC246" s="218"/>
      <c r="AD246" s="21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345</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327</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324</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281</v>
      </c>
      <c r="F252" s="150"/>
      <c r="G252" s="230" t="s">
        <v>303</v>
      </c>
      <c r="H252" s="231"/>
      <c r="I252" s="231"/>
      <c r="J252" s="231"/>
      <c r="K252" s="231"/>
      <c r="L252" s="231"/>
      <c r="M252" s="231"/>
      <c r="N252" s="231"/>
      <c r="O252" s="231"/>
      <c r="P252" s="231"/>
      <c r="Q252" s="231"/>
      <c r="R252" s="231"/>
      <c r="S252" s="231"/>
      <c r="T252" s="231"/>
      <c r="U252" s="231"/>
      <c r="V252" s="231"/>
      <c r="W252" s="231"/>
      <c r="X252" s="232"/>
      <c r="Y252" s="233"/>
      <c r="Z252" s="234"/>
      <c r="AA252" s="235"/>
      <c r="AB252" s="236" t="s">
        <v>37</v>
      </c>
      <c r="AC252" s="231"/>
      <c r="AD252" s="232"/>
      <c r="AE252" s="237" t="s">
        <v>158</v>
      </c>
      <c r="AF252" s="237"/>
      <c r="AG252" s="237"/>
      <c r="AH252" s="237"/>
      <c r="AI252" s="237" t="s">
        <v>408</v>
      </c>
      <c r="AJ252" s="237"/>
      <c r="AK252" s="237"/>
      <c r="AL252" s="237"/>
      <c r="AM252" s="237" t="s">
        <v>66</v>
      </c>
      <c r="AN252" s="237"/>
      <c r="AO252" s="237"/>
      <c r="AP252" s="236"/>
      <c r="AQ252" s="236" t="s">
        <v>286</v>
      </c>
      <c r="AR252" s="231"/>
      <c r="AS252" s="231"/>
      <c r="AT252" s="232"/>
      <c r="AU252" s="246" t="s">
        <v>307</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287</v>
      </c>
      <c r="AT253" s="173"/>
      <c r="AU253" s="194"/>
      <c r="AV253" s="194"/>
      <c r="AW253" s="172" t="s">
        <v>264</v>
      </c>
      <c r="AX253" s="225"/>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26" t="s">
        <v>304</v>
      </c>
      <c r="Z254" s="227"/>
      <c r="AA254" s="228"/>
      <c r="AB254" s="245"/>
      <c r="AC254" s="195"/>
      <c r="AD254" s="195"/>
      <c r="AE254" s="241"/>
      <c r="AF254" s="192"/>
      <c r="AG254" s="192"/>
      <c r="AH254" s="192"/>
      <c r="AI254" s="241"/>
      <c r="AJ254" s="192"/>
      <c r="AK254" s="192"/>
      <c r="AL254" s="192"/>
      <c r="AM254" s="241"/>
      <c r="AN254" s="192"/>
      <c r="AO254" s="192"/>
      <c r="AP254" s="192"/>
      <c r="AQ254" s="241"/>
      <c r="AR254" s="192"/>
      <c r="AS254" s="192"/>
      <c r="AT254" s="192"/>
      <c r="AU254" s="241"/>
      <c r="AV254" s="192"/>
      <c r="AW254" s="192"/>
      <c r="AX254" s="242"/>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83</v>
      </c>
      <c r="Z255" s="188"/>
      <c r="AA255" s="189"/>
      <c r="AB255" s="240"/>
      <c r="AC255" s="229"/>
      <c r="AD255" s="229"/>
      <c r="AE255" s="241"/>
      <c r="AF255" s="192"/>
      <c r="AG255" s="192"/>
      <c r="AH255" s="192"/>
      <c r="AI255" s="241"/>
      <c r="AJ255" s="192"/>
      <c r="AK255" s="192"/>
      <c r="AL255" s="192"/>
      <c r="AM255" s="241"/>
      <c r="AN255" s="192"/>
      <c r="AO255" s="192"/>
      <c r="AP255" s="192"/>
      <c r="AQ255" s="241"/>
      <c r="AR255" s="192"/>
      <c r="AS255" s="192"/>
      <c r="AT255" s="192"/>
      <c r="AU255" s="241"/>
      <c r="AV255" s="192"/>
      <c r="AW255" s="192"/>
      <c r="AX255" s="242"/>
    </row>
    <row r="256" spans="1:50" ht="18.75" hidden="1" customHeight="1" x14ac:dyDescent="0.15">
      <c r="A256" s="141"/>
      <c r="B256" s="142"/>
      <c r="C256" s="146"/>
      <c r="D256" s="142"/>
      <c r="E256" s="146"/>
      <c r="F256" s="151"/>
      <c r="G256" s="230" t="s">
        <v>303</v>
      </c>
      <c r="H256" s="231"/>
      <c r="I256" s="231"/>
      <c r="J256" s="231"/>
      <c r="K256" s="231"/>
      <c r="L256" s="231"/>
      <c r="M256" s="231"/>
      <c r="N256" s="231"/>
      <c r="O256" s="231"/>
      <c r="P256" s="231"/>
      <c r="Q256" s="231"/>
      <c r="R256" s="231"/>
      <c r="S256" s="231"/>
      <c r="T256" s="231"/>
      <c r="U256" s="231"/>
      <c r="V256" s="231"/>
      <c r="W256" s="231"/>
      <c r="X256" s="232"/>
      <c r="Y256" s="233"/>
      <c r="Z256" s="234"/>
      <c r="AA256" s="235"/>
      <c r="AB256" s="236" t="s">
        <v>37</v>
      </c>
      <c r="AC256" s="231"/>
      <c r="AD256" s="232"/>
      <c r="AE256" s="237" t="s">
        <v>158</v>
      </c>
      <c r="AF256" s="237"/>
      <c r="AG256" s="237"/>
      <c r="AH256" s="237"/>
      <c r="AI256" s="237" t="s">
        <v>408</v>
      </c>
      <c r="AJ256" s="237"/>
      <c r="AK256" s="237"/>
      <c r="AL256" s="237"/>
      <c r="AM256" s="237" t="s">
        <v>66</v>
      </c>
      <c r="AN256" s="237"/>
      <c r="AO256" s="237"/>
      <c r="AP256" s="236"/>
      <c r="AQ256" s="236" t="s">
        <v>286</v>
      </c>
      <c r="AR256" s="231"/>
      <c r="AS256" s="231"/>
      <c r="AT256" s="232"/>
      <c r="AU256" s="246" t="s">
        <v>307</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287</v>
      </c>
      <c r="AT257" s="173"/>
      <c r="AU257" s="194"/>
      <c r="AV257" s="194"/>
      <c r="AW257" s="172" t="s">
        <v>264</v>
      </c>
      <c r="AX257" s="225"/>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26" t="s">
        <v>304</v>
      </c>
      <c r="Z258" s="227"/>
      <c r="AA258" s="228"/>
      <c r="AB258" s="245"/>
      <c r="AC258" s="195"/>
      <c r="AD258" s="195"/>
      <c r="AE258" s="241"/>
      <c r="AF258" s="192"/>
      <c r="AG258" s="192"/>
      <c r="AH258" s="192"/>
      <c r="AI258" s="241"/>
      <c r="AJ258" s="192"/>
      <c r="AK258" s="192"/>
      <c r="AL258" s="192"/>
      <c r="AM258" s="241"/>
      <c r="AN258" s="192"/>
      <c r="AO258" s="192"/>
      <c r="AP258" s="192"/>
      <c r="AQ258" s="241"/>
      <c r="AR258" s="192"/>
      <c r="AS258" s="192"/>
      <c r="AT258" s="192"/>
      <c r="AU258" s="241"/>
      <c r="AV258" s="192"/>
      <c r="AW258" s="192"/>
      <c r="AX258" s="242"/>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83</v>
      </c>
      <c r="Z259" s="188"/>
      <c r="AA259" s="189"/>
      <c r="AB259" s="240"/>
      <c r="AC259" s="229"/>
      <c r="AD259" s="229"/>
      <c r="AE259" s="241"/>
      <c r="AF259" s="192"/>
      <c r="AG259" s="192"/>
      <c r="AH259" s="192"/>
      <c r="AI259" s="241"/>
      <c r="AJ259" s="192"/>
      <c r="AK259" s="192"/>
      <c r="AL259" s="192"/>
      <c r="AM259" s="241"/>
      <c r="AN259" s="192"/>
      <c r="AO259" s="192"/>
      <c r="AP259" s="192"/>
      <c r="AQ259" s="241"/>
      <c r="AR259" s="192"/>
      <c r="AS259" s="192"/>
      <c r="AT259" s="192"/>
      <c r="AU259" s="241"/>
      <c r="AV259" s="192"/>
      <c r="AW259" s="192"/>
      <c r="AX259" s="242"/>
    </row>
    <row r="260" spans="1:50" ht="18.75" hidden="1" customHeight="1" x14ac:dyDescent="0.15">
      <c r="A260" s="141"/>
      <c r="B260" s="142"/>
      <c r="C260" s="146"/>
      <c r="D260" s="142"/>
      <c r="E260" s="146"/>
      <c r="F260" s="151"/>
      <c r="G260" s="230" t="s">
        <v>303</v>
      </c>
      <c r="H260" s="231"/>
      <c r="I260" s="231"/>
      <c r="J260" s="231"/>
      <c r="K260" s="231"/>
      <c r="L260" s="231"/>
      <c r="M260" s="231"/>
      <c r="N260" s="231"/>
      <c r="O260" s="231"/>
      <c r="P260" s="231"/>
      <c r="Q260" s="231"/>
      <c r="R260" s="231"/>
      <c r="S260" s="231"/>
      <c r="T260" s="231"/>
      <c r="U260" s="231"/>
      <c r="V260" s="231"/>
      <c r="W260" s="231"/>
      <c r="X260" s="232"/>
      <c r="Y260" s="233"/>
      <c r="Z260" s="234"/>
      <c r="AA260" s="235"/>
      <c r="AB260" s="236" t="s">
        <v>37</v>
      </c>
      <c r="AC260" s="231"/>
      <c r="AD260" s="232"/>
      <c r="AE260" s="237" t="s">
        <v>158</v>
      </c>
      <c r="AF260" s="237"/>
      <c r="AG260" s="237"/>
      <c r="AH260" s="237"/>
      <c r="AI260" s="237" t="s">
        <v>408</v>
      </c>
      <c r="AJ260" s="237"/>
      <c r="AK260" s="237"/>
      <c r="AL260" s="237"/>
      <c r="AM260" s="237" t="s">
        <v>66</v>
      </c>
      <c r="AN260" s="237"/>
      <c r="AO260" s="237"/>
      <c r="AP260" s="236"/>
      <c r="AQ260" s="236" t="s">
        <v>286</v>
      </c>
      <c r="AR260" s="231"/>
      <c r="AS260" s="231"/>
      <c r="AT260" s="232"/>
      <c r="AU260" s="246" t="s">
        <v>307</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287</v>
      </c>
      <c r="AT261" s="173"/>
      <c r="AU261" s="194"/>
      <c r="AV261" s="194"/>
      <c r="AW261" s="172" t="s">
        <v>264</v>
      </c>
      <c r="AX261" s="225"/>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26" t="s">
        <v>304</v>
      </c>
      <c r="Z262" s="227"/>
      <c r="AA262" s="228"/>
      <c r="AB262" s="245"/>
      <c r="AC262" s="195"/>
      <c r="AD262" s="195"/>
      <c r="AE262" s="241"/>
      <c r="AF262" s="192"/>
      <c r="AG262" s="192"/>
      <c r="AH262" s="192"/>
      <c r="AI262" s="241"/>
      <c r="AJ262" s="192"/>
      <c r="AK262" s="192"/>
      <c r="AL262" s="192"/>
      <c r="AM262" s="241"/>
      <c r="AN262" s="192"/>
      <c r="AO262" s="192"/>
      <c r="AP262" s="192"/>
      <c r="AQ262" s="241"/>
      <c r="AR262" s="192"/>
      <c r="AS262" s="192"/>
      <c r="AT262" s="192"/>
      <c r="AU262" s="241"/>
      <c r="AV262" s="192"/>
      <c r="AW262" s="192"/>
      <c r="AX262" s="242"/>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83</v>
      </c>
      <c r="Z263" s="188"/>
      <c r="AA263" s="189"/>
      <c r="AB263" s="240"/>
      <c r="AC263" s="229"/>
      <c r="AD263" s="229"/>
      <c r="AE263" s="241"/>
      <c r="AF263" s="192"/>
      <c r="AG263" s="192"/>
      <c r="AH263" s="192"/>
      <c r="AI263" s="241"/>
      <c r="AJ263" s="192"/>
      <c r="AK263" s="192"/>
      <c r="AL263" s="192"/>
      <c r="AM263" s="241"/>
      <c r="AN263" s="192"/>
      <c r="AO263" s="192"/>
      <c r="AP263" s="192"/>
      <c r="AQ263" s="241"/>
      <c r="AR263" s="192"/>
      <c r="AS263" s="192"/>
      <c r="AT263" s="192"/>
      <c r="AU263" s="241"/>
      <c r="AV263" s="192"/>
      <c r="AW263" s="192"/>
      <c r="AX263" s="242"/>
    </row>
    <row r="264" spans="1:50" ht="18.75" hidden="1" customHeight="1" x14ac:dyDescent="0.15">
      <c r="A264" s="141"/>
      <c r="B264" s="142"/>
      <c r="C264" s="146"/>
      <c r="D264" s="142"/>
      <c r="E264" s="146"/>
      <c r="F264" s="151"/>
      <c r="G264" s="238" t="s">
        <v>303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37</v>
      </c>
      <c r="AC264" s="169"/>
      <c r="AD264" s="170"/>
      <c r="AE264" s="237" t="s">
        <v>158</v>
      </c>
      <c r="AF264" s="237"/>
      <c r="AG264" s="237"/>
      <c r="AH264" s="237"/>
      <c r="AI264" s="237" t="s">
        <v>408</v>
      </c>
      <c r="AJ264" s="237"/>
      <c r="AK264" s="237"/>
      <c r="AL264" s="237"/>
      <c r="AM264" s="237" t="s">
        <v>66</v>
      </c>
      <c r="AN264" s="237"/>
      <c r="AO264" s="237"/>
      <c r="AP264" s="236"/>
      <c r="AQ264" s="177" t="s">
        <v>286</v>
      </c>
      <c r="AR264" s="169"/>
      <c r="AS264" s="169"/>
      <c r="AT264" s="170"/>
      <c r="AU264" s="199" t="s">
        <v>307</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287</v>
      </c>
      <c r="AT265" s="173"/>
      <c r="AU265" s="194"/>
      <c r="AV265" s="194"/>
      <c r="AW265" s="172" t="s">
        <v>264</v>
      </c>
      <c r="AX265" s="225"/>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26" t="s">
        <v>304</v>
      </c>
      <c r="Z266" s="227"/>
      <c r="AA266" s="228"/>
      <c r="AB266" s="245"/>
      <c r="AC266" s="195"/>
      <c r="AD266" s="195"/>
      <c r="AE266" s="241"/>
      <c r="AF266" s="192"/>
      <c r="AG266" s="192"/>
      <c r="AH266" s="192"/>
      <c r="AI266" s="241"/>
      <c r="AJ266" s="192"/>
      <c r="AK266" s="192"/>
      <c r="AL266" s="192"/>
      <c r="AM266" s="241"/>
      <c r="AN266" s="192"/>
      <c r="AO266" s="192"/>
      <c r="AP266" s="192"/>
      <c r="AQ266" s="241"/>
      <c r="AR266" s="192"/>
      <c r="AS266" s="192"/>
      <c r="AT266" s="192"/>
      <c r="AU266" s="241"/>
      <c r="AV266" s="192"/>
      <c r="AW266" s="192"/>
      <c r="AX266" s="242"/>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83</v>
      </c>
      <c r="Z267" s="188"/>
      <c r="AA267" s="189"/>
      <c r="AB267" s="240"/>
      <c r="AC267" s="229"/>
      <c r="AD267" s="229"/>
      <c r="AE267" s="241"/>
      <c r="AF267" s="192"/>
      <c r="AG267" s="192"/>
      <c r="AH267" s="192"/>
      <c r="AI267" s="241"/>
      <c r="AJ267" s="192"/>
      <c r="AK267" s="192"/>
      <c r="AL267" s="192"/>
      <c r="AM267" s="241"/>
      <c r="AN267" s="192"/>
      <c r="AO267" s="192"/>
      <c r="AP267" s="192"/>
      <c r="AQ267" s="241"/>
      <c r="AR267" s="192"/>
      <c r="AS267" s="192"/>
      <c r="AT267" s="192"/>
      <c r="AU267" s="241"/>
      <c r="AV267" s="192"/>
      <c r="AW267" s="192"/>
      <c r="AX267" s="242"/>
    </row>
    <row r="268" spans="1:50" ht="18.75" hidden="1" customHeight="1" x14ac:dyDescent="0.15">
      <c r="A268" s="141"/>
      <c r="B268" s="142"/>
      <c r="C268" s="146"/>
      <c r="D268" s="142"/>
      <c r="E268" s="146"/>
      <c r="F268" s="151"/>
      <c r="G268" s="230" t="s">
        <v>303</v>
      </c>
      <c r="H268" s="231"/>
      <c r="I268" s="231"/>
      <c r="J268" s="231"/>
      <c r="K268" s="231"/>
      <c r="L268" s="231"/>
      <c r="M268" s="231"/>
      <c r="N268" s="231"/>
      <c r="O268" s="231"/>
      <c r="P268" s="231"/>
      <c r="Q268" s="231"/>
      <c r="R268" s="231"/>
      <c r="S268" s="231"/>
      <c r="T268" s="231"/>
      <c r="U268" s="231"/>
      <c r="V268" s="231"/>
      <c r="W268" s="231"/>
      <c r="X268" s="232"/>
      <c r="Y268" s="233"/>
      <c r="Z268" s="234"/>
      <c r="AA268" s="235"/>
      <c r="AB268" s="236" t="s">
        <v>37</v>
      </c>
      <c r="AC268" s="231"/>
      <c r="AD268" s="232"/>
      <c r="AE268" s="237" t="s">
        <v>158</v>
      </c>
      <c r="AF268" s="237"/>
      <c r="AG268" s="237"/>
      <c r="AH268" s="237"/>
      <c r="AI268" s="237" t="s">
        <v>408</v>
      </c>
      <c r="AJ268" s="237"/>
      <c r="AK268" s="237"/>
      <c r="AL268" s="237"/>
      <c r="AM268" s="237" t="s">
        <v>66</v>
      </c>
      <c r="AN268" s="237"/>
      <c r="AO268" s="237"/>
      <c r="AP268" s="236"/>
      <c r="AQ268" s="236" t="s">
        <v>286</v>
      </c>
      <c r="AR268" s="231"/>
      <c r="AS268" s="231"/>
      <c r="AT268" s="232"/>
      <c r="AU268" s="246" t="s">
        <v>307</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287</v>
      </c>
      <c r="AT269" s="173"/>
      <c r="AU269" s="194"/>
      <c r="AV269" s="194"/>
      <c r="AW269" s="172" t="s">
        <v>264</v>
      </c>
      <c r="AX269" s="225"/>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26" t="s">
        <v>304</v>
      </c>
      <c r="Z270" s="227"/>
      <c r="AA270" s="228"/>
      <c r="AB270" s="245"/>
      <c r="AC270" s="195"/>
      <c r="AD270" s="195"/>
      <c r="AE270" s="241"/>
      <c r="AF270" s="192"/>
      <c r="AG270" s="192"/>
      <c r="AH270" s="192"/>
      <c r="AI270" s="241"/>
      <c r="AJ270" s="192"/>
      <c r="AK270" s="192"/>
      <c r="AL270" s="192"/>
      <c r="AM270" s="241"/>
      <c r="AN270" s="192"/>
      <c r="AO270" s="192"/>
      <c r="AP270" s="192"/>
      <c r="AQ270" s="241"/>
      <c r="AR270" s="192"/>
      <c r="AS270" s="192"/>
      <c r="AT270" s="192"/>
      <c r="AU270" s="241"/>
      <c r="AV270" s="192"/>
      <c r="AW270" s="192"/>
      <c r="AX270" s="242"/>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83</v>
      </c>
      <c r="Z271" s="188"/>
      <c r="AA271" s="189"/>
      <c r="AB271" s="240"/>
      <c r="AC271" s="229"/>
      <c r="AD271" s="229"/>
      <c r="AE271" s="241"/>
      <c r="AF271" s="192"/>
      <c r="AG271" s="192"/>
      <c r="AH271" s="192"/>
      <c r="AI271" s="241"/>
      <c r="AJ271" s="192"/>
      <c r="AK271" s="192"/>
      <c r="AL271" s="192"/>
      <c r="AM271" s="241"/>
      <c r="AN271" s="192"/>
      <c r="AO271" s="192"/>
      <c r="AP271" s="192"/>
      <c r="AQ271" s="241"/>
      <c r="AR271" s="192"/>
      <c r="AS271" s="192"/>
      <c r="AT271" s="192"/>
      <c r="AU271" s="241"/>
      <c r="AV271" s="192"/>
      <c r="AW271" s="192"/>
      <c r="AX271" s="242"/>
    </row>
    <row r="272" spans="1:50" ht="22.5" hidden="1" customHeight="1" x14ac:dyDescent="0.15">
      <c r="A272" s="141"/>
      <c r="B272" s="142"/>
      <c r="C272" s="146"/>
      <c r="D272" s="142"/>
      <c r="E272" s="146"/>
      <c r="F272" s="151"/>
      <c r="G272" s="238" t="s">
        <v>31</v>
      </c>
      <c r="H272" s="169"/>
      <c r="I272" s="169"/>
      <c r="J272" s="169"/>
      <c r="K272" s="169"/>
      <c r="L272" s="169"/>
      <c r="M272" s="169"/>
      <c r="N272" s="169"/>
      <c r="O272" s="169"/>
      <c r="P272" s="170"/>
      <c r="Q272" s="177" t="s">
        <v>378</v>
      </c>
      <c r="R272" s="169"/>
      <c r="S272" s="169"/>
      <c r="T272" s="169"/>
      <c r="U272" s="169"/>
      <c r="V272" s="169"/>
      <c r="W272" s="169"/>
      <c r="X272" s="169"/>
      <c r="Y272" s="169"/>
      <c r="Z272" s="169"/>
      <c r="AA272" s="169"/>
      <c r="AB272" s="196" t="s">
        <v>379</v>
      </c>
      <c r="AC272" s="169"/>
      <c r="AD272" s="170"/>
      <c r="AE272" s="177" t="s">
        <v>309</v>
      </c>
      <c r="AF272" s="169"/>
      <c r="AG272" s="169"/>
      <c r="AH272" s="169"/>
      <c r="AI272" s="169"/>
      <c r="AJ272" s="169"/>
      <c r="AK272" s="169"/>
      <c r="AL272" s="169"/>
      <c r="AM272" s="169"/>
      <c r="AN272" s="169"/>
      <c r="AO272" s="169"/>
      <c r="AP272" s="169"/>
      <c r="AQ272" s="169"/>
      <c r="AR272" s="169"/>
      <c r="AS272" s="169"/>
      <c r="AT272" s="169"/>
      <c r="AU272" s="169"/>
      <c r="AV272" s="169"/>
      <c r="AW272" s="169"/>
      <c r="AX272" s="23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5"/>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213"/>
      <c r="AC274" s="214"/>
      <c r="AD274" s="214"/>
      <c r="AE274" s="219"/>
      <c r="AF274" s="219"/>
      <c r="AG274" s="219"/>
      <c r="AH274" s="219"/>
      <c r="AI274" s="219"/>
      <c r="AJ274" s="219"/>
      <c r="AK274" s="219"/>
      <c r="AL274" s="219"/>
      <c r="AM274" s="219"/>
      <c r="AN274" s="219"/>
      <c r="AO274" s="219"/>
      <c r="AP274" s="219"/>
      <c r="AQ274" s="219"/>
      <c r="AR274" s="219"/>
      <c r="AS274" s="219"/>
      <c r="AT274" s="219"/>
      <c r="AU274" s="219"/>
      <c r="AV274" s="219"/>
      <c r="AW274" s="219"/>
      <c r="AX274" s="220"/>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215"/>
      <c r="AC275" s="216"/>
      <c r="AD275" s="216"/>
      <c r="AE275" s="219"/>
      <c r="AF275" s="219"/>
      <c r="AG275" s="219"/>
      <c r="AH275" s="219"/>
      <c r="AI275" s="219"/>
      <c r="AJ275" s="219"/>
      <c r="AK275" s="219"/>
      <c r="AL275" s="219"/>
      <c r="AM275" s="219"/>
      <c r="AN275" s="219"/>
      <c r="AO275" s="219"/>
      <c r="AP275" s="219"/>
      <c r="AQ275" s="219"/>
      <c r="AR275" s="219"/>
      <c r="AS275" s="219"/>
      <c r="AT275" s="219"/>
      <c r="AU275" s="219"/>
      <c r="AV275" s="219"/>
      <c r="AW275" s="219"/>
      <c r="AX275" s="220"/>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215"/>
      <c r="AC276" s="216"/>
      <c r="AD276" s="216"/>
      <c r="AE276" s="243" t="s">
        <v>310</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215"/>
      <c r="AC277" s="216"/>
      <c r="AD277" s="216"/>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217"/>
      <c r="AC278" s="218"/>
      <c r="AD278" s="21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38" t="s">
        <v>31</v>
      </c>
      <c r="H279" s="169"/>
      <c r="I279" s="169"/>
      <c r="J279" s="169"/>
      <c r="K279" s="169"/>
      <c r="L279" s="169"/>
      <c r="M279" s="169"/>
      <c r="N279" s="169"/>
      <c r="O279" s="169"/>
      <c r="P279" s="170"/>
      <c r="Q279" s="177" t="s">
        <v>378</v>
      </c>
      <c r="R279" s="169"/>
      <c r="S279" s="169"/>
      <c r="T279" s="169"/>
      <c r="U279" s="169"/>
      <c r="V279" s="169"/>
      <c r="W279" s="169"/>
      <c r="X279" s="169"/>
      <c r="Y279" s="169"/>
      <c r="Z279" s="169"/>
      <c r="AA279" s="169"/>
      <c r="AB279" s="196" t="s">
        <v>379</v>
      </c>
      <c r="AC279" s="169"/>
      <c r="AD279" s="170"/>
      <c r="AE279" s="198" t="s">
        <v>309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213"/>
      <c r="AC281" s="214"/>
      <c r="AD281" s="214"/>
      <c r="AE281" s="219"/>
      <c r="AF281" s="219"/>
      <c r="AG281" s="219"/>
      <c r="AH281" s="219"/>
      <c r="AI281" s="219"/>
      <c r="AJ281" s="219"/>
      <c r="AK281" s="219"/>
      <c r="AL281" s="219"/>
      <c r="AM281" s="219"/>
      <c r="AN281" s="219"/>
      <c r="AO281" s="219"/>
      <c r="AP281" s="219"/>
      <c r="AQ281" s="219"/>
      <c r="AR281" s="219"/>
      <c r="AS281" s="219"/>
      <c r="AT281" s="219"/>
      <c r="AU281" s="219"/>
      <c r="AV281" s="219"/>
      <c r="AW281" s="219"/>
      <c r="AX281" s="220"/>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215"/>
      <c r="AC282" s="216"/>
      <c r="AD282" s="216"/>
      <c r="AE282" s="219"/>
      <c r="AF282" s="219"/>
      <c r="AG282" s="219"/>
      <c r="AH282" s="219"/>
      <c r="AI282" s="219"/>
      <c r="AJ282" s="219"/>
      <c r="AK282" s="219"/>
      <c r="AL282" s="219"/>
      <c r="AM282" s="219"/>
      <c r="AN282" s="219"/>
      <c r="AO282" s="219"/>
      <c r="AP282" s="219"/>
      <c r="AQ282" s="219"/>
      <c r="AR282" s="219"/>
      <c r="AS282" s="219"/>
      <c r="AT282" s="219"/>
      <c r="AU282" s="219"/>
      <c r="AV282" s="219"/>
      <c r="AW282" s="219"/>
      <c r="AX282" s="220"/>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215"/>
      <c r="AC283" s="216"/>
      <c r="AD283" s="216"/>
      <c r="AE283" s="243" t="s">
        <v>310</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215"/>
      <c r="AC284" s="216"/>
      <c r="AD284" s="216"/>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217"/>
      <c r="AC285" s="218"/>
      <c r="AD285" s="21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38" t="s">
        <v>31</v>
      </c>
      <c r="H286" s="169"/>
      <c r="I286" s="169"/>
      <c r="J286" s="169"/>
      <c r="K286" s="169"/>
      <c r="L286" s="169"/>
      <c r="M286" s="169"/>
      <c r="N286" s="169"/>
      <c r="O286" s="169"/>
      <c r="P286" s="170"/>
      <c r="Q286" s="177" t="s">
        <v>378</v>
      </c>
      <c r="R286" s="169"/>
      <c r="S286" s="169"/>
      <c r="T286" s="169"/>
      <c r="U286" s="169"/>
      <c r="V286" s="169"/>
      <c r="W286" s="169"/>
      <c r="X286" s="169"/>
      <c r="Y286" s="169"/>
      <c r="Z286" s="169"/>
      <c r="AA286" s="169"/>
      <c r="AB286" s="196" t="s">
        <v>379</v>
      </c>
      <c r="AC286" s="169"/>
      <c r="AD286" s="170"/>
      <c r="AE286" s="198" t="s">
        <v>309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213"/>
      <c r="AC288" s="214"/>
      <c r="AD288" s="214"/>
      <c r="AE288" s="219"/>
      <c r="AF288" s="219"/>
      <c r="AG288" s="219"/>
      <c r="AH288" s="219"/>
      <c r="AI288" s="219"/>
      <c r="AJ288" s="219"/>
      <c r="AK288" s="219"/>
      <c r="AL288" s="219"/>
      <c r="AM288" s="219"/>
      <c r="AN288" s="219"/>
      <c r="AO288" s="219"/>
      <c r="AP288" s="219"/>
      <c r="AQ288" s="219"/>
      <c r="AR288" s="219"/>
      <c r="AS288" s="219"/>
      <c r="AT288" s="219"/>
      <c r="AU288" s="219"/>
      <c r="AV288" s="219"/>
      <c r="AW288" s="219"/>
      <c r="AX288" s="220"/>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215"/>
      <c r="AC289" s="216"/>
      <c r="AD289" s="216"/>
      <c r="AE289" s="219"/>
      <c r="AF289" s="219"/>
      <c r="AG289" s="219"/>
      <c r="AH289" s="219"/>
      <c r="AI289" s="219"/>
      <c r="AJ289" s="219"/>
      <c r="AK289" s="219"/>
      <c r="AL289" s="219"/>
      <c r="AM289" s="219"/>
      <c r="AN289" s="219"/>
      <c r="AO289" s="219"/>
      <c r="AP289" s="219"/>
      <c r="AQ289" s="219"/>
      <c r="AR289" s="219"/>
      <c r="AS289" s="219"/>
      <c r="AT289" s="219"/>
      <c r="AU289" s="219"/>
      <c r="AV289" s="219"/>
      <c r="AW289" s="219"/>
      <c r="AX289" s="220"/>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215"/>
      <c r="AC290" s="216"/>
      <c r="AD290" s="216"/>
      <c r="AE290" s="243" t="s">
        <v>310</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215"/>
      <c r="AC291" s="216"/>
      <c r="AD291" s="216"/>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217"/>
      <c r="AC292" s="218"/>
      <c r="AD292" s="21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38" t="s">
        <v>31</v>
      </c>
      <c r="H293" s="169"/>
      <c r="I293" s="169"/>
      <c r="J293" s="169"/>
      <c r="K293" s="169"/>
      <c r="L293" s="169"/>
      <c r="M293" s="169"/>
      <c r="N293" s="169"/>
      <c r="O293" s="169"/>
      <c r="P293" s="170"/>
      <c r="Q293" s="177" t="s">
        <v>378</v>
      </c>
      <c r="R293" s="169"/>
      <c r="S293" s="169"/>
      <c r="T293" s="169"/>
      <c r="U293" s="169"/>
      <c r="V293" s="169"/>
      <c r="W293" s="169"/>
      <c r="X293" s="169"/>
      <c r="Y293" s="169"/>
      <c r="Z293" s="169"/>
      <c r="AA293" s="169"/>
      <c r="AB293" s="196" t="s">
        <v>379</v>
      </c>
      <c r="AC293" s="169"/>
      <c r="AD293" s="170"/>
      <c r="AE293" s="198" t="s">
        <v>309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213"/>
      <c r="AC295" s="214"/>
      <c r="AD295" s="214"/>
      <c r="AE295" s="219"/>
      <c r="AF295" s="219"/>
      <c r="AG295" s="219"/>
      <c r="AH295" s="219"/>
      <c r="AI295" s="219"/>
      <c r="AJ295" s="219"/>
      <c r="AK295" s="219"/>
      <c r="AL295" s="219"/>
      <c r="AM295" s="219"/>
      <c r="AN295" s="219"/>
      <c r="AO295" s="219"/>
      <c r="AP295" s="219"/>
      <c r="AQ295" s="219"/>
      <c r="AR295" s="219"/>
      <c r="AS295" s="219"/>
      <c r="AT295" s="219"/>
      <c r="AU295" s="219"/>
      <c r="AV295" s="219"/>
      <c r="AW295" s="219"/>
      <c r="AX295" s="220"/>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215"/>
      <c r="AC296" s="216"/>
      <c r="AD296" s="216"/>
      <c r="AE296" s="219"/>
      <c r="AF296" s="219"/>
      <c r="AG296" s="219"/>
      <c r="AH296" s="219"/>
      <c r="AI296" s="219"/>
      <c r="AJ296" s="219"/>
      <c r="AK296" s="219"/>
      <c r="AL296" s="219"/>
      <c r="AM296" s="219"/>
      <c r="AN296" s="219"/>
      <c r="AO296" s="219"/>
      <c r="AP296" s="219"/>
      <c r="AQ296" s="219"/>
      <c r="AR296" s="219"/>
      <c r="AS296" s="219"/>
      <c r="AT296" s="219"/>
      <c r="AU296" s="219"/>
      <c r="AV296" s="219"/>
      <c r="AW296" s="219"/>
      <c r="AX296" s="220"/>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215"/>
      <c r="AC297" s="216"/>
      <c r="AD297" s="216"/>
      <c r="AE297" s="243" t="s">
        <v>310</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215"/>
      <c r="AC298" s="216"/>
      <c r="AD298" s="216"/>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217"/>
      <c r="AC299" s="218"/>
      <c r="AD299" s="21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38" t="s">
        <v>31</v>
      </c>
      <c r="H300" s="169"/>
      <c r="I300" s="169"/>
      <c r="J300" s="169"/>
      <c r="K300" s="169"/>
      <c r="L300" s="169"/>
      <c r="M300" s="169"/>
      <c r="N300" s="169"/>
      <c r="O300" s="169"/>
      <c r="P300" s="170"/>
      <c r="Q300" s="177" t="s">
        <v>378</v>
      </c>
      <c r="R300" s="169"/>
      <c r="S300" s="169"/>
      <c r="T300" s="169"/>
      <c r="U300" s="169"/>
      <c r="V300" s="169"/>
      <c r="W300" s="169"/>
      <c r="X300" s="169"/>
      <c r="Y300" s="169"/>
      <c r="Z300" s="169"/>
      <c r="AA300" s="169"/>
      <c r="AB300" s="196" t="s">
        <v>379</v>
      </c>
      <c r="AC300" s="169"/>
      <c r="AD300" s="170"/>
      <c r="AE300" s="198" t="s">
        <v>309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213"/>
      <c r="AC302" s="214"/>
      <c r="AD302" s="214"/>
      <c r="AE302" s="219"/>
      <c r="AF302" s="219"/>
      <c r="AG302" s="219"/>
      <c r="AH302" s="219"/>
      <c r="AI302" s="219"/>
      <c r="AJ302" s="219"/>
      <c r="AK302" s="219"/>
      <c r="AL302" s="219"/>
      <c r="AM302" s="219"/>
      <c r="AN302" s="219"/>
      <c r="AO302" s="219"/>
      <c r="AP302" s="219"/>
      <c r="AQ302" s="219"/>
      <c r="AR302" s="219"/>
      <c r="AS302" s="219"/>
      <c r="AT302" s="219"/>
      <c r="AU302" s="219"/>
      <c r="AV302" s="219"/>
      <c r="AW302" s="219"/>
      <c r="AX302" s="220"/>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215"/>
      <c r="AC303" s="216"/>
      <c r="AD303" s="216"/>
      <c r="AE303" s="219"/>
      <c r="AF303" s="219"/>
      <c r="AG303" s="219"/>
      <c r="AH303" s="219"/>
      <c r="AI303" s="219"/>
      <c r="AJ303" s="219"/>
      <c r="AK303" s="219"/>
      <c r="AL303" s="219"/>
      <c r="AM303" s="219"/>
      <c r="AN303" s="219"/>
      <c r="AO303" s="219"/>
      <c r="AP303" s="219"/>
      <c r="AQ303" s="219"/>
      <c r="AR303" s="219"/>
      <c r="AS303" s="219"/>
      <c r="AT303" s="219"/>
      <c r="AU303" s="219"/>
      <c r="AV303" s="219"/>
      <c r="AW303" s="219"/>
      <c r="AX303" s="220"/>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215"/>
      <c r="AC304" s="216"/>
      <c r="AD304" s="216"/>
      <c r="AE304" s="667" t="s">
        <v>310</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215"/>
      <c r="AC305" s="216"/>
      <c r="AD305" s="216"/>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217"/>
      <c r="AC306" s="218"/>
      <c r="AD306" s="21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345</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327</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324</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281</v>
      </c>
      <c r="F312" s="150"/>
      <c r="G312" s="230" t="s">
        <v>303</v>
      </c>
      <c r="H312" s="231"/>
      <c r="I312" s="231"/>
      <c r="J312" s="231"/>
      <c r="K312" s="231"/>
      <c r="L312" s="231"/>
      <c r="M312" s="231"/>
      <c r="N312" s="231"/>
      <c r="O312" s="231"/>
      <c r="P312" s="231"/>
      <c r="Q312" s="231"/>
      <c r="R312" s="231"/>
      <c r="S312" s="231"/>
      <c r="T312" s="231"/>
      <c r="U312" s="231"/>
      <c r="V312" s="231"/>
      <c r="W312" s="231"/>
      <c r="X312" s="232"/>
      <c r="Y312" s="233"/>
      <c r="Z312" s="234"/>
      <c r="AA312" s="235"/>
      <c r="AB312" s="236" t="s">
        <v>37</v>
      </c>
      <c r="AC312" s="231"/>
      <c r="AD312" s="232"/>
      <c r="AE312" s="237" t="s">
        <v>158</v>
      </c>
      <c r="AF312" s="237"/>
      <c r="AG312" s="237"/>
      <c r="AH312" s="237"/>
      <c r="AI312" s="237" t="s">
        <v>408</v>
      </c>
      <c r="AJ312" s="237"/>
      <c r="AK312" s="237"/>
      <c r="AL312" s="237"/>
      <c r="AM312" s="237" t="s">
        <v>66</v>
      </c>
      <c r="AN312" s="237"/>
      <c r="AO312" s="237"/>
      <c r="AP312" s="236"/>
      <c r="AQ312" s="236" t="s">
        <v>286</v>
      </c>
      <c r="AR312" s="231"/>
      <c r="AS312" s="231"/>
      <c r="AT312" s="232"/>
      <c r="AU312" s="246" t="s">
        <v>307</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287</v>
      </c>
      <c r="AT313" s="173"/>
      <c r="AU313" s="194"/>
      <c r="AV313" s="194"/>
      <c r="AW313" s="172" t="s">
        <v>264</v>
      </c>
      <c r="AX313" s="225"/>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26" t="s">
        <v>304</v>
      </c>
      <c r="Z314" s="227"/>
      <c r="AA314" s="228"/>
      <c r="AB314" s="245"/>
      <c r="AC314" s="195"/>
      <c r="AD314" s="195"/>
      <c r="AE314" s="241"/>
      <c r="AF314" s="192"/>
      <c r="AG314" s="192"/>
      <c r="AH314" s="192"/>
      <c r="AI314" s="241"/>
      <c r="AJ314" s="192"/>
      <c r="AK314" s="192"/>
      <c r="AL314" s="192"/>
      <c r="AM314" s="241"/>
      <c r="AN314" s="192"/>
      <c r="AO314" s="192"/>
      <c r="AP314" s="192"/>
      <c r="AQ314" s="241"/>
      <c r="AR314" s="192"/>
      <c r="AS314" s="192"/>
      <c r="AT314" s="192"/>
      <c r="AU314" s="241"/>
      <c r="AV314" s="192"/>
      <c r="AW314" s="192"/>
      <c r="AX314" s="242"/>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83</v>
      </c>
      <c r="Z315" s="188"/>
      <c r="AA315" s="189"/>
      <c r="AB315" s="240"/>
      <c r="AC315" s="229"/>
      <c r="AD315" s="229"/>
      <c r="AE315" s="241"/>
      <c r="AF315" s="192"/>
      <c r="AG315" s="192"/>
      <c r="AH315" s="192"/>
      <c r="AI315" s="241"/>
      <c r="AJ315" s="192"/>
      <c r="AK315" s="192"/>
      <c r="AL315" s="192"/>
      <c r="AM315" s="241"/>
      <c r="AN315" s="192"/>
      <c r="AO315" s="192"/>
      <c r="AP315" s="192"/>
      <c r="AQ315" s="241"/>
      <c r="AR315" s="192"/>
      <c r="AS315" s="192"/>
      <c r="AT315" s="192"/>
      <c r="AU315" s="241"/>
      <c r="AV315" s="192"/>
      <c r="AW315" s="192"/>
      <c r="AX315" s="242"/>
    </row>
    <row r="316" spans="1:50" ht="18.75" hidden="1" customHeight="1" x14ac:dyDescent="0.15">
      <c r="A316" s="141"/>
      <c r="B316" s="142"/>
      <c r="C316" s="146"/>
      <c r="D316" s="142"/>
      <c r="E316" s="146"/>
      <c r="F316" s="151"/>
      <c r="G316" s="230" t="s">
        <v>303</v>
      </c>
      <c r="H316" s="231"/>
      <c r="I316" s="231"/>
      <c r="J316" s="231"/>
      <c r="K316" s="231"/>
      <c r="L316" s="231"/>
      <c r="M316" s="231"/>
      <c r="N316" s="231"/>
      <c r="O316" s="231"/>
      <c r="P316" s="231"/>
      <c r="Q316" s="231"/>
      <c r="R316" s="231"/>
      <c r="S316" s="231"/>
      <c r="T316" s="231"/>
      <c r="U316" s="231"/>
      <c r="V316" s="231"/>
      <c r="W316" s="231"/>
      <c r="X316" s="232"/>
      <c r="Y316" s="233"/>
      <c r="Z316" s="234"/>
      <c r="AA316" s="235"/>
      <c r="AB316" s="236" t="s">
        <v>37</v>
      </c>
      <c r="AC316" s="231"/>
      <c r="AD316" s="232"/>
      <c r="AE316" s="237" t="s">
        <v>158</v>
      </c>
      <c r="AF316" s="237"/>
      <c r="AG316" s="237"/>
      <c r="AH316" s="237"/>
      <c r="AI316" s="237" t="s">
        <v>408</v>
      </c>
      <c r="AJ316" s="237"/>
      <c r="AK316" s="237"/>
      <c r="AL316" s="237"/>
      <c r="AM316" s="237" t="s">
        <v>66</v>
      </c>
      <c r="AN316" s="237"/>
      <c r="AO316" s="237"/>
      <c r="AP316" s="236"/>
      <c r="AQ316" s="236" t="s">
        <v>286</v>
      </c>
      <c r="AR316" s="231"/>
      <c r="AS316" s="231"/>
      <c r="AT316" s="232"/>
      <c r="AU316" s="246" t="s">
        <v>307</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287</v>
      </c>
      <c r="AT317" s="173"/>
      <c r="AU317" s="194"/>
      <c r="AV317" s="194"/>
      <c r="AW317" s="172" t="s">
        <v>264</v>
      </c>
      <c r="AX317" s="225"/>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26" t="s">
        <v>304</v>
      </c>
      <c r="Z318" s="227"/>
      <c r="AA318" s="228"/>
      <c r="AB318" s="245"/>
      <c r="AC318" s="195"/>
      <c r="AD318" s="195"/>
      <c r="AE318" s="241"/>
      <c r="AF318" s="192"/>
      <c r="AG318" s="192"/>
      <c r="AH318" s="192"/>
      <c r="AI318" s="241"/>
      <c r="AJ318" s="192"/>
      <c r="AK318" s="192"/>
      <c r="AL318" s="192"/>
      <c r="AM318" s="241"/>
      <c r="AN318" s="192"/>
      <c r="AO318" s="192"/>
      <c r="AP318" s="192"/>
      <c r="AQ318" s="241"/>
      <c r="AR318" s="192"/>
      <c r="AS318" s="192"/>
      <c r="AT318" s="192"/>
      <c r="AU318" s="241"/>
      <c r="AV318" s="192"/>
      <c r="AW318" s="192"/>
      <c r="AX318" s="242"/>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83</v>
      </c>
      <c r="Z319" s="188"/>
      <c r="AA319" s="189"/>
      <c r="AB319" s="240"/>
      <c r="AC319" s="229"/>
      <c r="AD319" s="229"/>
      <c r="AE319" s="241"/>
      <c r="AF319" s="192"/>
      <c r="AG319" s="192"/>
      <c r="AH319" s="192"/>
      <c r="AI319" s="241"/>
      <c r="AJ319" s="192"/>
      <c r="AK319" s="192"/>
      <c r="AL319" s="192"/>
      <c r="AM319" s="241"/>
      <c r="AN319" s="192"/>
      <c r="AO319" s="192"/>
      <c r="AP319" s="192"/>
      <c r="AQ319" s="241"/>
      <c r="AR319" s="192"/>
      <c r="AS319" s="192"/>
      <c r="AT319" s="192"/>
      <c r="AU319" s="241"/>
      <c r="AV319" s="192"/>
      <c r="AW319" s="192"/>
      <c r="AX319" s="242"/>
    </row>
    <row r="320" spans="1:50" ht="18.75" hidden="1" customHeight="1" x14ac:dyDescent="0.15">
      <c r="A320" s="141"/>
      <c r="B320" s="142"/>
      <c r="C320" s="146"/>
      <c r="D320" s="142"/>
      <c r="E320" s="146"/>
      <c r="F320" s="151"/>
      <c r="G320" s="230" t="s">
        <v>303</v>
      </c>
      <c r="H320" s="231"/>
      <c r="I320" s="231"/>
      <c r="J320" s="231"/>
      <c r="K320" s="231"/>
      <c r="L320" s="231"/>
      <c r="M320" s="231"/>
      <c r="N320" s="231"/>
      <c r="O320" s="231"/>
      <c r="P320" s="231"/>
      <c r="Q320" s="231"/>
      <c r="R320" s="231"/>
      <c r="S320" s="231"/>
      <c r="T320" s="231"/>
      <c r="U320" s="231"/>
      <c r="V320" s="231"/>
      <c r="W320" s="231"/>
      <c r="X320" s="232"/>
      <c r="Y320" s="233"/>
      <c r="Z320" s="234"/>
      <c r="AA320" s="235"/>
      <c r="AB320" s="236" t="s">
        <v>37</v>
      </c>
      <c r="AC320" s="231"/>
      <c r="AD320" s="232"/>
      <c r="AE320" s="237" t="s">
        <v>158</v>
      </c>
      <c r="AF320" s="237"/>
      <c r="AG320" s="237"/>
      <c r="AH320" s="237"/>
      <c r="AI320" s="237" t="s">
        <v>408</v>
      </c>
      <c r="AJ320" s="237"/>
      <c r="AK320" s="237"/>
      <c r="AL320" s="237"/>
      <c r="AM320" s="237" t="s">
        <v>66</v>
      </c>
      <c r="AN320" s="237"/>
      <c r="AO320" s="237"/>
      <c r="AP320" s="236"/>
      <c r="AQ320" s="236" t="s">
        <v>286</v>
      </c>
      <c r="AR320" s="231"/>
      <c r="AS320" s="231"/>
      <c r="AT320" s="232"/>
      <c r="AU320" s="246" t="s">
        <v>307</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287</v>
      </c>
      <c r="AT321" s="173"/>
      <c r="AU321" s="194"/>
      <c r="AV321" s="194"/>
      <c r="AW321" s="172" t="s">
        <v>264</v>
      </c>
      <c r="AX321" s="225"/>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26" t="s">
        <v>304</v>
      </c>
      <c r="Z322" s="227"/>
      <c r="AA322" s="228"/>
      <c r="AB322" s="245"/>
      <c r="AC322" s="195"/>
      <c r="AD322" s="195"/>
      <c r="AE322" s="241"/>
      <c r="AF322" s="192"/>
      <c r="AG322" s="192"/>
      <c r="AH322" s="192"/>
      <c r="AI322" s="241"/>
      <c r="AJ322" s="192"/>
      <c r="AK322" s="192"/>
      <c r="AL322" s="192"/>
      <c r="AM322" s="241"/>
      <c r="AN322" s="192"/>
      <c r="AO322" s="192"/>
      <c r="AP322" s="192"/>
      <c r="AQ322" s="241"/>
      <c r="AR322" s="192"/>
      <c r="AS322" s="192"/>
      <c r="AT322" s="192"/>
      <c r="AU322" s="241"/>
      <c r="AV322" s="192"/>
      <c r="AW322" s="192"/>
      <c r="AX322" s="242"/>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83</v>
      </c>
      <c r="Z323" s="188"/>
      <c r="AA323" s="189"/>
      <c r="AB323" s="240"/>
      <c r="AC323" s="229"/>
      <c r="AD323" s="229"/>
      <c r="AE323" s="241"/>
      <c r="AF323" s="192"/>
      <c r="AG323" s="192"/>
      <c r="AH323" s="192"/>
      <c r="AI323" s="241"/>
      <c r="AJ323" s="192"/>
      <c r="AK323" s="192"/>
      <c r="AL323" s="192"/>
      <c r="AM323" s="241"/>
      <c r="AN323" s="192"/>
      <c r="AO323" s="192"/>
      <c r="AP323" s="192"/>
      <c r="AQ323" s="241"/>
      <c r="AR323" s="192"/>
      <c r="AS323" s="192"/>
      <c r="AT323" s="192"/>
      <c r="AU323" s="241"/>
      <c r="AV323" s="192"/>
      <c r="AW323" s="192"/>
      <c r="AX323" s="242"/>
    </row>
    <row r="324" spans="1:50" ht="18.75" hidden="1" customHeight="1" x14ac:dyDescent="0.15">
      <c r="A324" s="141"/>
      <c r="B324" s="142"/>
      <c r="C324" s="146"/>
      <c r="D324" s="142"/>
      <c r="E324" s="146"/>
      <c r="F324" s="151"/>
      <c r="G324" s="230" t="s">
        <v>303</v>
      </c>
      <c r="H324" s="231"/>
      <c r="I324" s="231"/>
      <c r="J324" s="231"/>
      <c r="K324" s="231"/>
      <c r="L324" s="231"/>
      <c r="M324" s="231"/>
      <c r="N324" s="231"/>
      <c r="O324" s="231"/>
      <c r="P324" s="231"/>
      <c r="Q324" s="231"/>
      <c r="R324" s="231"/>
      <c r="S324" s="231"/>
      <c r="T324" s="231"/>
      <c r="U324" s="231"/>
      <c r="V324" s="231"/>
      <c r="W324" s="231"/>
      <c r="X324" s="232"/>
      <c r="Y324" s="233"/>
      <c r="Z324" s="234"/>
      <c r="AA324" s="235"/>
      <c r="AB324" s="236" t="s">
        <v>37</v>
      </c>
      <c r="AC324" s="231"/>
      <c r="AD324" s="232"/>
      <c r="AE324" s="237" t="s">
        <v>158</v>
      </c>
      <c r="AF324" s="237"/>
      <c r="AG324" s="237"/>
      <c r="AH324" s="237"/>
      <c r="AI324" s="237" t="s">
        <v>408</v>
      </c>
      <c r="AJ324" s="237"/>
      <c r="AK324" s="237"/>
      <c r="AL324" s="237"/>
      <c r="AM324" s="237" t="s">
        <v>66</v>
      </c>
      <c r="AN324" s="237"/>
      <c r="AO324" s="237"/>
      <c r="AP324" s="236"/>
      <c r="AQ324" s="236" t="s">
        <v>286</v>
      </c>
      <c r="AR324" s="231"/>
      <c r="AS324" s="231"/>
      <c r="AT324" s="232"/>
      <c r="AU324" s="246" t="s">
        <v>307</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287</v>
      </c>
      <c r="AT325" s="173"/>
      <c r="AU325" s="194"/>
      <c r="AV325" s="194"/>
      <c r="AW325" s="172" t="s">
        <v>264</v>
      </c>
      <c r="AX325" s="225"/>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26" t="s">
        <v>304</v>
      </c>
      <c r="Z326" s="227"/>
      <c r="AA326" s="228"/>
      <c r="AB326" s="245"/>
      <c r="AC326" s="195"/>
      <c r="AD326" s="195"/>
      <c r="AE326" s="241"/>
      <c r="AF326" s="192"/>
      <c r="AG326" s="192"/>
      <c r="AH326" s="192"/>
      <c r="AI326" s="241"/>
      <c r="AJ326" s="192"/>
      <c r="AK326" s="192"/>
      <c r="AL326" s="192"/>
      <c r="AM326" s="241"/>
      <c r="AN326" s="192"/>
      <c r="AO326" s="192"/>
      <c r="AP326" s="192"/>
      <c r="AQ326" s="241"/>
      <c r="AR326" s="192"/>
      <c r="AS326" s="192"/>
      <c r="AT326" s="192"/>
      <c r="AU326" s="241"/>
      <c r="AV326" s="192"/>
      <c r="AW326" s="192"/>
      <c r="AX326" s="242"/>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83</v>
      </c>
      <c r="Z327" s="188"/>
      <c r="AA327" s="189"/>
      <c r="AB327" s="240"/>
      <c r="AC327" s="229"/>
      <c r="AD327" s="229"/>
      <c r="AE327" s="241"/>
      <c r="AF327" s="192"/>
      <c r="AG327" s="192"/>
      <c r="AH327" s="192"/>
      <c r="AI327" s="241"/>
      <c r="AJ327" s="192"/>
      <c r="AK327" s="192"/>
      <c r="AL327" s="192"/>
      <c r="AM327" s="241"/>
      <c r="AN327" s="192"/>
      <c r="AO327" s="192"/>
      <c r="AP327" s="192"/>
      <c r="AQ327" s="241"/>
      <c r="AR327" s="192"/>
      <c r="AS327" s="192"/>
      <c r="AT327" s="192"/>
      <c r="AU327" s="241"/>
      <c r="AV327" s="192"/>
      <c r="AW327" s="192"/>
      <c r="AX327" s="242"/>
    </row>
    <row r="328" spans="1:50" ht="18.75" hidden="1" customHeight="1" x14ac:dyDescent="0.15">
      <c r="A328" s="141"/>
      <c r="B328" s="142"/>
      <c r="C328" s="146"/>
      <c r="D328" s="142"/>
      <c r="E328" s="146"/>
      <c r="F328" s="151"/>
      <c r="G328" s="230" t="s">
        <v>303</v>
      </c>
      <c r="H328" s="231"/>
      <c r="I328" s="231"/>
      <c r="J328" s="231"/>
      <c r="K328" s="231"/>
      <c r="L328" s="231"/>
      <c r="M328" s="231"/>
      <c r="N328" s="231"/>
      <c r="O328" s="231"/>
      <c r="P328" s="231"/>
      <c r="Q328" s="231"/>
      <c r="R328" s="231"/>
      <c r="S328" s="231"/>
      <c r="T328" s="231"/>
      <c r="U328" s="231"/>
      <c r="V328" s="231"/>
      <c r="W328" s="231"/>
      <c r="X328" s="232"/>
      <c r="Y328" s="233"/>
      <c r="Z328" s="234"/>
      <c r="AA328" s="235"/>
      <c r="AB328" s="236" t="s">
        <v>37</v>
      </c>
      <c r="AC328" s="231"/>
      <c r="AD328" s="232"/>
      <c r="AE328" s="237" t="s">
        <v>158</v>
      </c>
      <c r="AF328" s="237"/>
      <c r="AG328" s="237"/>
      <c r="AH328" s="237"/>
      <c r="AI328" s="237" t="s">
        <v>408</v>
      </c>
      <c r="AJ328" s="237"/>
      <c r="AK328" s="237"/>
      <c r="AL328" s="237"/>
      <c r="AM328" s="237" t="s">
        <v>66</v>
      </c>
      <c r="AN328" s="237"/>
      <c r="AO328" s="237"/>
      <c r="AP328" s="236"/>
      <c r="AQ328" s="236" t="s">
        <v>286</v>
      </c>
      <c r="AR328" s="231"/>
      <c r="AS328" s="231"/>
      <c r="AT328" s="232"/>
      <c r="AU328" s="246" t="s">
        <v>307</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287</v>
      </c>
      <c r="AT329" s="173"/>
      <c r="AU329" s="194"/>
      <c r="AV329" s="194"/>
      <c r="AW329" s="172" t="s">
        <v>264</v>
      </c>
      <c r="AX329" s="225"/>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26" t="s">
        <v>304</v>
      </c>
      <c r="Z330" s="227"/>
      <c r="AA330" s="228"/>
      <c r="AB330" s="245"/>
      <c r="AC330" s="195"/>
      <c r="AD330" s="195"/>
      <c r="AE330" s="241"/>
      <c r="AF330" s="192"/>
      <c r="AG330" s="192"/>
      <c r="AH330" s="192"/>
      <c r="AI330" s="241"/>
      <c r="AJ330" s="192"/>
      <c r="AK330" s="192"/>
      <c r="AL330" s="192"/>
      <c r="AM330" s="241"/>
      <c r="AN330" s="192"/>
      <c r="AO330" s="192"/>
      <c r="AP330" s="192"/>
      <c r="AQ330" s="241"/>
      <c r="AR330" s="192"/>
      <c r="AS330" s="192"/>
      <c r="AT330" s="192"/>
      <c r="AU330" s="241"/>
      <c r="AV330" s="192"/>
      <c r="AW330" s="192"/>
      <c r="AX330" s="242"/>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83</v>
      </c>
      <c r="Z331" s="188"/>
      <c r="AA331" s="189"/>
      <c r="AB331" s="240"/>
      <c r="AC331" s="229"/>
      <c r="AD331" s="229"/>
      <c r="AE331" s="241"/>
      <c r="AF331" s="192"/>
      <c r="AG331" s="192"/>
      <c r="AH331" s="192"/>
      <c r="AI331" s="241"/>
      <c r="AJ331" s="192"/>
      <c r="AK331" s="192"/>
      <c r="AL331" s="192"/>
      <c r="AM331" s="241"/>
      <c r="AN331" s="192"/>
      <c r="AO331" s="192"/>
      <c r="AP331" s="192"/>
      <c r="AQ331" s="241"/>
      <c r="AR331" s="192"/>
      <c r="AS331" s="192"/>
      <c r="AT331" s="192"/>
      <c r="AU331" s="241"/>
      <c r="AV331" s="192"/>
      <c r="AW331" s="192"/>
      <c r="AX331" s="242"/>
    </row>
    <row r="332" spans="1:50" ht="22.5" hidden="1" customHeight="1" x14ac:dyDescent="0.15">
      <c r="A332" s="141"/>
      <c r="B332" s="142"/>
      <c r="C332" s="146"/>
      <c r="D332" s="142"/>
      <c r="E332" s="146"/>
      <c r="F332" s="151"/>
      <c r="G332" s="238" t="s">
        <v>31</v>
      </c>
      <c r="H332" s="169"/>
      <c r="I332" s="169"/>
      <c r="J332" s="169"/>
      <c r="K332" s="169"/>
      <c r="L332" s="169"/>
      <c r="M332" s="169"/>
      <c r="N332" s="169"/>
      <c r="O332" s="169"/>
      <c r="P332" s="170"/>
      <c r="Q332" s="177" t="s">
        <v>378</v>
      </c>
      <c r="R332" s="169"/>
      <c r="S332" s="169"/>
      <c r="T332" s="169"/>
      <c r="U332" s="169"/>
      <c r="V332" s="169"/>
      <c r="W332" s="169"/>
      <c r="X332" s="169"/>
      <c r="Y332" s="169"/>
      <c r="Z332" s="169"/>
      <c r="AA332" s="169"/>
      <c r="AB332" s="196" t="s">
        <v>379</v>
      </c>
      <c r="AC332" s="169"/>
      <c r="AD332" s="170"/>
      <c r="AE332" s="177" t="s">
        <v>309</v>
      </c>
      <c r="AF332" s="169"/>
      <c r="AG332" s="169"/>
      <c r="AH332" s="169"/>
      <c r="AI332" s="169"/>
      <c r="AJ332" s="169"/>
      <c r="AK332" s="169"/>
      <c r="AL332" s="169"/>
      <c r="AM332" s="169"/>
      <c r="AN332" s="169"/>
      <c r="AO332" s="169"/>
      <c r="AP332" s="169"/>
      <c r="AQ332" s="169"/>
      <c r="AR332" s="169"/>
      <c r="AS332" s="169"/>
      <c r="AT332" s="169"/>
      <c r="AU332" s="169"/>
      <c r="AV332" s="169"/>
      <c r="AW332" s="169"/>
      <c r="AX332" s="23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5"/>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213"/>
      <c r="AC334" s="214"/>
      <c r="AD334" s="214"/>
      <c r="AE334" s="219"/>
      <c r="AF334" s="219"/>
      <c r="AG334" s="219"/>
      <c r="AH334" s="219"/>
      <c r="AI334" s="219"/>
      <c r="AJ334" s="219"/>
      <c r="AK334" s="219"/>
      <c r="AL334" s="219"/>
      <c r="AM334" s="219"/>
      <c r="AN334" s="219"/>
      <c r="AO334" s="219"/>
      <c r="AP334" s="219"/>
      <c r="AQ334" s="219"/>
      <c r="AR334" s="219"/>
      <c r="AS334" s="219"/>
      <c r="AT334" s="219"/>
      <c r="AU334" s="219"/>
      <c r="AV334" s="219"/>
      <c r="AW334" s="219"/>
      <c r="AX334" s="220"/>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215"/>
      <c r="AC335" s="216"/>
      <c r="AD335" s="216"/>
      <c r="AE335" s="219"/>
      <c r="AF335" s="219"/>
      <c r="AG335" s="219"/>
      <c r="AH335" s="219"/>
      <c r="AI335" s="219"/>
      <c r="AJ335" s="219"/>
      <c r="AK335" s="219"/>
      <c r="AL335" s="219"/>
      <c r="AM335" s="219"/>
      <c r="AN335" s="219"/>
      <c r="AO335" s="219"/>
      <c r="AP335" s="219"/>
      <c r="AQ335" s="219"/>
      <c r="AR335" s="219"/>
      <c r="AS335" s="219"/>
      <c r="AT335" s="219"/>
      <c r="AU335" s="219"/>
      <c r="AV335" s="219"/>
      <c r="AW335" s="219"/>
      <c r="AX335" s="220"/>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215"/>
      <c r="AC336" s="216"/>
      <c r="AD336" s="216"/>
      <c r="AE336" s="243" t="s">
        <v>310</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215"/>
      <c r="AC337" s="216"/>
      <c r="AD337" s="216"/>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217"/>
      <c r="AC338" s="218"/>
      <c r="AD338" s="21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38" t="s">
        <v>31</v>
      </c>
      <c r="H339" s="169"/>
      <c r="I339" s="169"/>
      <c r="J339" s="169"/>
      <c r="K339" s="169"/>
      <c r="L339" s="169"/>
      <c r="M339" s="169"/>
      <c r="N339" s="169"/>
      <c r="O339" s="169"/>
      <c r="P339" s="170"/>
      <c r="Q339" s="177" t="s">
        <v>378</v>
      </c>
      <c r="R339" s="169"/>
      <c r="S339" s="169"/>
      <c r="T339" s="169"/>
      <c r="U339" s="169"/>
      <c r="V339" s="169"/>
      <c r="W339" s="169"/>
      <c r="X339" s="169"/>
      <c r="Y339" s="169"/>
      <c r="Z339" s="169"/>
      <c r="AA339" s="169"/>
      <c r="AB339" s="196" t="s">
        <v>379</v>
      </c>
      <c r="AC339" s="169"/>
      <c r="AD339" s="170"/>
      <c r="AE339" s="198" t="s">
        <v>309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213"/>
      <c r="AC341" s="214"/>
      <c r="AD341" s="214"/>
      <c r="AE341" s="219"/>
      <c r="AF341" s="219"/>
      <c r="AG341" s="219"/>
      <c r="AH341" s="219"/>
      <c r="AI341" s="219"/>
      <c r="AJ341" s="219"/>
      <c r="AK341" s="219"/>
      <c r="AL341" s="219"/>
      <c r="AM341" s="219"/>
      <c r="AN341" s="219"/>
      <c r="AO341" s="219"/>
      <c r="AP341" s="219"/>
      <c r="AQ341" s="219"/>
      <c r="AR341" s="219"/>
      <c r="AS341" s="219"/>
      <c r="AT341" s="219"/>
      <c r="AU341" s="219"/>
      <c r="AV341" s="219"/>
      <c r="AW341" s="219"/>
      <c r="AX341" s="220"/>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215"/>
      <c r="AC342" s="216"/>
      <c r="AD342" s="216"/>
      <c r="AE342" s="219"/>
      <c r="AF342" s="219"/>
      <c r="AG342" s="219"/>
      <c r="AH342" s="219"/>
      <c r="AI342" s="219"/>
      <c r="AJ342" s="219"/>
      <c r="AK342" s="219"/>
      <c r="AL342" s="219"/>
      <c r="AM342" s="219"/>
      <c r="AN342" s="219"/>
      <c r="AO342" s="219"/>
      <c r="AP342" s="219"/>
      <c r="AQ342" s="219"/>
      <c r="AR342" s="219"/>
      <c r="AS342" s="219"/>
      <c r="AT342" s="219"/>
      <c r="AU342" s="219"/>
      <c r="AV342" s="219"/>
      <c r="AW342" s="219"/>
      <c r="AX342" s="220"/>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215"/>
      <c r="AC343" s="216"/>
      <c r="AD343" s="216"/>
      <c r="AE343" s="243" t="s">
        <v>310</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215"/>
      <c r="AC344" s="216"/>
      <c r="AD344" s="216"/>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217"/>
      <c r="AC345" s="218"/>
      <c r="AD345" s="21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38" t="s">
        <v>31</v>
      </c>
      <c r="H346" s="169"/>
      <c r="I346" s="169"/>
      <c r="J346" s="169"/>
      <c r="K346" s="169"/>
      <c r="L346" s="169"/>
      <c r="M346" s="169"/>
      <c r="N346" s="169"/>
      <c r="O346" s="169"/>
      <c r="P346" s="170"/>
      <c r="Q346" s="177" t="s">
        <v>378</v>
      </c>
      <c r="R346" s="169"/>
      <c r="S346" s="169"/>
      <c r="T346" s="169"/>
      <c r="U346" s="169"/>
      <c r="V346" s="169"/>
      <c r="W346" s="169"/>
      <c r="X346" s="169"/>
      <c r="Y346" s="169"/>
      <c r="Z346" s="169"/>
      <c r="AA346" s="169"/>
      <c r="AB346" s="196" t="s">
        <v>379</v>
      </c>
      <c r="AC346" s="169"/>
      <c r="AD346" s="170"/>
      <c r="AE346" s="198" t="s">
        <v>309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213"/>
      <c r="AC348" s="214"/>
      <c r="AD348" s="214"/>
      <c r="AE348" s="219"/>
      <c r="AF348" s="219"/>
      <c r="AG348" s="219"/>
      <c r="AH348" s="219"/>
      <c r="AI348" s="219"/>
      <c r="AJ348" s="219"/>
      <c r="AK348" s="219"/>
      <c r="AL348" s="219"/>
      <c r="AM348" s="219"/>
      <c r="AN348" s="219"/>
      <c r="AO348" s="219"/>
      <c r="AP348" s="219"/>
      <c r="AQ348" s="219"/>
      <c r="AR348" s="219"/>
      <c r="AS348" s="219"/>
      <c r="AT348" s="219"/>
      <c r="AU348" s="219"/>
      <c r="AV348" s="219"/>
      <c r="AW348" s="219"/>
      <c r="AX348" s="220"/>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215"/>
      <c r="AC349" s="216"/>
      <c r="AD349" s="216"/>
      <c r="AE349" s="219"/>
      <c r="AF349" s="219"/>
      <c r="AG349" s="219"/>
      <c r="AH349" s="219"/>
      <c r="AI349" s="219"/>
      <c r="AJ349" s="219"/>
      <c r="AK349" s="219"/>
      <c r="AL349" s="219"/>
      <c r="AM349" s="219"/>
      <c r="AN349" s="219"/>
      <c r="AO349" s="219"/>
      <c r="AP349" s="219"/>
      <c r="AQ349" s="219"/>
      <c r="AR349" s="219"/>
      <c r="AS349" s="219"/>
      <c r="AT349" s="219"/>
      <c r="AU349" s="219"/>
      <c r="AV349" s="219"/>
      <c r="AW349" s="219"/>
      <c r="AX349" s="220"/>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215"/>
      <c r="AC350" s="216"/>
      <c r="AD350" s="216"/>
      <c r="AE350" s="243" t="s">
        <v>310</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215"/>
      <c r="AC351" s="216"/>
      <c r="AD351" s="216"/>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217"/>
      <c r="AC352" s="218"/>
      <c r="AD352" s="21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38" t="s">
        <v>31</v>
      </c>
      <c r="H353" s="169"/>
      <c r="I353" s="169"/>
      <c r="J353" s="169"/>
      <c r="K353" s="169"/>
      <c r="L353" s="169"/>
      <c r="M353" s="169"/>
      <c r="N353" s="169"/>
      <c r="O353" s="169"/>
      <c r="P353" s="170"/>
      <c r="Q353" s="177" t="s">
        <v>378</v>
      </c>
      <c r="R353" s="169"/>
      <c r="S353" s="169"/>
      <c r="T353" s="169"/>
      <c r="U353" s="169"/>
      <c r="V353" s="169"/>
      <c r="W353" s="169"/>
      <c r="X353" s="169"/>
      <c r="Y353" s="169"/>
      <c r="Z353" s="169"/>
      <c r="AA353" s="169"/>
      <c r="AB353" s="196" t="s">
        <v>379</v>
      </c>
      <c r="AC353" s="169"/>
      <c r="AD353" s="170"/>
      <c r="AE353" s="198" t="s">
        <v>309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213"/>
      <c r="AC355" s="214"/>
      <c r="AD355" s="214"/>
      <c r="AE355" s="219"/>
      <c r="AF355" s="219"/>
      <c r="AG355" s="219"/>
      <c r="AH355" s="219"/>
      <c r="AI355" s="219"/>
      <c r="AJ355" s="219"/>
      <c r="AK355" s="219"/>
      <c r="AL355" s="219"/>
      <c r="AM355" s="219"/>
      <c r="AN355" s="219"/>
      <c r="AO355" s="219"/>
      <c r="AP355" s="219"/>
      <c r="AQ355" s="219"/>
      <c r="AR355" s="219"/>
      <c r="AS355" s="219"/>
      <c r="AT355" s="219"/>
      <c r="AU355" s="219"/>
      <c r="AV355" s="219"/>
      <c r="AW355" s="219"/>
      <c r="AX355" s="220"/>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215"/>
      <c r="AC356" s="216"/>
      <c r="AD356" s="216"/>
      <c r="AE356" s="219"/>
      <c r="AF356" s="219"/>
      <c r="AG356" s="219"/>
      <c r="AH356" s="219"/>
      <c r="AI356" s="219"/>
      <c r="AJ356" s="219"/>
      <c r="AK356" s="219"/>
      <c r="AL356" s="219"/>
      <c r="AM356" s="219"/>
      <c r="AN356" s="219"/>
      <c r="AO356" s="219"/>
      <c r="AP356" s="219"/>
      <c r="AQ356" s="219"/>
      <c r="AR356" s="219"/>
      <c r="AS356" s="219"/>
      <c r="AT356" s="219"/>
      <c r="AU356" s="219"/>
      <c r="AV356" s="219"/>
      <c r="AW356" s="219"/>
      <c r="AX356" s="220"/>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215"/>
      <c r="AC357" s="216"/>
      <c r="AD357" s="216"/>
      <c r="AE357" s="243" t="s">
        <v>310</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215"/>
      <c r="AC358" s="216"/>
      <c r="AD358" s="216"/>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217"/>
      <c r="AC359" s="218"/>
      <c r="AD359" s="21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38" t="s">
        <v>31</v>
      </c>
      <c r="H360" s="169"/>
      <c r="I360" s="169"/>
      <c r="J360" s="169"/>
      <c r="K360" s="169"/>
      <c r="L360" s="169"/>
      <c r="M360" s="169"/>
      <c r="N360" s="169"/>
      <c r="O360" s="169"/>
      <c r="P360" s="170"/>
      <c r="Q360" s="177" t="s">
        <v>378</v>
      </c>
      <c r="R360" s="169"/>
      <c r="S360" s="169"/>
      <c r="T360" s="169"/>
      <c r="U360" s="169"/>
      <c r="V360" s="169"/>
      <c r="W360" s="169"/>
      <c r="X360" s="169"/>
      <c r="Y360" s="169"/>
      <c r="Z360" s="169"/>
      <c r="AA360" s="169"/>
      <c r="AB360" s="196" t="s">
        <v>379</v>
      </c>
      <c r="AC360" s="169"/>
      <c r="AD360" s="170"/>
      <c r="AE360" s="198" t="s">
        <v>309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213"/>
      <c r="AC362" s="214"/>
      <c r="AD362" s="214"/>
      <c r="AE362" s="219"/>
      <c r="AF362" s="219"/>
      <c r="AG362" s="219"/>
      <c r="AH362" s="219"/>
      <c r="AI362" s="219"/>
      <c r="AJ362" s="219"/>
      <c r="AK362" s="219"/>
      <c r="AL362" s="219"/>
      <c r="AM362" s="219"/>
      <c r="AN362" s="219"/>
      <c r="AO362" s="219"/>
      <c r="AP362" s="219"/>
      <c r="AQ362" s="219"/>
      <c r="AR362" s="219"/>
      <c r="AS362" s="219"/>
      <c r="AT362" s="219"/>
      <c r="AU362" s="219"/>
      <c r="AV362" s="219"/>
      <c r="AW362" s="219"/>
      <c r="AX362" s="220"/>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215"/>
      <c r="AC363" s="216"/>
      <c r="AD363" s="216"/>
      <c r="AE363" s="219"/>
      <c r="AF363" s="219"/>
      <c r="AG363" s="219"/>
      <c r="AH363" s="219"/>
      <c r="AI363" s="219"/>
      <c r="AJ363" s="219"/>
      <c r="AK363" s="219"/>
      <c r="AL363" s="219"/>
      <c r="AM363" s="219"/>
      <c r="AN363" s="219"/>
      <c r="AO363" s="219"/>
      <c r="AP363" s="219"/>
      <c r="AQ363" s="219"/>
      <c r="AR363" s="219"/>
      <c r="AS363" s="219"/>
      <c r="AT363" s="219"/>
      <c r="AU363" s="219"/>
      <c r="AV363" s="219"/>
      <c r="AW363" s="219"/>
      <c r="AX363" s="220"/>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215"/>
      <c r="AC364" s="216"/>
      <c r="AD364" s="216"/>
      <c r="AE364" s="667" t="s">
        <v>310</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215"/>
      <c r="AC365" s="216"/>
      <c r="AD365" s="216"/>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217"/>
      <c r="AC366" s="218"/>
      <c r="AD366" s="21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345</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327</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324</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281</v>
      </c>
      <c r="F372" s="150"/>
      <c r="G372" s="230" t="s">
        <v>303</v>
      </c>
      <c r="H372" s="231"/>
      <c r="I372" s="231"/>
      <c r="J372" s="231"/>
      <c r="K372" s="231"/>
      <c r="L372" s="231"/>
      <c r="M372" s="231"/>
      <c r="N372" s="231"/>
      <c r="O372" s="231"/>
      <c r="P372" s="231"/>
      <c r="Q372" s="231"/>
      <c r="R372" s="231"/>
      <c r="S372" s="231"/>
      <c r="T372" s="231"/>
      <c r="U372" s="231"/>
      <c r="V372" s="231"/>
      <c r="W372" s="231"/>
      <c r="X372" s="232"/>
      <c r="Y372" s="233"/>
      <c r="Z372" s="234"/>
      <c r="AA372" s="235"/>
      <c r="AB372" s="236" t="s">
        <v>37</v>
      </c>
      <c r="AC372" s="231"/>
      <c r="AD372" s="232"/>
      <c r="AE372" s="237" t="s">
        <v>158</v>
      </c>
      <c r="AF372" s="237"/>
      <c r="AG372" s="237"/>
      <c r="AH372" s="237"/>
      <c r="AI372" s="237" t="s">
        <v>408</v>
      </c>
      <c r="AJ372" s="237"/>
      <c r="AK372" s="237"/>
      <c r="AL372" s="237"/>
      <c r="AM372" s="237" t="s">
        <v>66</v>
      </c>
      <c r="AN372" s="237"/>
      <c r="AO372" s="237"/>
      <c r="AP372" s="236"/>
      <c r="AQ372" s="236" t="s">
        <v>286</v>
      </c>
      <c r="AR372" s="231"/>
      <c r="AS372" s="231"/>
      <c r="AT372" s="232"/>
      <c r="AU372" s="246" t="s">
        <v>307</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287</v>
      </c>
      <c r="AT373" s="173"/>
      <c r="AU373" s="194"/>
      <c r="AV373" s="194"/>
      <c r="AW373" s="172" t="s">
        <v>264</v>
      </c>
      <c r="AX373" s="225"/>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26" t="s">
        <v>304</v>
      </c>
      <c r="Z374" s="227"/>
      <c r="AA374" s="228"/>
      <c r="AB374" s="245"/>
      <c r="AC374" s="195"/>
      <c r="AD374" s="195"/>
      <c r="AE374" s="241"/>
      <c r="AF374" s="192"/>
      <c r="AG374" s="192"/>
      <c r="AH374" s="192"/>
      <c r="AI374" s="241"/>
      <c r="AJ374" s="192"/>
      <c r="AK374" s="192"/>
      <c r="AL374" s="192"/>
      <c r="AM374" s="241"/>
      <c r="AN374" s="192"/>
      <c r="AO374" s="192"/>
      <c r="AP374" s="192"/>
      <c r="AQ374" s="241"/>
      <c r="AR374" s="192"/>
      <c r="AS374" s="192"/>
      <c r="AT374" s="192"/>
      <c r="AU374" s="241"/>
      <c r="AV374" s="192"/>
      <c r="AW374" s="192"/>
      <c r="AX374" s="242"/>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83</v>
      </c>
      <c r="Z375" s="188"/>
      <c r="AA375" s="189"/>
      <c r="AB375" s="240"/>
      <c r="AC375" s="229"/>
      <c r="AD375" s="229"/>
      <c r="AE375" s="241"/>
      <c r="AF375" s="192"/>
      <c r="AG375" s="192"/>
      <c r="AH375" s="192"/>
      <c r="AI375" s="241"/>
      <c r="AJ375" s="192"/>
      <c r="AK375" s="192"/>
      <c r="AL375" s="192"/>
      <c r="AM375" s="241"/>
      <c r="AN375" s="192"/>
      <c r="AO375" s="192"/>
      <c r="AP375" s="192"/>
      <c r="AQ375" s="241"/>
      <c r="AR375" s="192"/>
      <c r="AS375" s="192"/>
      <c r="AT375" s="192"/>
      <c r="AU375" s="241"/>
      <c r="AV375" s="192"/>
      <c r="AW375" s="192"/>
      <c r="AX375" s="242"/>
    </row>
    <row r="376" spans="1:50" ht="18.75" hidden="1" customHeight="1" x14ac:dyDescent="0.15">
      <c r="A376" s="141"/>
      <c r="B376" s="142"/>
      <c r="C376" s="146"/>
      <c r="D376" s="142"/>
      <c r="E376" s="146"/>
      <c r="F376" s="151"/>
      <c r="G376" s="230" t="s">
        <v>303</v>
      </c>
      <c r="H376" s="231"/>
      <c r="I376" s="231"/>
      <c r="J376" s="231"/>
      <c r="K376" s="231"/>
      <c r="L376" s="231"/>
      <c r="M376" s="231"/>
      <c r="N376" s="231"/>
      <c r="O376" s="231"/>
      <c r="P376" s="231"/>
      <c r="Q376" s="231"/>
      <c r="R376" s="231"/>
      <c r="S376" s="231"/>
      <c r="T376" s="231"/>
      <c r="U376" s="231"/>
      <c r="V376" s="231"/>
      <c r="W376" s="231"/>
      <c r="X376" s="232"/>
      <c r="Y376" s="233"/>
      <c r="Z376" s="234"/>
      <c r="AA376" s="235"/>
      <c r="AB376" s="236" t="s">
        <v>37</v>
      </c>
      <c r="AC376" s="231"/>
      <c r="AD376" s="232"/>
      <c r="AE376" s="237" t="s">
        <v>158</v>
      </c>
      <c r="AF376" s="237"/>
      <c r="AG376" s="237"/>
      <c r="AH376" s="237"/>
      <c r="AI376" s="237" t="s">
        <v>408</v>
      </c>
      <c r="AJ376" s="237"/>
      <c r="AK376" s="237"/>
      <c r="AL376" s="237"/>
      <c r="AM376" s="237" t="s">
        <v>66</v>
      </c>
      <c r="AN376" s="237"/>
      <c r="AO376" s="237"/>
      <c r="AP376" s="236"/>
      <c r="AQ376" s="236" t="s">
        <v>286</v>
      </c>
      <c r="AR376" s="231"/>
      <c r="AS376" s="231"/>
      <c r="AT376" s="232"/>
      <c r="AU376" s="246" t="s">
        <v>307</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287</v>
      </c>
      <c r="AT377" s="173"/>
      <c r="AU377" s="194"/>
      <c r="AV377" s="194"/>
      <c r="AW377" s="172" t="s">
        <v>264</v>
      </c>
      <c r="AX377" s="225"/>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26" t="s">
        <v>304</v>
      </c>
      <c r="Z378" s="227"/>
      <c r="AA378" s="228"/>
      <c r="AB378" s="245"/>
      <c r="AC378" s="195"/>
      <c r="AD378" s="195"/>
      <c r="AE378" s="241"/>
      <c r="AF378" s="192"/>
      <c r="AG378" s="192"/>
      <c r="AH378" s="192"/>
      <c r="AI378" s="241"/>
      <c r="AJ378" s="192"/>
      <c r="AK378" s="192"/>
      <c r="AL378" s="192"/>
      <c r="AM378" s="241"/>
      <c r="AN378" s="192"/>
      <c r="AO378" s="192"/>
      <c r="AP378" s="192"/>
      <c r="AQ378" s="241"/>
      <c r="AR378" s="192"/>
      <c r="AS378" s="192"/>
      <c r="AT378" s="192"/>
      <c r="AU378" s="241"/>
      <c r="AV378" s="192"/>
      <c r="AW378" s="192"/>
      <c r="AX378" s="242"/>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83</v>
      </c>
      <c r="Z379" s="188"/>
      <c r="AA379" s="189"/>
      <c r="AB379" s="240"/>
      <c r="AC379" s="229"/>
      <c r="AD379" s="229"/>
      <c r="AE379" s="241"/>
      <c r="AF379" s="192"/>
      <c r="AG379" s="192"/>
      <c r="AH379" s="192"/>
      <c r="AI379" s="241"/>
      <c r="AJ379" s="192"/>
      <c r="AK379" s="192"/>
      <c r="AL379" s="192"/>
      <c r="AM379" s="241"/>
      <c r="AN379" s="192"/>
      <c r="AO379" s="192"/>
      <c r="AP379" s="192"/>
      <c r="AQ379" s="241"/>
      <c r="AR379" s="192"/>
      <c r="AS379" s="192"/>
      <c r="AT379" s="192"/>
      <c r="AU379" s="241"/>
      <c r="AV379" s="192"/>
      <c r="AW379" s="192"/>
      <c r="AX379" s="242"/>
    </row>
    <row r="380" spans="1:50" ht="18.75" hidden="1" customHeight="1" x14ac:dyDescent="0.15">
      <c r="A380" s="141"/>
      <c r="B380" s="142"/>
      <c r="C380" s="146"/>
      <c r="D380" s="142"/>
      <c r="E380" s="146"/>
      <c r="F380" s="151"/>
      <c r="G380" s="230" t="s">
        <v>303</v>
      </c>
      <c r="H380" s="231"/>
      <c r="I380" s="231"/>
      <c r="J380" s="231"/>
      <c r="K380" s="231"/>
      <c r="L380" s="231"/>
      <c r="M380" s="231"/>
      <c r="N380" s="231"/>
      <c r="O380" s="231"/>
      <c r="P380" s="231"/>
      <c r="Q380" s="231"/>
      <c r="R380" s="231"/>
      <c r="S380" s="231"/>
      <c r="T380" s="231"/>
      <c r="U380" s="231"/>
      <c r="V380" s="231"/>
      <c r="W380" s="231"/>
      <c r="X380" s="232"/>
      <c r="Y380" s="233"/>
      <c r="Z380" s="234"/>
      <c r="AA380" s="235"/>
      <c r="AB380" s="236" t="s">
        <v>37</v>
      </c>
      <c r="AC380" s="231"/>
      <c r="AD380" s="232"/>
      <c r="AE380" s="237" t="s">
        <v>158</v>
      </c>
      <c r="AF380" s="237"/>
      <c r="AG380" s="237"/>
      <c r="AH380" s="237"/>
      <c r="AI380" s="237" t="s">
        <v>408</v>
      </c>
      <c r="AJ380" s="237"/>
      <c r="AK380" s="237"/>
      <c r="AL380" s="237"/>
      <c r="AM380" s="237" t="s">
        <v>66</v>
      </c>
      <c r="AN380" s="237"/>
      <c r="AO380" s="237"/>
      <c r="AP380" s="236"/>
      <c r="AQ380" s="236" t="s">
        <v>286</v>
      </c>
      <c r="AR380" s="231"/>
      <c r="AS380" s="231"/>
      <c r="AT380" s="232"/>
      <c r="AU380" s="246" t="s">
        <v>307</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287</v>
      </c>
      <c r="AT381" s="173"/>
      <c r="AU381" s="194"/>
      <c r="AV381" s="194"/>
      <c r="AW381" s="172" t="s">
        <v>264</v>
      </c>
      <c r="AX381" s="225"/>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26" t="s">
        <v>304</v>
      </c>
      <c r="Z382" s="227"/>
      <c r="AA382" s="228"/>
      <c r="AB382" s="245"/>
      <c r="AC382" s="195"/>
      <c r="AD382" s="195"/>
      <c r="AE382" s="241"/>
      <c r="AF382" s="192"/>
      <c r="AG382" s="192"/>
      <c r="AH382" s="192"/>
      <c r="AI382" s="241"/>
      <c r="AJ382" s="192"/>
      <c r="AK382" s="192"/>
      <c r="AL382" s="192"/>
      <c r="AM382" s="241"/>
      <c r="AN382" s="192"/>
      <c r="AO382" s="192"/>
      <c r="AP382" s="192"/>
      <c r="AQ382" s="241"/>
      <c r="AR382" s="192"/>
      <c r="AS382" s="192"/>
      <c r="AT382" s="192"/>
      <c r="AU382" s="241"/>
      <c r="AV382" s="192"/>
      <c r="AW382" s="192"/>
      <c r="AX382" s="242"/>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83</v>
      </c>
      <c r="Z383" s="188"/>
      <c r="AA383" s="189"/>
      <c r="AB383" s="240"/>
      <c r="AC383" s="229"/>
      <c r="AD383" s="229"/>
      <c r="AE383" s="241"/>
      <c r="AF383" s="192"/>
      <c r="AG383" s="192"/>
      <c r="AH383" s="192"/>
      <c r="AI383" s="241"/>
      <c r="AJ383" s="192"/>
      <c r="AK383" s="192"/>
      <c r="AL383" s="192"/>
      <c r="AM383" s="241"/>
      <c r="AN383" s="192"/>
      <c r="AO383" s="192"/>
      <c r="AP383" s="192"/>
      <c r="AQ383" s="241"/>
      <c r="AR383" s="192"/>
      <c r="AS383" s="192"/>
      <c r="AT383" s="192"/>
      <c r="AU383" s="241"/>
      <c r="AV383" s="192"/>
      <c r="AW383" s="192"/>
      <c r="AX383" s="242"/>
    </row>
    <row r="384" spans="1:50" ht="18.75" hidden="1" customHeight="1" x14ac:dyDescent="0.15">
      <c r="A384" s="141"/>
      <c r="B384" s="142"/>
      <c r="C384" s="146"/>
      <c r="D384" s="142"/>
      <c r="E384" s="146"/>
      <c r="F384" s="151"/>
      <c r="G384" s="230" t="s">
        <v>303</v>
      </c>
      <c r="H384" s="231"/>
      <c r="I384" s="231"/>
      <c r="J384" s="231"/>
      <c r="K384" s="231"/>
      <c r="L384" s="231"/>
      <c r="M384" s="231"/>
      <c r="N384" s="231"/>
      <c r="O384" s="231"/>
      <c r="P384" s="231"/>
      <c r="Q384" s="231"/>
      <c r="R384" s="231"/>
      <c r="S384" s="231"/>
      <c r="T384" s="231"/>
      <c r="U384" s="231"/>
      <c r="V384" s="231"/>
      <c r="W384" s="231"/>
      <c r="X384" s="232"/>
      <c r="Y384" s="233"/>
      <c r="Z384" s="234"/>
      <c r="AA384" s="235"/>
      <c r="AB384" s="236" t="s">
        <v>37</v>
      </c>
      <c r="AC384" s="231"/>
      <c r="AD384" s="232"/>
      <c r="AE384" s="237" t="s">
        <v>158</v>
      </c>
      <c r="AF384" s="237"/>
      <c r="AG384" s="237"/>
      <c r="AH384" s="237"/>
      <c r="AI384" s="237" t="s">
        <v>408</v>
      </c>
      <c r="AJ384" s="237"/>
      <c r="AK384" s="237"/>
      <c r="AL384" s="237"/>
      <c r="AM384" s="237" t="s">
        <v>66</v>
      </c>
      <c r="AN384" s="237"/>
      <c r="AO384" s="237"/>
      <c r="AP384" s="236"/>
      <c r="AQ384" s="236" t="s">
        <v>286</v>
      </c>
      <c r="AR384" s="231"/>
      <c r="AS384" s="231"/>
      <c r="AT384" s="232"/>
      <c r="AU384" s="246" t="s">
        <v>307</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287</v>
      </c>
      <c r="AT385" s="173"/>
      <c r="AU385" s="194"/>
      <c r="AV385" s="194"/>
      <c r="AW385" s="172" t="s">
        <v>264</v>
      </c>
      <c r="AX385" s="225"/>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26" t="s">
        <v>304</v>
      </c>
      <c r="Z386" s="227"/>
      <c r="AA386" s="228"/>
      <c r="AB386" s="245"/>
      <c r="AC386" s="195"/>
      <c r="AD386" s="195"/>
      <c r="AE386" s="241"/>
      <c r="AF386" s="192"/>
      <c r="AG386" s="192"/>
      <c r="AH386" s="192"/>
      <c r="AI386" s="241"/>
      <c r="AJ386" s="192"/>
      <c r="AK386" s="192"/>
      <c r="AL386" s="192"/>
      <c r="AM386" s="241"/>
      <c r="AN386" s="192"/>
      <c r="AO386" s="192"/>
      <c r="AP386" s="192"/>
      <c r="AQ386" s="241"/>
      <c r="AR386" s="192"/>
      <c r="AS386" s="192"/>
      <c r="AT386" s="192"/>
      <c r="AU386" s="241"/>
      <c r="AV386" s="192"/>
      <c r="AW386" s="192"/>
      <c r="AX386" s="242"/>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83</v>
      </c>
      <c r="Z387" s="188"/>
      <c r="AA387" s="189"/>
      <c r="AB387" s="240"/>
      <c r="AC387" s="229"/>
      <c r="AD387" s="229"/>
      <c r="AE387" s="241"/>
      <c r="AF387" s="192"/>
      <c r="AG387" s="192"/>
      <c r="AH387" s="192"/>
      <c r="AI387" s="241"/>
      <c r="AJ387" s="192"/>
      <c r="AK387" s="192"/>
      <c r="AL387" s="192"/>
      <c r="AM387" s="241"/>
      <c r="AN387" s="192"/>
      <c r="AO387" s="192"/>
      <c r="AP387" s="192"/>
      <c r="AQ387" s="241"/>
      <c r="AR387" s="192"/>
      <c r="AS387" s="192"/>
      <c r="AT387" s="192"/>
      <c r="AU387" s="241"/>
      <c r="AV387" s="192"/>
      <c r="AW387" s="192"/>
      <c r="AX387" s="242"/>
    </row>
    <row r="388" spans="1:50" ht="18.75" hidden="1" customHeight="1" x14ac:dyDescent="0.15">
      <c r="A388" s="141"/>
      <c r="B388" s="142"/>
      <c r="C388" s="146"/>
      <c r="D388" s="142"/>
      <c r="E388" s="146"/>
      <c r="F388" s="151"/>
      <c r="G388" s="230" t="s">
        <v>303</v>
      </c>
      <c r="H388" s="231"/>
      <c r="I388" s="231"/>
      <c r="J388" s="231"/>
      <c r="K388" s="231"/>
      <c r="L388" s="231"/>
      <c r="M388" s="231"/>
      <c r="N388" s="231"/>
      <c r="O388" s="231"/>
      <c r="P388" s="231"/>
      <c r="Q388" s="231"/>
      <c r="R388" s="231"/>
      <c r="S388" s="231"/>
      <c r="T388" s="231"/>
      <c r="U388" s="231"/>
      <c r="V388" s="231"/>
      <c r="W388" s="231"/>
      <c r="X388" s="232"/>
      <c r="Y388" s="233"/>
      <c r="Z388" s="234"/>
      <c r="AA388" s="235"/>
      <c r="AB388" s="236" t="s">
        <v>37</v>
      </c>
      <c r="AC388" s="231"/>
      <c r="AD388" s="232"/>
      <c r="AE388" s="237" t="s">
        <v>158</v>
      </c>
      <c r="AF388" s="237"/>
      <c r="AG388" s="237"/>
      <c r="AH388" s="237"/>
      <c r="AI388" s="237" t="s">
        <v>408</v>
      </c>
      <c r="AJ388" s="237"/>
      <c r="AK388" s="237"/>
      <c r="AL388" s="237"/>
      <c r="AM388" s="237" t="s">
        <v>66</v>
      </c>
      <c r="AN388" s="237"/>
      <c r="AO388" s="237"/>
      <c r="AP388" s="236"/>
      <c r="AQ388" s="236" t="s">
        <v>286</v>
      </c>
      <c r="AR388" s="231"/>
      <c r="AS388" s="231"/>
      <c r="AT388" s="232"/>
      <c r="AU388" s="246" t="s">
        <v>307</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287</v>
      </c>
      <c r="AT389" s="173"/>
      <c r="AU389" s="194"/>
      <c r="AV389" s="194"/>
      <c r="AW389" s="172" t="s">
        <v>264</v>
      </c>
      <c r="AX389" s="225"/>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26" t="s">
        <v>304</v>
      </c>
      <c r="Z390" s="227"/>
      <c r="AA390" s="228"/>
      <c r="AB390" s="245"/>
      <c r="AC390" s="195"/>
      <c r="AD390" s="195"/>
      <c r="AE390" s="241"/>
      <c r="AF390" s="192"/>
      <c r="AG390" s="192"/>
      <c r="AH390" s="192"/>
      <c r="AI390" s="241"/>
      <c r="AJ390" s="192"/>
      <c r="AK390" s="192"/>
      <c r="AL390" s="192"/>
      <c r="AM390" s="241"/>
      <c r="AN390" s="192"/>
      <c r="AO390" s="192"/>
      <c r="AP390" s="192"/>
      <c r="AQ390" s="241"/>
      <c r="AR390" s="192"/>
      <c r="AS390" s="192"/>
      <c r="AT390" s="192"/>
      <c r="AU390" s="241"/>
      <c r="AV390" s="192"/>
      <c r="AW390" s="192"/>
      <c r="AX390" s="242"/>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83</v>
      </c>
      <c r="Z391" s="188"/>
      <c r="AA391" s="189"/>
      <c r="AB391" s="240"/>
      <c r="AC391" s="229"/>
      <c r="AD391" s="229"/>
      <c r="AE391" s="241"/>
      <c r="AF391" s="192"/>
      <c r="AG391" s="192"/>
      <c r="AH391" s="192"/>
      <c r="AI391" s="241"/>
      <c r="AJ391" s="192"/>
      <c r="AK391" s="192"/>
      <c r="AL391" s="192"/>
      <c r="AM391" s="241"/>
      <c r="AN391" s="192"/>
      <c r="AO391" s="192"/>
      <c r="AP391" s="192"/>
      <c r="AQ391" s="241"/>
      <c r="AR391" s="192"/>
      <c r="AS391" s="192"/>
      <c r="AT391" s="192"/>
      <c r="AU391" s="241"/>
      <c r="AV391" s="192"/>
      <c r="AW391" s="192"/>
      <c r="AX391" s="242"/>
    </row>
    <row r="392" spans="1:50" ht="22.5" hidden="1" customHeight="1" x14ac:dyDescent="0.15">
      <c r="A392" s="141"/>
      <c r="B392" s="142"/>
      <c r="C392" s="146"/>
      <c r="D392" s="142"/>
      <c r="E392" s="146"/>
      <c r="F392" s="151"/>
      <c r="G392" s="238" t="s">
        <v>31</v>
      </c>
      <c r="H392" s="169"/>
      <c r="I392" s="169"/>
      <c r="J392" s="169"/>
      <c r="K392" s="169"/>
      <c r="L392" s="169"/>
      <c r="M392" s="169"/>
      <c r="N392" s="169"/>
      <c r="O392" s="169"/>
      <c r="P392" s="170"/>
      <c r="Q392" s="177" t="s">
        <v>378</v>
      </c>
      <c r="R392" s="169"/>
      <c r="S392" s="169"/>
      <c r="T392" s="169"/>
      <c r="U392" s="169"/>
      <c r="V392" s="169"/>
      <c r="W392" s="169"/>
      <c r="X392" s="169"/>
      <c r="Y392" s="169"/>
      <c r="Z392" s="169"/>
      <c r="AA392" s="169"/>
      <c r="AB392" s="196" t="s">
        <v>379</v>
      </c>
      <c r="AC392" s="169"/>
      <c r="AD392" s="170"/>
      <c r="AE392" s="177" t="s">
        <v>309</v>
      </c>
      <c r="AF392" s="169"/>
      <c r="AG392" s="169"/>
      <c r="AH392" s="169"/>
      <c r="AI392" s="169"/>
      <c r="AJ392" s="169"/>
      <c r="AK392" s="169"/>
      <c r="AL392" s="169"/>
      <c r="AM392" s="169"/>
      <c r="AN392" s="169"/>
      <c r="AO392" s="169"/>
      <c r="AP392" s="169"/>
      <c r="AQ392" s="169"/>
      <c r="AR392" s="169"/>
      <c r="AS392" s="169"/>
      <c r="AT392" s="169"/>
      <c r="AU392" s="169"/>
      <c r="AV392" s="169"/>
      <c r="AW392" s="169"/>
      <c r="AX392" s="23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5"/>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213"/>
      <c r="AC394" s="214"/>
      <c r="AD394" s="214"/>
      <c r="AE394" s="219"/>
      <c r="AF394" s="219"/>
      <c r="AG394" s="219"/>
      <c r="AH394" s="219"/>
      <c r="AI394" s="219"/>
      <c r="AJ394" s="219"/>
      <c r="AK394" s="219"/>
      <c r="AL394" s="219"/>
      <c r="AM394" s="219"/>
      <c r="AN394" s="219"/>
      <c r="AO394" s="219"/>
      <c r="AP394" s="219"/>
      <c r="AQ394" s="219"/>
      <c r="AR394" s="219"/>
      <c r="AS394" s="219"/>
      <c r="AT394" s="219"/>
      <c r="AU394" s="219"/>
      <c r="AV394" s="219"/>
      <c r="AW394" s="219"/>
      <c r="AX394" s="220"/>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215"/>
      <c r="AC395" s="216"/>
      <c r="AD395" s="216"/>
      <c r="AE395" s="219"/>
      <c r="AF395" s="219"/>
      <c r="AG395" s="219"/>
      <c r="AH395" s="219"/>
      <c r="AI395" s="219"/>
      <c r="AJ395" s="219"/>
      <c r="AK395" s="219"/>
      <c r="AL395" s="219"/>
      <c r="AM395" s="219"/>
      <c r="AN395" s="219"/>
      <c r="AO395" s="219"/>
      <c r="AP395" s="219"/>
      <c r="AQ395" s="219"/>
      <c r="AR395" s="219"/>
      <c r="AS395" s="219"/>
      <c r="AT395" s="219"/>
      <c r="AU395" s="219"/>
      <c r="AV395" s="219"/>
      <c r="AW395" s="219"/>
      <c r="AX395" s="220"/>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215"/>
      <c r="AC396" s="216"/>
      <c r="AD396" s="216"/>
      <c r="AE396" s="243" t="s">
        <v>310</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215"/>
      <c r="AC397" s="216"/>
      <c r="AD397" s="216"/>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217"/>
      <c r="AC398" s="218"/>
      <c r="AD398" s="21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38" t="s">
        <v>31</v>
      </c>
      <c r="H399" s="169"/>
      <c r="I399" s="169"/>
      <c r="J399" s="169"/>
      <c r="K399" s="169"/>
      <c r="L399" s="169"/>
      <c r="M399" s="169"/>
      <c r="N399" s="169"/>
      <c r="O399" s="169"/>
      <c r="P399" s="170"/>
      <c r="Q399" s="177" t="s">
        <v>378</v>
      </c>
      <c r="R399" s="169"/>
      <c r="S399" s="169"/>
      <c r="T399" s="169"/>
      <c r="U399" s="169"/>
      <c r="V399" s="169"/>
      <c r="W399" s="169"/>
      <c r="X399" s="169"/>
      <c r="Y399" s="169"/>
      <c r="Z399" s="169"/>
      <c r="AA399" s="169"/>
      <c r="AB399" s="196" t="s">
        <v>379</v>
      </c>
      <c r="AC399" s="169"/>
      <c r="AD399" s="170"/>
      <c r="AE399" s="198" t="s">
        <v>309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213"/>
      <c r="AC401" s="214"/>
      <c r="AD401" s="214"/>
      <c r="AE401" s="219"/>
      <c r="AF401" s="219"/>
      <c r="AG401" s="219"/>
      <c r="AH401" s="219"/>
      <c r="AI401" s="219"/>
      <c r="AJ401" s="219"/>
      <c r="AK401" s="219"/>
      <c r="AL401" s="219"/>
      <c r="AM401" s="219"/>
      <c r="AN401" s="219"/>
      <c r="AO401" s="219"/>
      <c r="AP401" s="219"/>
      <c r="AQ401" s="219"/>
      <c r="AR401" s="219"/>
      <c r="AS401" s="219"/>
      <c r="AT401" s="219"/>
      <c r="AU401" s="219"/>
      <c r="AV401" s="219"/>
      <c r="AW401" s="219"/>
      <c r="AX401" s="220"/>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215"/>
      <c r="AC402" s="216"/>
      <c r="AD402" s="216"/>
      <c r="AE402" s="219"/>
      <c r="AF402" s="219"/>
      <c r="AG402" s="219"/>
      <c r="AH402" s="219"/>
      <c r="AI402" s="219"/>
      <c r="AJ402" s="219"/>
      <c r="AK402" s="219"/>
      <c r="AL402" s="219"/>
      <c r="AM402" s="219"/>
      <c r="AN402" s="219"/>
      <c r="AO402" s="219"/>
      <c r="AP402" s="219"/>
      <c r="AQ402" s="219"/>
      <c r="AR402" s="219"/>
      <c r="AS402" s="219"/>
      <c r="AT402" s="219"/>
      <c r="AU402" s="219"/>
      <c r="AV402" s="219"/>
      <c r="AW402" s="219"/>
      <c r="AX402" s="220"/>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215"/>
      <c r="AC403" s="216"/>
      <c r="AD403" s="216"/>
      <c r="AE403" s="243" t="s">
        <v>310</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215"/>
      <c r="AC404" s="216"/>
      <c r="AD404" s="216"/>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217"/>
      <c r="AC405" s="218"/>
      <c r="AD405" s="21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38" t="s">
        <v>31</v>
      </c>
      <c r="H406" s="169"/>
      <c r="I406" s="169"/>
      <c r="J406" s="169"/>
      <c r="K406" s="169"/>
      <c r="L406" s="169"/>
      <c r="M406" s="169"/>
      <c r="N406" s="169"/>
      <c r="O406" s="169"/>
      <c r="P406" s="170"/>
      <c r="Q406" s="177" t="s">
        <v>378</v>
      </c>
      <c r="R406" s="169"/>
      <c r="S406" s="169"/>
      <c r="T406" s="169"/>
      <c r="U406" s="169"/>
      <c r="V406" s="169"/>
      <c r="W406" s="169"/>
      <c r="X406" s="169"/>
      <c r="Y406" s="169"/>
      <c r="Z406" s="169"/>
      <c r="AA406" s="169"/>
      <c r="AB406" s="196" t="s">
        <v>379</v>
      </c>
      <c r="AC406" s="169"/>
      <c r="AD406" s="170"/>
      <c r="AE406" s="198" t="s">
        <v>309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213"/>
      <c r="AC408" s="214"/>
      <c r="AD408" s="214"/>
      <c r="AE408" s="219"/>
      <c r="AF408" s="219"/>
      <c r="AG408" s="219"/>
      <c r="AH408" s="219"/>
      <c r="AI408" s="219"/>
      <c r="AJ408" s="219"/>
      <c r="AK408" s="219"/>
      <c r="AL408" s="219"/>
      <c r="AM408" s="219"/>
      <c r="AN408" s="219"/>
      <c r="AO408" s="219"/>
      <c r="AP408" s="219"/>
      <c r="AQ408" s="219"/>
      <c r="AR408" s="219"/>
      <c r="AS408" s="219"/>
      <c r="AT408" s="219"/>
      <c r="AU408" s="219"/>
      <c r="AV408" s="219"/>
      <c r="AW408" s="219"/>
      <c r="AX408" s="220"/>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215"/>
      <c r="AC409" s="216"/>
      <c r="AD409" s="216"/>
      <c r="AE409" s="219"/>
      <c r="AF409" s="219"/>
      <c r="AG409" s="219"/>
      <c r="AH409" s="219"/>
      <c r="AI409" s="219"/>
      <c r="AJ409" s="219"/>
      <c r="AK409" s="219"/>
      <c r="AL409" s="219"/>
      <c r="AM409" s="219"/>
      <c r="AN409" s="219"/>
      <c r="AO409" s="219"/>
      <c r="AP409" s="219"/>
      <c r="AQ409" s="219"/>
      <c r="AR409" s="219"/>
      <c r="AS409" s="219"/>
      <c r="AT409" s="219"/>
      <c r="AU409" s="219"/>
      <c r="AV409" s="219"/>
      <c r="AW409" s="219"/>
      <c r="AX409" s="220"/>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215"/>
      <c r="AC410" s="216"/>
      <c r="AD410" s="216"/>
      <c r="AE410" s="243" t="s">
        <v>310</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215"/>
      <c r="AC411" s="216"/>
      <c r="AD411" s="216"/>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217"/>
      <c r="AC412" s="218"/>
      <c r="AD412" s="21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38" t="s">
        <v>31</v>
      </c>
      <c r="H413" s="169"/>
      <c r="I413" s="169"/>
      <c r="J413" s="169"/>
      <c r="K413" s="169"/>
      <c r="L413" s="169"/>
      <c r="M413" s="169"/>
      <c r="N413" s="169"/>
      <c r="O413" s="169"/>
      <c r="P413" s="170"/>
      <c r="Q413" s="177" t="s">
        <v>378</v>
      </c>
      <c r="R413" s="169"/>
      <c r="S413" s="169"/>
      <c r="T413" s="169"/>
      <c r="U413" s="169"/>
      <c r="V413" s="169"/>
      <c r="W413" s="169"/>
      <c r="X413" s="169"/>
      <c r="Y413" s="169"/>
      <c r="Z413" s="169"/>
      <c r="AA413" s="169"/>
      <c r="AB413" s="196" t="s">
        <v>379</v>
      </c>
      <c r="AC413" s="169"/>
      <c r="AD413" s="170"/>
      <c r="AE413" s="198" t="s">
        <v>309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213"/>
      <c r="AC415" s="214"/>
      <c r="AD415" s="214"/>
      <c r="AE415" s="219"/>
      <c r="AF415" s="219"/>
      <c r="AG415" s="219"/>
      <c r="AH415" s="219"/>
      <c r="AI415" s="219"/>
      <c r="AJ415" s="219"/>
      <c r="AK415" s="219"/>
      <c r="AL415" s="219"/>
      <c r="AM415" s="219"/>
      <c r="AN415" s="219"/>
      <c r="AO415" s="219"/>
      <c r="AP415" s="219"/>
      <c r="AQ415" s="219"/>
      <c r="AR415" s="219"/>
      <c r="AS415" s="219"/>
      <c r="AT415" s="219"/>
      <c r="AU415" s="219"/>
      <c r="AV415" s="219"/>
      <c r="AW415" s="219"/>
      <c r="AX415" s="220"/>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215"/>
      <c r="AC416" s="216"/>
      <c r="AD416" s="216"/>
      <c r="AE416" s="219"/>
      <c r="AF416" s="219"/>
      <c r="AG416" s="219"/>
      <c r="AH416" s="219"/>
      <c r="AI416" s="219"/>
      <c r="AJ416" s="219"/>
      <c r="AK416" s="219"/>
      <c r="AL416" s="219"/>
      <c r="AM416" s="219"/>
      <c r="AN416" s="219"/>
      <c r="AO416" s="219"/>
      <c r="AP416" s="219"/>
      <c r="AQ416" s="219"/>
      <c r="AR416" s="219"/>
      <c r="AS416" s="219"/>
      <c r="AT416" s="219"/>
      <c r="AU416" s="219"/>
      <c r="AV416" s="219"/>
      <c r="AW416" s="219"/>
      <c r="AX416" s="220"/>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215"/>
      <c r="AC417" s="216"/>
      <c r="AD417" s="216"/>
      <c r="AE417" s="243" t="s">
        <v>310</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215"/>
      <c r="AC418" s="216"/>
      <c r="AD418" s="216"/>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217"/>
      <c r="AC419" s="218"/>
      <c r="AD419" s="21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38" t="s">
        <v>31</v>
      </c>
      <c r="H420" s="169"/>
      <c r="I420" s="169"/>
      <c r="J420" s="169"/>
      <c r="K420" s="169"/>
      <c r="L420" s="169"/>
      <c r="M420" s="169"/>
      <c r="N420" s="169"/>
      <c r="O420" s="169"/>
      <c r="P420" s="170"/>
      <c r="Q420" s="177" t="s">
        <v>378</v>
      </c>
      <c r="R420" s="169"/>
      <c r="S420" s="169"/>
      <c r="T420" s="169"/>
      <c r="U420" s="169"/>
      <c r="V420" s="169"/>
      <c r="W420" s="169"/>
      <c r="X420" s="169"/>
      <c r="Y420" s="169"/>
      <c r="Z420" s="169"/>
      <c r="AA420" s="169"/>
      <c r="AB420" s="196" t="s">
        <v>379</v>
      </c>
      <c r="AC420" s="169"/>
      <c r="AD420" s="170"/>
      <c r="AE420" s="198" t="s">
        <v>309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213"/>
      <c r="AC422" s="214"/>
      <c r="AD422" s="214"/>
      <c r="AE422" s="219"/>
      <c r="AF422" s="219"/>
      <c r="AG422" s="219"/>
      <c r="AH422" s="219"/>
      <c r="AI422" s="219"/>
      <c r="AJ422" s="219"/>
      <c r="AK422" s="219"/>
      <c r="AL422" s="219"/>
      <c r="AM422" s="219"/>
      <c r="AN422" s="219"/>
      <c r="AO422" s="219"/>
      <c r="AP422" s="219"/>
      <c r="AQ422" s="219"/>
      <c r="AR422" s="219"/>
      <c r="AS422" s="219"/>
      <c r="AT422" s="219"/>
      <c r="AU422" s="219"/>
      <c r="AV422" s="219"/>
      <c r="AW422" s="219"/>
      <c r="AX422" s="220"/>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215"/>
      <c r="AC423" s="216"/>
      <c r="AD423" s="216"/>
      <c r="AE423" s="219"/>
      <c r="AF423" s="219"/>
      <c r="AG423" s="219"/>
      <c r="AH423" s="219"/>
      <c r="AI423" s="219"/>
      <c r="AJ423" s="219"/>
      <c r="AK423" s="219"/>
      <c r="AL423" s="219"/>
      <c r="AM423" s="219"/>
      <c r="AN423" s="219"/>
      <c r="AO423" s="219"/>
      <c r="AP423" s="219"/>
      <c r="AQ423" s="219"/>
      <c r="AR423" s="219"/>
      <c r="AS423" s="219"/>
      <c r="AT423" s="219"/>
      <c r="AU423" s="219"/>
      <c r="AV423" s="219"/>
      <c r="AW423" s="219"/>
      <c r="AX423" s="220"/>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215"/>
      <c r="AC424" s="216"/>
      <c r="AD424" s="216"/>
      <c r="AE424" s="667" t="s">
        <v>310</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215"/>
      <c r="AC425" s="216"/>
      <c r="AD425" s="216"/>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217"/>
      <c r="AC426" s="218"/>
      <c r="AD426" s="21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345</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350</v>
      </c>
      <c r="D430" s="153"/>
      <c r="E430" s="659" t="s">
        <v>414</v>
      </c>
      <c r="F430" s="669"/>
      <c r="G430" s="661" t="s">
        <v>312</v>
      </c>
      <c r="H430" s="649"/>
      <c r="I430" s="649"/>
      <c r="J430" s="662" t="s">
        <v>418</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297</v>
      </c>
      <c r="F431" s="167"/>
      <c r="G431" s="168" t="s">
        <v>294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37</v>
      </c>
      <c r="AC431" s="169"/>
      <c r="AD431" s="170"/>
      <c r="AE431" s="221" t="s">
        <v>46</v>
      </c>
      <c r="AF431" s="222"/>
      <c r="AG431" s="222"/>
      <c r="AH431" s="223"/>
      <c r="AI431" s="179" t="s">
        <v>277</v>
      </c>
      <c r="AJ431" s="179"/>
      <c r="AK431" s="179"/>
      <c r="AL431" s="177"/>
      <c r="AM431" s="179" t="s">
        <v>357</v>
      </c>
      <c r="AN431" s="179"/>
      <c r="AO431" s="179"/>
      <c r="AP431" s="177"/>
      <c r="AQ431" s="177" t="s">
        <v>286</v>
      </c>
      <c r="AR431" s="169"/>
      <c r="AS431" s="169"/>
      <c r="AT431" s="170"/>
      <c r="AU431" s="199" t="s">
        <v>212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418</v>
      </c>
      <c r="AF432" s="194"/>
      <c r="AG432" s="172" t="s">
        <v>287</v>
      </c>
      <c r="AH432" s="173"/>
      <c r="AI432" s="180"/>
      <c r="AJ432" s="180"/>
      <c r="AK432" s="180"/>
      <c r="AL432" s="178"/>
      <c r="AM432" s="180"/>
      <c r="AN432" s="180"/>
      <c r="AO432" s="180"/>
      <c r="AP432" s="178"/>
      <c r="AQ432" s="224" t="s">
        <v>418</v>
      </c>
      <c r="AR432" s="194"/>
      <c r="AS432" s="172" t="s">
        <v>287</v>
      </c>
      <c r="AT432" s="173"/>
      <c r="AU432" s="194" t="s">
        <v>418</v>
      </c>
      <c r="AV432" s="194"/>
      <c r="AW432" s="172" t="s">
        <v>264</v>
      </c>
      <c r="AX432" s="225"/>
    </row>
    <row r="433" spans="1:50" ht="23.25" customHeight="1" x14ac:dyDescent="0.15">
      <c r="A433" s="141"/>
      <c r="B433" s="142"/>
      <c r="C433" s="146"/>
      <c r="D433" s="142"/>
      <c r="E433" s="166"/>
      <c r="F433" s="167"/>
      <c r="G433" s="181" t="s">
        <v>418</v>
      </c>
      <c r="H433" s="95"/>
      <c r="I433" s="95"/>
      <c r="J433" s="95"/>
      <c r="K433" s="95"/>
      <c r="L433" s="95"/>
      <c r="M433" s="95"/>
      <c r="N433" s="95"/>
      <c r="O433" s="95"/>
      <c r="P433" s="95"/>
      <c r="Q433" s="95"/>
      <c r="R433" s="95"/>
      <c r="S433" s="95"/>
      <c r="T433" s="95"/>
      <c r="U433" s="95"/>
      <c r="V433" s="95"/>
      <c r="W433" s="95"/>
      <c r="X433" s="182"/>
      <c r="Y433" s="226" t="s">
        <v>44</v>
      </c>
      <c r="Z433" s="227"/>
      <c r="AA433" s="228"/>
      <c r="AB433" s="229" t="s">
        <v>418</v>
      </c>
      <c r="AC433" s="229"/>
      <c r="AD433" s="229"/>
      <c r="AE433" s="191" t="s">
        <v>418</v>
      </c>
      <c r="AF433" s="192"/>
      <c r="AG433" s="192"/>
      <c r="AH433" s="192"/>
      <c r="AI433" s="191" t="s">
        <v>418</v>
      </c>
      <c r="AJ433" s="192"/>
      <c r="AK433" s="192"/>
      <c r="AL433" s="192"/>
      <c r="AM433" s="191" t="s">
        <v>418</v>
      </c>
      <c r="AN433" s="192"/>
      <c r="AO433" s="192"/>
      <c r="AP433" s="193"/>
      <c r="AQ433" s="191" t="s">
        <v>418</v>
      </c>
      <c r="AR433" s="192"/>
      <c r="AS433" s="192"/>
      <c r="AT433" s="193"/>
      <c r="AU433" s="192" t="s">
        <v>418</v>
      </c>
      <c r="AV433" s="192"/>
      <c r="AW433" s="192"/>
      <c r="AX433" s="242"/>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83</v>
      </c>
      <c r="Z434" s="188"/>
      <c r="AA434" s="189"/>
      <c r="AB434" s="195" t="s">
        <v>418</v>
      </c>
      <c r="AC434" s="195"/>
      <c r="AD434" s="195"/>
      <c r="AE434" s="191" t="s">
        <v>418</v>
      </c>
      <c r="AF434" s="192"/>
      <c r="AG434" s="192"/>
      <c r="AH434" s="193"/>
      <c r="AI434" s="191" t="s">
        <v>418</v>
      </c>
      <c r="AJ434" s="192"/>
      <c r="AK434" s="192"/>
      <c r="AL434" s="192"/>
      <c r="AM434" s="191" t="s">
        <v>418</v>
      </c>
      <c r="AN434" s="192"/>
      <c r="AO434" s="192"/>
      <c r="AP434" s="193"/>
      <c r="AQ434" s="191" t="s">
        <v>418</v>
      </c>
      <c r="AR434" s="192"/>
      <c r="AS434" s="192"/>
      <c r="AT434" s="193"/>
      <c r="AU434" s="192" t="s">
        <v>418</v>
      </c>
      <c r="AV434" s="192"/>
      <c r="AW434" s="192"/>
      <c r="AX434" s="242"/>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41</v>
      </c>
      <c r="AC435" s="190"/>
      <c r="AD435" s="190"/>
      <c r="AE435" s="191" t="s">
        <v>418</v>
      </c>
      <c r="AF435" s="192"/>
      <c r="AG435" s="192"/>
      <c r="AH435" s="193"/>
      <c r="AI435" s="191" t="s">
        <v>418</v>
      </c>
      <c r="AJ435" s="192"/>
      <c r="AK435" s="192"/>
      <c r="AL435" s="192"/>
      <c r="AM435" s="191" t="s">
        <v>418</v>
      </c>
      <c r="AN435" s="192"/>
      <c r="AO435" s="192"/>
      <c r="AP435" s="193"/>
      <c r="AQ435" s="191" t="s">
        <v>418</v>
      </c>
      <c r="AR435" s="192"/>
      <c r="AS435" s="192"/>
      <c r="AT435" s="193"/>
      <c r="AU435" s="192" t="s">
        <v>418</v>
      </c>
      <c r="AV435" s="192"/>
      <c r="AW435" s="192"/>
      <c r="AX435" s="242"/>
    </row>
    <row r="436" spans="1:50" ht="18.75" hidden="1" customHeight="1" x14ac:dyDescent="0.15">
      <c r="A436" s="141"/>
      <c r="B436" s="142"/>
      <c r="C436" s="146"/>
      <c r="D436" s="142"/>
      <c r="E436" s="166" t="s">
        <v>297</v>
      </c>
      <c r="F436" s="167"/>
      <c r="G436" s="168" t="s">
        <v>294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37</v>
      </c>
      <c r="AC436" s="169"/>
      <c r="AD436" s="170"/>
      <c r="AE436" s="221" t="s">
        <v>46</v>
      </c>
      <c r="AF436" s="222"/>
      <c r="AG436" s="222"/>
      <c r="AH436" s="223"/>
      <c r="AI436" s="179" t="s">
        <v>277</v>
      </c>
      <c r="AJ436" s="179"/>
      <c r="AK436" s="179"/>
      <c r="AL436" s="177"/>
      <c r="AM436" s="179" t="s">
        <v>357</v>
      </c>
      <c r="AN436" s="179"/>
      <c r="AO436" s="179"/>
      <c r="AP436" s="177"/>
      <c r="AQ436" s="177" t="s">
        <v>286</v>
      </c>
      <c r="AR436" s="169"/>
      <c r="AS436" s="169"/>
      <c r="AT436" s="170"/>
      <c r="AU436" s="199" t="s">
        <v>212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287</v>
      </c>
      <c r="AH437" s="173"/>
      <c r="AI437" s="180"/>
      <c r="AJ437" s="180"/>
      <c r="AK437" s="180"/>
      <c r="AL437" s="178"/>
      <c r="AM437" s="180"/>
      <c r="AN437" s="180"/>
      <c r="AO437" s="180"/>
      <c r="AP437" s="178"/>
      <c r="AQ437" s="224"/>
      <c r="AR437" s="194"/>
      <c r="AS437" s="172" t="s">
        <v>287</v>
      </c>
      <c r="AT437" s="173"/>
      <c r="AU437" s="194"/>
      <c r="AV437" s="194"/>
      <c r="AW437" s="172" t="s">
        <v>264</v>
      </c>
      <c r="AX437" s="225"/>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26" t="s">
        <v>44</v>
      </c>
      <c r="Z438" s="227"/>
      <c r="AA438" s="228"/>
      <c r="AB438" s="229"/>
      <c r="AC438" s="229"/>
      <c r="AD438" s="229"/>
      <c r="AE438" s="191"/>
      <c r="AF438" s="192"/>
      <c r="AG438" s="192"/>
      <c r="AH438" s="192"/>
      <c r="AI438" s="191"/>
      <c r="AJ438" s="192"/>
      <c r="AK438" s="192"/>
      <c r="AL438" s="192"/>
      <c r="AM438" s="191"/>
      <c r="AN438" s="192"/>
      <c r="AO438" s="192"/>
      <c r="AP438" s="193"/>
      <c r="AQ438" s="191"/>
      <c r="AR438" s="192"/>
      <c r="AS438" s="192"/>
      <c r="AT438" s="193"/>
      <c r="AU438" s="192"/>
      <c r="AV438" s="192"/>
      <c r="AW438" s="192"/>
      <c r="AX438" s="242"/>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83</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42"/>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42"/>
    </row>
    <row r="441" spans="1:50" ht="18.75" hidden="1" customHeight="1" x14ac:dyDescent="0.15">
      <c r="A441" s="141"/>
      <c r="B441" s="142"/>
      <c r="C441" s="146"/>
      <c r="D441" s="142"/>
      <c r="E441" s="166" t="s">
        <v>297</v>
      </c>
      <c r="F441" s="167"/>
      <c r="G441" s="168" t="s">
        <v>294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37</v>
      </c>
      <c r="AC441" s="169"/>
      <c r="AD441" s="170"/>
      <c r="AE441" s="221" t="s">
        <v>46</v>
      </c>
      <c r="AF441" s="222"/>
      <c r="AG441" s="222"/>
      <c r="AH441" s="223"/>
      <c r="AI441" s="179" t="s">
        <v>277</v>
      </c>
      <c r="AJ441" s="179"/>
      <c r="AK441" s="179"/>
      <c r="AL441" s="177"/>
      <c r="AM441" s="179" t="s">
        <v>357</v>
      </c>
      <c r="AN441" s="179"/>
      <c r="AO441" s="179"/>
      <c r="AP441" s="177"/>
      <c r="AQ441" s="177" t="s">
        <v>286</v>
      </c>
      <c r="AR441" s="169"/>
      <c r="AS441" s="169"/>
      <c r="AT441" s="170"/>
      <c r="AU441" s="199" t="s">
        <v>212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287</v>
      </c>
      <c r="AH442" s="173"/>
      <c r="AI442" s="180"/>
      <c r="AJ442" s="180"/>
      <c r="AK442" s="180"/>
      <c r="AL442" s="178"/>
      <c r="AM442" s="180"/>
      <c r="AN442" s="180"/>
      <c r="AO442" s="180"/>
      <c r="AP442" s="178"/>
      <c r="AQ442" s="224"/>
      <c r="AR442" s="194"/>
      <c r="AS442" s="172" t="s">
        <v>287</v>
      </c>
      <c r="AT442" s="173"/>
      <c r="AU442" s="194"/>
      <c r="AV442" s="194"/>
      <c r="AW442" s="172" t="s">
        <v>264</v>
      </c>
      <c r="AX442" s="225"/>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26" t="s">
        <v>44</v>
      </c>
      <c r="Z443" s="227"/>
      <c r="AA443" s="228"/>
      <c r="AB443" s="229"/>
      <c r="AC443" s="229"/>
      <c r="AD443" s="229"/>
      <c r="AE443" s="191"/>
      <c r="AF443" s="192"/>
      <c r="AG443" s="192"/>
      <c r="AH443" s="192"/>
      <c r="AI443" s="191"/>
      <c r="AJ443" s="192"/>
      <c r="AK443" s="192"/>
      <c r="AL443" s="192"/>
      <c r="AM443" s="191"/>
      <c r="AN443" s="192"/>
      <c r="AO443" s="192"/>
      <c r="AP443" s="193"/>
      <c r="AQ443" s="191"/>
      <c r="AR443" s="192"/>
      <c r="AS443" s="192"/>
      <c r="AT443" s="193"/>
      <c r="AU443" s="192"/>
      <c r="AV443" s="192"/>
      <c r="AW443" s="192"/>
      <c r="AX443" s="242"/>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83</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42"/>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42"/>
    </row>
    <row r="446" spans="1:50" ht="18.75" hidden="1" customHeight="1" x14ac:dyDescent="0.15">
      <c r="A446" s="141"/>
      <c r="B446" s="142"/>
      <c r="C446" s="146"/>
      <c r="D446" s="142"/>
      <c r="E446" s="166" t="s">
        <v>297</v>
      </c>
      <c r="F446" s="167"/>
      <c r="G446" s="168" t="s">
        <v>294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37</v>
      </c>
      <c r="AC446" s="169"/>
      <c r="AD446" s="170"/>
      <c r="AE446" s="221" t="s">
        <v>46</v>
      </c>
      <c r="AF446" s="222"/>
      <c r="AG446" s="222"/>
      <c r="AH446" s="223"/>
      <c r="AI446" s="179" t="s">
        <v>277</v>
      </c>
      <c r="AJ446" s="179"/>
      <c r="AK446" s="179"/>
      <c r="AL446" s="177"/>
      <c r="AM446" s="179" t="s">
        <v>357</v>
      </c>
      <c r="AN446" s="179"/>
      <c r="AO446" s="179"/>
      <c r="AP446" s="177"/>
      <c r="AQ446" s="177" t="s">
        <v>286</v>
      </c>
      <c r="AR446" s="169"/>
      <c r="AS446" s="169"/>
      <c r="AT446" s="170"/>
      <c r="AU446" s="199" t="s">
        <v>212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287</v>
      </c>
      <c r="AH447" s="173"/>
      <c r="AI447" s="180"/>
      <c r="AJ447" s="180"/>
      <c r="AK447" s="180"/>
      <c r="AL447" s="178"/>
      <c r="AM447" s="180"/>
      <c r="AN447" s="180"/>
      <c r="AO447" s="180"/>
      <c r="AP447" s="178"/>
      <c r="AQ447" s="224"/>
      <c r="AR447" s="194"/>
      <c r="AS447" s="172" t="s">
        <v>287</v>
      </c>
      <c r="AT447" s="173"/>
      <c r="AU447" s="194"/>
      <c r="AV447" s="194"/>
      <c r="AW447" s="172" t="s">
        <v>264</v>
      </c>
      <c r="AX447" s="225"/>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26" t="s">
        <v>44</v>
      </c>
      <c r="Z448" s="227"/>
      <c r="AA448" s="228"/>
      <c r="AB448" s="229"/>
      <c r="AC448" s="229"/>
      <c r="AD448" s="229"/>
      <c r="AE448" s="191"/>
      <c r="AF448" s="192"/>
      <c r="AG448" s="192"/>
      <c r="AH448" s="192"/>
      <c r="AI448" s="191"/>
      <c r="AJ448" s="192"/>
      <c r="AK448" s="192"/>
      <c r="AL448" s="192"/>
      <c r="AM448" s="191"/>
      <c r="AN448" s="192"/>
      <c r="AO448" s="192"/>
      <c r="AP448" s="193"/>
      <c r="AQ448" s="191"/>
      <c r="AR448" s="192"/>
      <c r="AS448" s="192"/>
      <c r="AT448" s="193"/>
      <c r="AU448" s="192"/>
      <c r="AV448" s="192"/>
      <c r="AW448" s="192"/>
      <c r="AX448" s="242"/>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83</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42"/>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42"/>
    </row>
    <row r="451" spans="1:50" ht="18.75" hidden="1" customHeight="1" x14ac:dyDescent="0.15">
      <c r="A451" s="141"/>
      <c r="B451" s="142"/>
      <c r="C451" s="146"/>
      <c r="D451" s="142"/>
      <c r="E451" s="166" t="s">
        <v>297</v>
      </c>
      <c r="F451" s="167"/>
      <c r="G451" s="168" t="s">
        <v>294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37</v>
      </c>
      <c r="AC451" s="169"/>
      <c r="AD451" s="170"/>
      <c r="AE451" s="221" t="s">
        <v>46</v>
      </c>
      <c r="AF451" s="222"/>
      <c r="AG451" s="222"/>
      <c r="AH451" s="223"/>
      <c r="AI451" s="179" t="s">
        <v>277</v>
      </c>
      <c r="AJ451" s="179"/>
      <c r="AK451" s="179"/>
      <c r="AL451" s="177"/>
      <c r="AM451" s="179" t="s">
        <v>357</v>
      </c>
      <c r="AN451" s="179"/>
      <c r="AO451" s="179"/>
      <c r="AP451" s="177"/>
      <c r="AQ451" s="177" t="s">
        <v>286</v>
      </c>
      <c r="AR451" s="169"/>
      <c r="AS451" s="169"/>
      <c r="AT451" s="170"/>
      <c r="AU451" s="199" t="s">
        <v>212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287</v>
      </c>
      <c r="AH452" s="173"/>
      <c r="AI452" s="180"/>
      <c r="AJ452" s="180"/>
      <c r="AK452" s="180"/>
      <c r="AL452" s="178"/>
      <c r="AM452" s="180"/>
      <c r="AN452" s="180"/>
      <c r="AO452" s="180"/>
      <c r="AP452" s="178"/>
      <c r="AQ452" s="224"/>
      <c r="AR452" s="194"/>
      <c r="AS452" s="172" t="s">
        <v>287</v>
      </c>
      <c r="AT452" s="173"/>
      <c r="AU452" s="194"/>
      <c r="AV452" s="194"/>
      <c r="AW452" s="172" t="s">
        <v>264</v>
      </c>
      <c r="AX452" s="225"/>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26" t="s">
        <v>44</v>
      </c>
      <c r="Z453" s="227"/>
      <c r="AA453" s="228"/>
      <c r="AB453" s="229"/>
      <c r="AC453" s="229"/>
      <c r="AD453" s="229"/>
      <c r="AE453" s="191"/>
      <c r="AF453" s="192"/>
      <c r="AG453" s="192"/>
      <c r="AH453" s="192"/>
      <c r="AI453" s="191"/>
      <c r="AJ453" s="192"/>
      <c r="AK453" s="192"/>
      <c r="AL453" s="192"/>
      <c r="AM453" s="191"/>
      <c r="AN453" s="192"/>
      <c r="AO453" s="192"/>
      <c r="AP453" s="193"/>
      <c r="AQ453" s="191"/>
      <c r="AR453" s="192"/>
      <c r="AS453" s="192"/>
      <c r="AT453" s="193"/>
      <c r="AU453" s="192"/>
      <c r="AV453" s="192"/>
      <c r="AW453" s="192"/>
      <c r="AX453" s="242"/>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83</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42"/>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42"/>
    </row>
    <row r="456" spans="1:50" ht="18.75" customHeight="1" x14ac:dyDescent="0.15">
      <c r="A456" s="141"/>
      <c r="B456" s="142"/>
      <c r="C456" s="146"/>
      <c r="D456" s="142"/>
      <c r="E456" s="166" t="s">
        <v>298</v>
      </c>
      <c r="F456" s="167"/>
      <c r="G456" s="168" t="s">
        <v>296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37</v>
      </c>
      <c r="AC456" s="169"/>
      <c r="AD456" s="170"/>
      <c r="AE456" s="221" t="s">
        <v>46</v>
      </c>
      <c r="AF456" s="222"/>
      <c r="AG456" s="222"/>
      <c r="AH456" s="223"/>
      <c r="AI456" s="179" t="s">
        <v>277</v>
      </c>
      <c r="AJ456" s="179"/>
      <c r="AK456" s="179"/>
      <c r="AL456" s="177"/>
      <c r="AM456" s="179" t="s">
        <v>357</v>
      </c>
      <c r="AN456" s="179"/>
      <c r="AO456" s="179"/>
      <c r="AP456" s="177"/>
      <c r="AQ456" s="177" t="s">
        <v>286</v>
      </c>
      <c r="AR456" s="169"/>
      <c r="AS456" s="169"/>
      <c r="AT456" s="170"/>
      <c r="AU456" s="199" t="s">
        <v>212</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418</v>
      </c>
      <c r="AF457" s="194"/>
      <c r="AG457" s="172" t="s">
        <v>287</v>
      </c>
      <c r="AH457" s="173"/>
      <c r="AI457" s="180"/>
      <c r="AJ457" s="180"/>
      <c r="AK457" s="180"/>
      <c r="AL457" s="178"/>
      <c r="AM457" s="180"/>
      <c r="AN457" s="180"/>
      <c r="AO457" s="180"/>
      <c r="AP457" s="178"/>
      <c r="AQ457" s="224" t="s">
        <v>418</v>
      </c>
      <c r="AR457" s="194"/>
      <c r="AS457" s="172" t="s">
        <v>287</v>
      </c>
      <c r="AT457" s="173"/>
      <c r="AU457" s="194" t="s">
        <v>418</v>
      </c>
      <c r="AV457" s="194"/>
      <c r="AW457" s="172" t="s">
        <v>264</v>
      </c>
      <c r="AX457" s="225"/>
    </row>
    <row r="458" spans="1:50" ht="23.25" customHeight="1" x14ac:dyDescent="0.15">
      <c r="A458" s="141"/>
      <c r="B458" s="142"/>
      <c r="C458" s="146"/>
      <c r="D458" s="142"/>
      <c r="E458" s="166"/>
      <c r="F458" s="167"/>
      <c r="G458" s="181" t="s">
        <v>418</v>
      </c>
      <c r="H458" s="95"/>
      <c r="I458" s="95"/>
      <c r="J458" s="95"/>
      <c r="K458" s="95"/>
      <c r="L458" s="95"/>
      <c r="M458" s="95"/>
      <c r="N458" s="95"/>
      <c r="O458" s="95"/>
      <c r="P458" s="95"/>
      <c r="Q458" s="95"/>
      <c r="R458" s="95"/>
      <c r="S458" s="95"/>
      <c r="T458" s="95"/>
      <c r="U458" s="95"/>
      <c r="V458" s="95"/>
      <c r="W458" s="95"/>
      <c r="X458" s="182"/>
      <c r="Y458" s="226" t="s">
        <v>44</v>
      </c>
      <c r="Z458" s="227"/>
      <c r="AA458" s="228"/>
      <c r="AB458" s="229"/>
      <c r="AC458" s="229"/>
      <c r="AD458" s="229"/>
      <c r="AE458" s="191" t="s">
        <v>418</v>
      </c>
      <c r="AF458" s="192"/>
      <c r="AG458" s="192"/>
      <c r="AH458" s="192"/>
      <c r="AI458" s="191" t="s">
        <v>418</v>
      </c>
      <c r="AJ458" s="192"/>
      <c r="AK458" s="192"/>
      <c r="AL458" s="192"/>
      <c r="AM458" s="191" t="s">
        <v>418</v>
      </c>
      <c r="AN458" s="192"/>
      <c r="AO458" s="192"/>
      <c r="AP458" s="193"/>
      <c r="AQ458" s="191" t="s">
        <v>418</v>
      </c>
      <c r="AR458" s="192"/>
      <c r="AS458" s="192"/>
      <c r="AT458" s="193"/>
      <c r="AU458" s="192" t="s">
        <v>418</v>
      </c>
      <c r="AV458" s="192"/>
      <c r="AW458" s="192"/>
      <c r="AX458" s="242"/>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83</v>
      </c>
      <c r="Z459" s="188"/>
      <c r="AA459" s="189"/>
      <c r="AB459" s="195"/>
      <c r="AC459" s="195"/>
      <c r="AD459" s="195"/>
      <c r="AE459" s="191" t="s">
        <v>418</v>
      </c>
      <c r="AF459" s="192"/>
      <c r="AG459" s="192"/>
      <c r="AH459" s="193"/>
      <c r="AI459" s="191" t="s">
        <v>418</v>
      </c>
      <c r="AJ459" s="192"/>
      <c r="AK459" s="192"/>
      <c r="AL459" s="192"/>
      <c r="AM459" s="191" t="s">
        <v>418</v>
      </c>
      <c r="AN459" s="192"/>
      <c r="AO459" s="192"/>
      <c r="AP459" s="193"/>
      <c r="AQ459" s="191" t="s">
        <v>418</v>
      </c>
      <c r="AR459" s="192"/>
      <c r="AS459" s="192"/>
      <c r="AT459" s="193"/>
      <c r="AU459" s="192" t="s">
        <v>418</v>
      </c>
      <c r="AV459" s="192"/>
      <c r="AW459" s="192"/>
      <c r="AX459" s="242"/>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41</v>
      </c>
      <c r="AC460" s="190"/>
      <c r="AD460" s="190"/>
      <c r="AE460" s="191" t="s">
        <v>418</v>
      </c>
      <c r="AF460" s="192"/>
      <c r="AG460" s="192"/>
      <c r="AH460" s="193"/>
      <c r="AI460" s="191" t="s">
        <v>418</v>
      </c>
      <c r="AJ460" s="192"/>
      <c r="AK460" s="192"/>
      <c r="AL460" s="192"/>
      <c r="AM460" s="191" t="s">
        <v>418</v>
      </c>
      <c r="AN460" s="192"/>
      <c r="AO460" s="192"/>
      <c r="AP460" s="193"/>
      <c r="AQ460" s="191" t="s">
        <v>418</v>
      </c>
      <c r="AR460" s="192"/>
      <c r="AS460" s="192"/>
      <c r="AT460" s="193"/>
      <c r="AU460" s="192" t="s">
        <v>418</v>
      </c>
      <c r="AV460" s="192"/>
      <c r="AW460" s="192"/>
      <c r="AX460" s="242"/>
    </row>
    <row r="461" spans="1:50" ht="18.75" hidden="1" customHeight="1" x14ac:dyDescent="0.15">
      <c r="A461" s="141"/>
      <c r="B461" s="142"/>
      <c r="C461" s="146"/>
      <c r="D461" s="142"/>
      <c r="E461" s="166" t="s">
        <v>298</v>
      </c>
      <c r="F461" s="167"/>
      <c r="G461" s="168" t="s">
        <v>296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37</v>
      </c>
      <c r="AC461" s="169"/>
      <c r="AD461" s="170"/>
      <c r="AE461" s="221" t="s">
        <v>46</v>
      </c>
      <c r="AF461" s="222"/>
      <c r="AG461" s="222"/>
      <c r="AH461" s="223"/>
      <c r="AI461" s="179" t="s">
        <v>277</v>
      </c>
      <c r="AJ461" s="179"/>
      <c r="AK461" s="179"/>
      <c r="AL461" s="177"/>
      <c r="AM461" s="179" t="s">
        <v>357</v>
      </c>
      <c r="AN461" s="179"/>
      <c r="AO461" s="179"/>
      <c r="AP461" s="177"/>
      <c r="AQ461" s="177" t="s">
        <v>286</v>
      </c>
      <c r="AR461" s="169"/>
      <c r="AS461" s="169"/>
      <c r="AT461" s="170"/>
      <c r="AU461" s="199" t="s">
        <v>212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287</v>
      </c>
      <c r="AH462" s="173"/>
      <c r="AI462" s="180"/>
      <c r="AJ462" s="180"/>
      <c r="AK462" s="180"/>
      <c r="AL462" s="178"/>
      <c r="AM462" s="180"/>
      <c r="AN462" s="180"/>
      <c r="AO462" s="180"/>
      <c r="AP462" s="178"/>
      <c r="AQ462" s="224"/>
      <c r="AR462" s="194"/>
      <c r="AS462" s="172" t="s">
        <v>287</v>
      </c>
      <c r="AT462" s="173"/>
      <c r="AU462" s="194"/>
      <c r="AV462" s="194"/>
      <c r="AW462" s="172" t="s">
        <v>264</v>
      </c>
      <c r="AX462" s="225"/>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26" t="s">
        <v>44</v>
      </c>
      <c r="Z463" s="227"/>
      <c r="AA463" s="228"/>
      <c r="AB463" s="229"/>
      <c r="AC463" s="229"/>
      <c r="AD463" s="229"/>
      <c r="AE463" s="191"/>
      <c r="AF463" s="192"/>
      <c r="AG463" s="192"/>
      <c r="AH463" s="192"/>
      <c r="AI463" s="191"/>
      <c r="AJ463" s="192"/>
      <c r="AK463" s="192"/>
      <c r="AL463" s="192"/>
      <c r="AM463" s="191"/>
      <c r="AN463" s="192"/>
      <c r="AO463" s="192"/>
      <c r="AP463" s="193"/>
      <c r="AQ463" s="191"/>
      <c r="AR463" s="192"/>
      <c r="AS463" s="192"/>
      <c r="AT463" s="193"/>
      <c r="AU463" s="192"/>
      <c r="AV463" s="192"/>
      <c r="AW463" s="192"/>
      <c r="AX463" s="242"/>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83</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42"/>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42"/>
    </row>
    <row r="466" spans="1:50" ht="18.75" hidden="1" customHeight="1" x14ac:dyDescent="0.15">
      <c r="A466" s="141"/>
      <c r="B466" s="142"/>
      <c r="C466" s="146"/>
      <c r="D466" s="142"/>
      <c r="E466" s="166" t="s">
        <v>298</v>
      </c>
      <c r="F466" s="167"/>
      <c r="G466" s="168" t="s">
        <v>296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37</v>
      </c>
      <c r="AC466" s="169"/>
      <c r="AD466" s="170"/>
      <c r="AE466" s="221" t="s">
        <v>46</v>
      </c>
      <c r="AF466" s="222"/>
      <c r="AG466" s="222"/>
      <c r="AH466" s="223"/>
      <c r="AI466" s="179" t="s">
        <v>277</v>
      </c>
      <c r="AJ466" s="179"/>
      <c r="AK466" s="179"/>
      <c r="AL466" s="177"/>
      <c r="AM466" s="179" t="s">
        <v>357</v>
      </c>
      <c r="AN466" s="179"/>
      <c r="AO466" s="179"/>
      <c r="AP466" s="177"/>
      <c r="AQ466" s="177" t="s">
        <v>286</v>
      </c>
      <c r="AR466" s="169"/>
      <c r="AS466" s="169"/>
      <c r="AT466" s="170"/>
      <c r="AU466" s="199" t="s">
        <v>212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287</v>
      </c>
      <c r="AH467" s="173"/>
      <c r="AI467" s="180"/>
      <c r="AJ467" s="180"/>
      <c r="AK467" s="180"/>
      <c r="AL467" s="178"/>
      <c r="AM467" s="180"/>
      <c r="AN467" s="180"/>
      <c r="AO467" s="180"/>
      <c r="AP467" s="178"/>
      <c r="AQ467" s="224"/>
      <c r="AR467" s="194"/>
      <c r="AS467" s="172" t="s">
        <v>287</v>
      </c>
      <c r="AT467" s="173"/>
      <c r="AU467" s="194"/>
      <c r="AV467" s="194"/>
      <c r="AW467" s="172" t="s">
        <v>264</v>
      </c>
      <c r="AX467" s="225"/>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26" t="s">
        <v>44</v>
      </c>
      <c r="Z468" s="227"/>
      <c r="AA468" s="228"/>
      <c r="AB468" s="229"/>
      <c r="AC468" s="229"/>
      <c r="AD468" s="229"/>
      <c r="AE468" s="191"/>
      <c r="AF468" s="192"/>
      <c r="AG468" s="192"/>
      <c r="AH468" s="192"/>
      <c r="AI468" s="191"/>
      <c r="AJ468" s="192"/>
      <c r="AK468" s="192"/>
      <c r="AL468" s="192"/>
      <c r="AM468" s="191"/>
      <c r="AN468" s="192"/>
      <c r="AO468" s="192"/>
      <c r="AP468" s="193"/>
      <c r="AQ468" s="191"/>
      <c r="AR468" s="192"/>
      <c r="AS468" s="192"/>
      <c r="AT468" s="193"/>
      <c r="AU468" s="192"/>
      <c r="AV468" s="192"/>
      <c r="AW468" s="192"/>
      <c r="AX468" s="242"/>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83</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42"/>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42"/>
    </row>
    <row r="471" spans="1:50" ht="18.75" hidden="1" customHeight="1" x14ac:dyDescent="0.15">
      <c r="A471" s="141"/>
      <c r="B471" s="142"/>
      <c r="C471" s="146"/>
      <c r="D471" s="142"/>
      <c r="E471" s="166" t="s">
        <v>298</v>
      </c>
      <c r="F471" s="167"/>
      <c r="G471" s="168" t="s">
        <v>296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37</v>
      </c>
      <c r="AC471" s="169"/>
      <c r="AD471" s="170"/>
      <c r="AE471" s="221" t="s">
        <v>46</v>
      </c>
      <c r="AF471" s="222"/>
      <c r="AG471" s="222"/>
      <c r="AH471" s="223"/>
      <c r="AI471" s="179" t="s">
        <v>277</v>
      </c>
      <c r="AJ471" s="179"/>
      <c r="AK471" s="179"/>
      <c r="AL471" s="177"/>
      <c r="AM471" s="179" t="s">
        <v>357</v>
      </c>
      <c r="AN471" s="179"/>
      <c r="AO471" s="179"/>
      <c r="AP471" s="177"/>
      <c r="AQ471" s="177" t="s">
        <v>286</v>
      </c>
      <c r="AR471" s="169"/>
      <c r="AS471" s="169"/>
      <c r="AT471" s="170"/>
      <c r="AU471" s="199" t="s">
        <v>212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287</v>
      </c>
      <c r="AH472" s="173"/>
      <c r="AI472" s="180"/>
      <c r="AJ472" s="180"/>
      <c r="AK472" s="180"/>
      <c r="AL472" s="178"/>
      <c r="AM472" s="180"/>
      <c r="AN472" s="180"/>
      <c r="AO472" s="180"/>
      <c r="AP472" s="178"/>
      <c r="AQ472" s="224"/>
      <c r="AR472" s="194"/>
      <c r="AS472" s="172" t="s">
        <v>287</v>
      </c>
      <c r="AT472" s="173"/>
      <c r="AU472" s="194"/>
      <c r="AV472" s="194"/>
      <c r="AW472" s="172" t="s">
        <v>264</v>
      </c>
      <c r="AX472" s="225"/>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26" t="s">
        <v>44</v>
      </c>
      <c r="Z473" s="227"/>
      <c r="AA473" s="228"/>
      <c r="AB473" s="229"/>
      <c r="AC473" s="229"/>
      <c r="AD473" s="229"/>
      <c r="AE473" s="191"/>
      <c r="AF473" s="192"/>
      <c r="AG473" s="192"/>
      <c r="AH473" s="192"/>
      <c r="AI473" s="191"/>
      <c r="AJ473" s="192"/>
      <c r="AK473" s="192"/>
      <c r="AL473" s="192"/>
      <c r="AM473" s="191"/>
      <c r="AN473" s="192"/>
      <c r="AO473" s="192"/>
      <c r="AP473" s="193"/>
      <c r="AQ473" s="191"/>
      <c r="AR473" s="192"/>
      <c r="AS473" s="192"/>
      <c r="AT473" s="193"/>
      <c r="AU473" s="192"/>
      <c r="AV473" s="192"/>
      <c r="AW473" s="192"/>
      <c r="AX473" s="242"/>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83</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42"/>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42"/>
    </row>
    <row r="476" spans="1:50" ht="18.75" hidden="1" customHeight="1" x14ac:dyDescent="0.15">
      <c r="A476" s="141"/>
      <c r="B476" s="142"/>
      <c r="C476" s="146"/>
      <c r="D476" s="142"/>
      <c r="E476" s="166" t="s">
        <v>298</v>
      </c>
      <c r="F476" s="167"/>
      <c r="G476" s="168" t="s">
        <v>296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37</v>
      </c>
      <c r="AC476" s="169"/>
      <c r="AD476" s="170"/>
      <c r="AE476" s="221" t="s">
        <v>46</v>
      </c>
      <c r="AF476" s="222"/>
      <c r="AG476" s="222"/>
      <c r="AH476" s="223"/>
      <c r="AI476" s="179" t="s">
        <v>277</v>
      </c>
      <c r="AJ476" s="179"/>
      <c r="AK476" s="179"/>
      <c r="AL476" s="177"/>
      <c r="AM476" s="179" t="s">
        <v>357</v>
      </c>
      <c r="AN476" s="179"/>
      <c r="AO476" s="179"/>
      <c r="AP476" s="177"/>
      <c r="AQ476" s="177" t="s">
        <v>286</v>
      </c>
      <c r="AR476" s="169"/>
      <c r="AS476" s="169"/>
      <c r="AT476" s="170"/>
      <c r="AU476" s="199" t="s">
        <v>212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287</v>
      </c>
      <c r="AH477" s="173"/>
      <c r="AI477" s="180"/>
      <c r="AJ477" s="180"/>
      <c r="AK477" s="180"/>
      <c r="AL477" s="178"/>
      <c r="AM477" s="180"/>
      <c r="AN477" s="180"/>
      <c r="AO477" s="180"/>
      <c r="AP477" s="178"/>
      <c r="AQ477" s="224"/>
      <c r="AR477" s="194"/>
      <c r="AS477" s="172" t="s">
        <v>287</v>
      </c>
      <c r="AT477" s="173"/>
      <c r="AU477" s="194"/>
      <c r="AV477" s="194"/>
      <c r="AW477" s="172" t="s">
        <v>264</v>
      </c>
      <c r="AX477" s="225"/>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26" t="s">
        <v>44</v>
      </c>
      <c r="Z478" s="227"/>
      <c r="AA478" s="228"/>
      <c r="AB478" s="229"/>
      <c r="AC478" s="229"/>
      <c r="AD478" s="229"/>
      <c r="AE478" s="191"/>
      <c r="AF478" s="192"/>
      <c r="AG478" s="192"/>
      <c r="AH478" s="192"/>
      <c r="AI478" s="191"/>
      <c r="AJ478" s="192"/>
      <c r="AK478" s="192"/>
      <c r="AL478" s="192"/>
      <c r="AM478" s="191"/>
      <c r="AN478" s="192"/>
      <c r="AO478" s="192"/>
      <c r="AP478" s="193"/>
      <c r="AQ478" s="191"/>
      <c r="AR478" s="192"/>
      <c r="AS478" s="192"/>
      <c r="AT478" s="193"/>
      <c r="AU478" s="192"/>
      <c r="AV478" s="192"/>
      <c r="AW478" s="192"/>
      <c r="AX478" s="242"/>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83</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42"/>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42"/>
    </row>
    <row r="481" spans="1:50" ht="23.85" customHeight="1" x14ac:dyDescent="0.15">
      <c r="A481" s="141"/>
      <c r="B481" s="142"/>
      <c r="C481" s="146"/>
      <c r="D481" s="142"/>
      <c r="E481" s="648" t="s">
        <v>170</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418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416</v>
      </c>
      <c r="F484" s="660"/>
      <c r="G484" s="661" t="s">
        <v>312</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297</v>
      </c>
      <c r="F485" s="167"/>
      <c r="G485" s="168" t="s">
        <v>294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37</v>
      </c>
      <c r="AC485" s="169"/>
      <c r="AD485" s="170"/>
      <c r="AE485" s="221" t="s">
        <v>46</v>
      </c>
      <c r="AF485" s="222"/>
      <c r="AG485" s="222"/>
      <c r="AH485" s="223"/>
      <c r="AI485" s="179" t="s">
        <v>277</v>
      </c>
      <c r="AJ485" s="179"/>
      <c r="AK485" s="179"/>
      <c r="AL485" s="177"/>
      <c r="AM485" s="179" t="s">
        <v>357</v>
      </c>
      <c r="AN485" s="179"/>
      <c r="AO485" s="179"/>
      <c r="AP485" s="177"/>
      <c r="AQ485" s="177" t="s">
        <v>286</v>
      </c>
      <c r="AR485" s="169"/>
      <c r="AS485" s="169"/>
      <c r="AT485" s="170"/>
      <c r="AU485" s="199" t="s">
        <v>212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287</v>
      </c>
      <c r="AH486" s="173"/>
      <c r="AI486" s="180"/>
      <c r="AJ486" s="180"/>
      <c r="AK486" s="180"/>
      <c r="AL486" s="178"/>
      <c r="AM486" s="180"/>
      <c r="AN486" s="180"/>
      <c r="AO486" s="180"/>
      <c r="AP486" s="178"/>
      <c r="AQ486" s="224"/>
      <c r="AR486" s="194"/>
      <c r="AS486" s="172" t="s">
        <v>287</v>
      </c>
      <c r="AT486" s="173"/>
      <c r="AU486" s="194"/>
      <c r="AV486" s="194"/>
      <c r="AW486" s="172" t="s">
        <v>264</v>
      </c>
      <c r="AX486" s="225"/>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26" t="s">
        <v>44</v>
      </c>
      <c r="Z487" s="227"/>
      <c r="AA487" s="228"/>
      <c r="AB487" s="229"/>
      <c r="AC487" s="229"/>
      <c r="AD487" s="229"/>
      <c r="AE487" s="191"/>
      <c r="AF487" s="192"/>
      <c r="AG487" s="192"/>
      <c r="AH487" s="192"/>
      <c r="AI487" s="191"/>
      <c r="AJ487" s="192"/>
      <c r="AK487" s="192"/>
      <c r="AL487" s="192"/>
      <c r="AM487" s="191"/>
      <c r="AN487" s="192"/>
      <c r="AO487" s="192"/>
      <c r="AP487" s="193"/>
      <c r="AQ487" s="191"/>
      <c r="AR487" s="192"/>
      <c r="AS487" s="192"/>
      <c r="AT487" s="193"/>
      <c r="AU487" s="192"/>
      <c r="AV487" s="192"/>
      <c r="AW487" s="192"/>
      <c r="AX487" s="242"/>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83</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42"/>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42"/>
    </row>
    <row r="490" spans="1:50" ht="18.75" hidden="1" customHeight="1" x14ac:dyDescent="0.15">
      <c r="A490" s="141"/>
      <c r="B490" s="142"/>
      <c r="C490" s="146"/>
      <c r="D490" s="142"/>
      <c r="E490" s="166" t="s">
        <v>297</v>
      </c>
      <c r="F490" s="167"/>
      <c r="G490" s="168" t="s">
        <v>294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37</v>
      </c>
      <c r="AC490" s="169"/>
      <c r="AD490" s="170"/>
      <c r="AE490" s="221" t="s">
        <v>46</v>
      </c>
      <c r="AF490" s="222"/>
      <c r="AG490" s="222"/>
      <c r="AH490" s="223"/>
      <c r="AI490" s="179" t="s">
        <v>277</v>
      </c>
      <c r="AJ490" s="179"/>
      <c r="AK490" s="179"/>
      <c r="AL490" s="177"/>
      <c r="AM490" s="179" t="s">
        <v>357</v>
      </c>
      <c r="AN490" s="179"/>
      <c r="AO490" s="179"/>
      <c r="AP490" s="177"/>
      <c r="AQ490" s="177" t="s">
        <v>286</v>
      </c>
      <c r="AR490" s="169"/>
      <c r="AS490" s="169"/>
      <c r="AT490" s="170"/>
      <c r="AU490" s="199" t="s">
        <v>212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287</v>
      </c>
      <c r="AH491" s="173"/>
      <c r="AI491" s="180"/>
      <c r="AJ491" s="180"/>
      <c r="AK491" s="180"/>
      <c r="AL491" s="178"/>
      <c r="AM491" s="180"/>
      <c r="AN491" s="180"/>
      <c r="AO491" s="180"/>
      <c r="AP491" s="178"/>
      <c r="AQ491" s="224"/>
      <c r="AR491" s="194"/>
      <c r="AS491" s="172" t="s">
        <v>287</v>
      </c>
      <c r="AT491" s="173"/>
      <c r="AU491" s="194"/>
      <c r="AV491" s="194"/>
      <c r="AW491" s="172" t="s">
        <v>264</v>
      </c>
      <c r="AX491" s="225"/>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26" t="s">
        <v>44</v>
      </c>
      <c r="Z492" s="227"/>
      <c r="AA492" s="228"/>
      <c r="AB492" s="229"/>
      <c r="AC492" s="229"/>
      <c r="AD492" s="229"/>
      <c r="AE492" s="191"/>
      <c r="AF492" s="192"/>
      <c r="AG492" s="192"/>
      <c r="AH492" s="192"/>
      <c r="AI492" s="191"/>
      <c r="AJ492" s="192"/>
      <c r="AK492" s="192"/>
      <c r="AL492" s="192"/>
      <c r="AM492" s="191"/>
      <c r="AN492" s="192"/>
      <c r="AO492" s="192"/>
      <c r="AP492" s="193"/>
      <c r="AQ492" s="191"/>
      <c r="AR492" s="192"/>
      <c r="AS492" s="192"/>
      <c r="AT492" s="193"/>
      <c r="AU492" s="192"/>
      <c r="AV492" s="192"/>
      <c r="AW492" s="192"/>
      <c r="AX492" s="242"/>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83</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42"/>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42"/>
    </row>
    <row r="495" spans="1:50" ht="18.75" hidden="1" customHeight="1" x14ac:dyDescent="0.15">
      <c r="A495" s="141"/>
      <c r="B495" s="142"/>
      <c r="C495" s="146"/>
      <c r="D495" s="142"/>
      <c r="E495" s="166" t="s">
        <v>297</v>
      </c>
      <c r="F495" s="167"/>
      <c r="G495" s="168" t="s">
        <v>294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37</v>
      </c>
      <c r="AC495" s="169"/>
      <c r="AD495" s="170"/>
      <c r="AE495" s="221" t="s">
        <v>46</v>
      </c>
      <c r="AF495" s="222"/>
      <c r="AG495" s="222"/>
      <c r="AH495" s="223"/>
      <c r="AI495" s="179" t="s">
        <v>277</v>
      </c>
      <c r="AJ495" s="179"/>
      <c r="AK495" s="179"/>
      <c r="AL495" s="177"/>
      <c r="AM495" s="179" t="s">
        <v>357</v>
      </c>
      <c r="AN495" s="179"/>
      <c r="AO495" s="179"/>
      <c r="AP495" s="177"/>
      <c r="AQ495" s="177" t="s">
        <v>286</v>
      </c>
      <c r="AR495" s="169"/>
      <c r="AS495" s="169"/>
      <c r="AT495" s="170"/>
      <c r="AU495" s="199" t="s">
        <v>212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287</v>
      </c>
      <c r="AH496" s="173"/>
      <c r="AI496" s="180"/>
      <c r="AJ496" s="180"/>
      <c r="AK496" s="180"/>
      <c r="AL496" s="178"/>
      <c r="AM496" s="180"/>
      <c r="AN496" s="180"/>
      <c r="AO496" s="180"/>
      <c r="AP496" s="178"/>
      <c r="AQ496" s="224"/>
      <c r="AR496" s="194"/>
      <c r="AS496" s="172" t="s">
        <v>287</v>
      </c>
      <c r="AT496" s="173"/>
      <c r="AU496" s="194"/>
      <c r="AV496" s="194"/>
      <c r="AW496" s="172" t="s">
        <v>264</v>
      </c>
      <c r="AX496" s="225"/>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26" t="s">
        <v>44</v>
      </c>
      <c r="Z497" s="227"/>
      <c r="AA497" s="228"/>
      <c r="AB497" s="229"/>
      <c r="AC497" s="229"/>
      <c r="AD497" s="229"/>
      <c r="AE497" s="191"/>
      <c r="AF497" s="192"/>
      <c r="AG497" s="192"/>
      <c r="AH497" s="192"/>
      <c r="AI497" s="191"/>
      <c r="AJ497" s="192"/>
      <c r="AK497" s="192"/>
      <c r="AL497" s="192"/>
      <c r="AM497" s="191"/>
      <c r="AN497" s="192"/>
      <c r="AO497" s="192"/>
      <c r="AP497" s="193"/>
      <c r="AQ497" s="191"/>
      <c r="AR497" s="192"/>
      <c r="AS497" s="192"/>
      <c r="AT497" s="193"/>
      <c r="AU497" s="192"/>
      <c r="AV497" s="192"/>
      <c r="AW497" s="192"/>
      <c r="AX497" s="242"/>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83</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42"/>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42"/>
    </row>
    <row r="500" spans="1:50" ht="18.75" hidden="1" customHeight="1" x14ac:dyDescent="0.15">
      <c r="A500" s="141"/>
      <c r="B500" s="142"/>
      <c r="C500" s="146"/>
      <c r="D500" s="142"/>
      <c r="E500" s="166" t="s">
        <v>297</v>
      </c>
      <c r="F500" s="167"/>
      <c r="G500" s="168" t="s">
        <v>294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37</v>
      </c>
      <c r="AC500" s="169"/>
      <c r="AD500" s="170"/>
      <c r="AE500" s="221" t="s">
        <v>46</v>
      </c>
      <c r="AF500" s="222"/>
      <c r="AG500" s="222"/>
      <c r="AH500" s="223"/>
      <c r="AI500" s="179" t="s">
        <v>277</v>
      </c>
      <c r="AJ500" s="179"/>
      <c r="AK500" s="179"/>
      <c r="AL500" s="177"/>
      <c r="AM500" s="179" t="s">
        <v>357</v>
      </c>
      <c r="AN500" s="179"/>
      <c r="AO500" s="179"/>
      <c r="AP500" s="177"/>
      <c r="AQ500" s="177" t="s">
        <v>286</v>
      </c>
      <c r="AR500" s="169"/>
      <c r="AS500" s="169"/>
      <c r="AT500" s="170"/>
      <c r="AU500" s="199" t="s">
        <v>212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287</v>
      </c>
      <c r="AH501" s="173"/>
      <c r="AI501" s="180"/>
      <c r="AJ501" s="180"/>
      <c r="AK501" s="180"/>
      <c r="AL501" s="178"/>
      <c r="AM501" s="180"/>
      <c r="AN501" s="180"/>
      <c r="AO501" s="180"/>
      <c r="AP501" s="178"/>
      <c r="AQ501" s="224"/>
      <c r="AR501" s="194"/>
      <c r="AS501" s="172" t="s">
        <v>287</v>
      </c>
      <c r="AT501" s="173"/>
      <c r="AU501" s="194"/>
      <c r="AV501" s="194"/>
      <c r="AW501" s="172" t="s">
        <v>264</v>
      </c>
      <c r="AX501" s="225"/>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26" t="s">
        <v>44</v>
      </c>
      <c r="Z502" s="227"/>
      <c r="AA502" s="228"/>
      <c r="AB502" s="229"/>
      <c r="AC502" s="229"/>
      <c r="AD502" s="229"/>
      <c r="AE502" s="191"/>
      <c r="AF502" s="192"/>
      <c r="AG502" s="192"/>
      <c r="AH502" s="192"/>
      <c r="AI502" s="191"/>
      <c r="AJ502" s="192"/>
      <c r="AK502" s="192"/>
      <c r="AL502" s="192"/>
      <c r="AM502" s="191"/>
      <c r="AN502" s="192"/>
      <c r="AO502" s="192"/>
      <c r="AP502" s="193"/>
      <c r="AQ502" s="191"/>
      <c r="AR502" s="192"/>
      <c r="AS502" s="192"/>
      <c r="AT502" s="193"/>
      <c r="AU502" s="192"/>
      <c r="AV502" s="192"/>
      <c r="AW502" s="192"/>
      <c r="AX502" s="242"/>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83</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42"/>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42"/>
    </row>
    <row r="505" spans="1:50" ht="18.75" hidden="1" customHeight="1" x14ac:dyDescent="0.15">
      <c r="A505" s="141"/>
      <c r="B505" s="142"/>
      <c r="C505" s="146"/>
      <c r="D505" s="142"/>
      <c r="E505" s="166" t="s">
        <v>297</v>
      </c>
      <c r="F505" s="167"/>
      <c r="G505" s="168" t="s">
        <v>294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37</v>
      </c>
      <c r="AC505" s="169"/>
      <c r="AD505" s="170"/>
      <c r="AE505" s="221" t="s">
        <v>46</v>
      </c>
      <c r="AF505" s="222"/>
      <c r="AG505" s="222"/>
      <c r="AH505" s="223"/>
      <c r="AI505" s="179" t="s">
        <v>277</v>
      </c>
      <c r="AJ505" s="179"/>
      <c r="AK505" s="179"/>
      <c r="AL505" s="177"/>
      <c r="AM505" s="179" t="s">
        <v>357</v>
      </c>
      <c r="AN505" s="179"/>
      <c r="AO505" s="179"/>
      <c r="AP505" s="177"/>
      <c r="AQ505" s="177" t="s">
        <v>286</v>
      </c>
      <c r="AR505" s="169"/>
      <c r="AS505" s="169"/>
      <c r="AT505" s="170"/>
      <c r="AU505" s="199" t="s">
        <v>212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287</v>
      </c>
      <c r="AH506" s="173"/>
      <c r="AI506" s="180"/>
      <c r="AJ506" s="180"/>
      <c r="AK506" s="180"/>
      <c r="AL506" s="178"/>
      <c r="AM506" s="180"/>
      <c r="AN506" s="180"/>
      <c r="AO506" s="180"/>
      <c r="AP506" s="178"/>
      <c r="AQ506" s="224"/>
      <c r="AR506" s="194"/>
      <c r="AS506" s="172" t="s">
        <v>287</v>
      </c>
      <c r="AT506" s="173"/>
      <c r="AU506" s="194"/>
      <c r="AV506" s="194"/>
      <c r="AW506" s="172" t="s">
        <v>264</v>
      </c>
      <c r="AX506" s="225"/>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26" t="s">
        <v>44</v>
      </c>
      <c r="Z507" s="227"/>
      <c r="AA507" s="228"/>
      <c r="AB507" s="229"/>
      <c r="AC507" s="229"/>
      <c r="AD507" s="229"/>
      <c r="AE507" s="191"/>
      <c r="AF507" s="192"/>
      <c r="AG507" s="192"/>
      <c r="AH507" s="192"/>
      <c r="AI507" s="191"/>
      <c r="AJ507" s="192"/>
      <c r="AK507" s="192"/>
      <c r="AL507" s="192"/>
      <c r="AM507" s="191"/>
      <c r="AN507" s="192"/>
      <c r="AO507" s="192"/>
      <c r="AP507" s="193"/>
      <c r="AQ507" s="191"/>
      <c r="AR507" s="192"/>
      <c r="AS507" s="192"/>
      <c r="AT507" s="193"/>
      <c r="AU507" s="192"/>
      <c r="AV507" s="192"/>
      <c r="AW507" s="192"/>
      <c r="AX507" s="242"/>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83</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42"/>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42"/>
    </row>
    <row r="510" spans="1:50" ht="18.75" hidden="1" customHeight="1" x14ac:dyDescent="0.15">
      <c r="A510" s="141"/>
      <c r="B510" s="142"/>
      <c r="C510" s="146"/>
      <c r="D510" s="142"/>
      <c r="E510" s="166" t="s">
        <v>298</v>
      </c>
      <c r="F510" s="167"/>
      <c r="G510" s="168" t="s">
        <v>296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37</v>
      </c>
      <c r="AC510" s="169"/>
      <c r="AD510" s="170"/>
      <c r="AE510" s="221" t="s">
        <v>46</v>
      </c>
      <c r="AF510" s="222"/>
      <c r="AG510" s="222"/>
      <c r="AH510" s="223"/>
      <c r="AI510" s="179" t="s">
        <v>277</v>
      </c>
      <c r="AJ510" s="179"/>
      <c r="AK510" s="179"/>
      <c r="AL510" s="177"/>
      <c r="AM510" s="179" t="s">
        <v>357</v>
      </c>
      <c r="AN510" s="179"/>
      <c r="AO510" s="179"/>
      <c r="AP510" s="177"/>
      <c r="AQ510" s="177" t="s">
        <v>286</v>
      </c>
      <c r="AR510" s="169"/>
      <c r="AS510" s="169"/>
      <c r="AT510" s="170"/>
      <c r="AU510" s="199" t="s">
        <v>212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287</v>
      </c>
      <c r="AH511" s="173"/>
      <c r="AI511" s="180"/>
      <c r="AJ511" s="180"/>
      <c r="AK511" s="180"/>
      <c r="AL511" s="178"/>
      <c r="AM511" s="180"/>
      <c r="AN511" s="180"/>
      <c r="AO511" s="180"/>
      <c r="AP511" s="178"/>
      <c r="AQ511" s="224"/>
      <c r="AR511" s="194"/>
      <c r="AS511" s="172" t="s">
        <v>287</v>
      </c>
      <c r="AT511" s="173"/>
      <c r="AU511" s="194"/>
      <c r="AV511" s="194"/>
      <c r="AW511" s="172" t="s">
        <v>264</v>
      </c>
      <c r="AX511" s="225"/>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26" t="s">
        <v>44</v>
      </c>
      <c r="Z512" s="227"/>
      <c r="AA512" s="228"/>
      <c r="AB512" s="229"/>
      <c r="AC512" s="229"/>
      <c r="AD512" s="229"/>
      <c r="AE512" s="191"/>
      <c r="AF512" s="192"/>
      <c r="AG512" s="192"/>
      <c r="AH512" s="192"/>
      <c r="AI512" s="191"/>
      <c r="AJ512" s="192"/>
      <c r="AK512" s="192"/>
      <c r="AL512" s="192"/>
      <c r="AM512" s="191"/>
      <c r="AN512" s="192"/>
      <c r="AO512" s="192"/>
      <c r="AP512" s="193"/>
      <c r="AQ512" s="191"/>
      <c r="AR512" s="192"/>
      <c r="AS512" s="192"/>
      <c r="AT512" s="193"/>
      <c r="AU512" s="192"/>
      <c r="AV512" s="192"/>
      <c r="AW512" s="192"/>
      <c r="AX512" s="242"/>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83</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42"/>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42"/>
    </row>
    <row r="515" spans="1:50" ht="18.75" hidden="1" customHeight="1" x14ac:dyDescent="0.15">
      <c r="A515" s="141"/>
      <c r="B515" s="142"/>
      <c r="C515" s="146"/>
      <c r="D515" s="142"/>
      <c r="E515" s="166" t="s">
        <v>298</v>
      </c>
      <c r="F515" s="167"/>
      <c r="G515" s="168" t="s">
        <v>296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37</v>
      </c>
      <c r="AC515" s="169"/>
      <c r="AD515" s="170"/>
      <c r="AE515" s="221" t="s">
        <v>46</v>
      </c>
      <c r="AF515" s="222"/>
      <c r="AG515" s="222"/>
      <c r="AH515" s="223"/>
      <c r="AI515" s="179" t="s">
        <v>277</v>
      </c>
      <c r="AJ515" s="179"/>
      <c r="AK515" s="179"/>
      <c r="AL515" s="177"/>
      <c r="AM515" s="179" t="s">
        <v>357</v>
      </c>
      <c r="AN515" s="179"/>
      <c r="AO515" s="179"/>
      <c r="AP515" s="177"/>
      <c r="AQ515" s="177" t="s">
        <v>286</v>
      </c>
      <c r="AR515" s="169"/>
      <c r="AS515" s="169"/>
      <c r="AT515" s="170"/>
      <c r="AU515" s="199" t="s">
        <v>212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287</v>
      </c>
      <c r="AH516" s="173"/>
      <c r="AI516" s="180"/>
      <c r="AJ516" s="180"/>
      <c r="AK516" s="180"/>
      <c r="AL516" s="178"/>
      <c r="AM516" s="180"/>
      <c r="AN516" s="180"/>
      <c r="AO516" s="180"/>
      <c r="AP516" s="178"/>
      <c r="AQ516" s="224"/>
      <c r="AR516" s="194"/>
      <c r="AS516" s="172" t="s">
        <v>287</v>
      </c>
      <c r="AT516" s="173"/>
      <c r="AU516" s="194"/>
      <c r="AV516" s="194"/>
      <c r="AW516" s="172" t="s">
        <v>264</v>
      </c>
      <c r="AX516" s="225"/>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26" t="s">
        <v>44</v>
      </c>
      <c r="Z517" s="227"/>
      <c r="AA517" s="228"/>
      <c r="AB517" s="229"/>
      <c r="AC517" s="229"/>
      <c r="AD517" s="229"/>
      <c r="AE517" s="191"/>
      <c r="AF517" s="192"/>
      <c r="AG517" s="192"/>
      <c r="AH517" s="192"/>
      <c r="AI517" s="191"/>
      <c r="AJ517" s="192"/>
      <c r="AK517" s="192"/>
      <c r="AL517" s="192"/>
      <c r="AM517" s="191"/>
      <c r="AN517" s="192"/>
      <c r="AO517" s="192"/>
      <c r="AP517" s="193"/>
      <c r="AQ517" s="191"/>
      <c r="AR517" s="192"/>
      <c r="AS517" s="192"/>
      <c r="AT517" s="193"/>
      <c r="AU517" s="192"/>
      <c r="AV517" s="192"/>
      <c r="AW517" s="192"/>
      <c r="AX517" s="242"/>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83</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42"/>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42"/>
    </row>
    <row r="520" spans="1:50" ht="18.75" hidden="1" customHeight="1" x14ac:dyDescent="0.15">
      <c r="A520" s="141"/>
      <c r="B520" s="142"/>
      <c r="C520" s="146"/>
      <c r="D520" s="142"/>
      <c r="E520" s="166" t="s">
        <v>298</v>
      </c>
      <c r="F520" s="167"/>
      <c r="G520" s="168" t="s">
        <v>296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37</v>
      </c>
      <c r="AC520" s="169"/>
      <c r="AD520" s="170"/>
      <c r="AE520" s="221" t="s">
        <v>46</v>
      </c>
      <c r="AF520" s="222"/>
      <c r="AG520" s="222"/>
      <c r="AH520" s="223"/>
      <c r="AI520" s="179" t="s">
        <v>277</v>
      </c>
      <c r="AJ520" s="179"/>
      <c r="AK520" s="179"/>
      <c r="AL520" s="177"/>
      <c r="AM520" s="179" t="s">
        <v>357</v>
      </c>
      <c r="AN520" s="179"/>
      <c r="AO520" s="179"/>
      <c r="AP520" s="177"/>
      <c r="AQ520" s="177" t="s">
        <v>286</v>
      </c>
      <c r="AR520" s="169"/>
      <c r="AS520" s="169"/>
      <c r="AT520" s="170"/>
      <c r="AU520" s="199" t="s">
        <v>212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287</v>
      </c>
      <c r="AH521" s="173"/>
      <c r="AI521" s="180"/>
      <c r="AJ521" s="180"/>
      <c r="AK521" s="180"/>
      <c r="AL521" s="178"/>
      <c r="AM521" s="180"/>
      <c r="AN521" s="180"/>
      <c r="AO521" s="180"/>
      <c r="AP521" s="178"/>
      <c r="AQ521" s="224"/>
      <c r="AR521" s="194"/>
      <c r="AS521" s="172" t="s">
        <v>287</v>
      </c>
      <c r="AT521" s="173"/>
      <c r="AU521" s="194"/>
      <c r="AV521" s="194"/>
      <c r="AW521" s="172" t="s">
        <v>264</v>
      </c>
      <c r="AX521" s="225"/>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26" t="s">
        <v>44</v>
      </c>
      <c r="Z522" s="227"/>
      <c r="AA522" s="228"/>
      <c r="AB522" s="229"/>
      <c r="AC522" s="229"/>
      <c r="AD522" s="229"/>
      <c r="AE522" s="191"/>
      <c r="AF522" s="192"/>
      <c r="AG522" s="192"/>
      <c r="AH522" s="192"/>
      <c r="AI522" s="191"/>
      <c r="AJ522" s="192"/>
      <c r="AK522" s="192"/>
      <c r="AL522" s="192"/>
      <c r="AM522" s="191"/>
      <c r="AN522" s="192"/>
      <c r="AO522" s="192"/>
      <c r="AP522" s="193"/>
      <c r="AQ522" s="191"/>
      <c r="AR522" s="192"/>
      <c r="AS522" s="192"/>
      <c r="AT522" s="193"/>
      <c r="AU522" s="192"/>
      <c r="AV522" s="192"/>
      <c r="AW522" s="192"/>
      <c r="AX522" s="242"/>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83</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42"/>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42"/>
    </row>
    <row r="525" spans="1:50" ht="18.75" hidden="1" customHeight="1" x14ac:dyDescent="0.15">
      <c r="A525" s="141"/>
      <c r="B525" s="142"/>
      <c r="C525" s="146"/>
      <c r="D525" s="142"/>
      <c r="E525" s="166" t="s">
        <v>298</v>
      </c>
      <c r="F525" s="167"/>
      <c r="G525" s="168" t="s">
        <v>296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37</v>
      </c>
      <c r="AC525" s="169"/>
      <c r="AD525" s="170"/>
      <c r="AE525" s="221" t="s">
        <v>46</v>
      </c>
      <c r="AF525" s="222"/>
      <c r="AG525" s="222"/>
      <c r="AH525" s="223"/>
      <c r="AI525" s="179" t="s">
        <v>277</v>
      </c>
      <c r="AJ525" s="179"/>
      <c r="AK525" s="179"/>
      <c r="AL525" s="177"/>
      <c r="AM525" s="179" t="s">
        <v>357</v>
      </c>
      <c r="AN525" s="179"/>
      <c r="AO525" s="179"/>
      <c r="AP525" s="177"/>
      <c r="AQ525" s="177" t="s">
        <v>286</v>
      </c>
      <c r="AR525" s="169"/>
      <c r="AS525" s="169"/>
      <c r="AT525" s="170"/>
      <c r="AU525" s="199" t="s">
        <v>212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287</v>
      </c>
      <c r="AH526" s="173"/>
      <c r="AI526" s="180"/>
      <c r="AJ526" s="180"/>
      <c r="AK526" s="180"/>
      <c r="AL526" s="178"/>
      <c r="AM526" s="180"/>
      <c r="AN526" s="180"/>
      <c r="AO526" s="180"/>
      <c r="AP526" s="178"/>
      <c r="AQ526" s="224"/>
      <c r="AR526" s="194"/>
      <c r="AS526" s="172" t="s">
        <v>287</v>
      </c>
      <c r="AT526" s="173"/>
      <c r="AU526" s="194"/>
      <c r="AV526" s="194"/>
      <c r="AW526" s="172" t="s">
        <v>264</v>
      </c>
      <c r="AX526" s="225"/>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26" t="s">
        <v>44</v>
      </c>
      <c r="Z527" s="227"/>
      <c r="AA527" s="228"/>
      <c r="AB527" s="229"/>
      <c r="AC527" s="229"/>
      <c r="AD527" s="229"/>
      <c r="AE527" s="191"/>
      <c r="AF527" s="192"/>
      <c r="AG527" s="192"/>
      <c r="AH527" s="192"/>
      <c r="AI527" s="191"/>
      <c r="AJ527" s="192"/>
      <c r="AK527" s="192"/>
      <c r="AL527" s="192"/>
      <c r="AM527" s="191"/>
      <c r="AN527" s="192"/>
      <c r="AO527" s="192"/>
      <c r="AP527" s="193"/>
      <c r="AQ527" s="191"/>
      <c r="AR527" s="192"/>
      <c r="AS527" s="192"/>
      <c r="AT527" s="193"/>
      <c r="AU527" s="192"/>
      <c r="AV527" s="192"/>
      <c r="AW527" s="192"/>
      <c r="AX527" s="242"/>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83</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42"/>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42"/>
    </row>
    <row r="530" spans="1:50" ht="18.75" hidden="1" customHeight="1" x14ac:dyDescent="0.15">
      <c r="A530" s="141"/>
      <c r="B530" s="142"/>
      <c r="C530" s="146"/>
      <c r="D530" s="142"/>
      <c r="E530" s="166" t="s">
        <v>298</v>
      </c>
      <c r="F530" s="167"/>
      <c r="G530" s="168" t="s">
        <v>296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37</v>
      </c>
      <c r="AC530" s="169"/>
      <c r="AD530" s="170"/>
      <c r="AE530" s="221" t="s">
        <v>46</v>
      </c>
      <c r="AF530" s="222"/>
      <c r="AG530" s="222"/>
      <c r="AH530" s="223"/>
      <c r="AI530" s="179" t="s">
        <v>277</v>
      </c>
      <c r="AJ530" s="179"/>
      <c r="AK530" s="179"/>
      <c r="AL530" s="177"/>
      <c r="AM530" s="179" t="s">
        <v>357</v>
      </c>
      <c r="AN530" s="179"/>
      <c r="AO530" s="179"/>
      <c r="AP530" s="177"/>
      <c r="AQ530" s="177" t="s">
        <v>286</v>
      </c>
      <c r="AR530" s="169"/>
      <c r="AS530" s="169"/>
      <c r="AT530" s="170"/>
      <c r="AU530" s="199" t="s">
        <v>212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287</v>
      </c>
      <c r="AH531" s="173"/>
      <c r="AI531" s="180"/>
      <c r="AJ531" s="180"/>
      <c r="AK531" s="180"/>
      <c r="AL531" s="178"/>
      <c r="AM531" s="180"/>
      <c r="AN531" s="180"/>
      <c r="AO531" s="180"/>
      <c r="AP531" s="178"/>
      <c r="AQ531" s="224"/>
      <c r="AR531" s="194"/>
      <c r="AS531" s="172" t="s">
        <v>287</v>
      </c>
      <c r="AT531" s="173"/>
      <c r="AU531" s="194"/>
      <c r="AV531" s="194"/>
      <c r="AW531" s="172" t="s">
        <v>264</v>
      </c>
      <c r="AX531" s="225"/>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26" t="s">
        <v>44</v>
      </c>
      <c r="Z532" s="227"/>
      <c r="AA532" s="228"/>
      <c r="AB532" s="229"/>
      <c r="AC532" s="229"/>
      <c r="AD532" s="229"/>
      <c r="AE532" s="191"/>
      <c r="AF532" s="192"/>
      <c r="AG532" s="192"/>
      <c r="AH532" s="192"/>
      <c r="AI532" s="191"/>
      <c r="AJ532" s="192"/>
      <c r="AK532" s="192"/>
      <c r="AL532" s="192"/>
      <c r="AM532" s="191"/>
      <c r="AN532" s="192"/>
      <c r="AO532" s="192"/>
      <c r="AP532" s="193"/>
      <c r="AQ532" s="191"/>
      <c r="AR532" s="192"/>
      <c r="AS532" s="192"/>
      <c r="AT532" s="193"/>
      <c r="AU532" s="192"/>
      <c r="AV532" s="192"/>
      <c r="AW532" s="192"/>
      <c r="AX532" s="242"/>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83</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42"/>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42"/>
    </row>
    <row r="535" spans="1:50" ht="23.85" hidden="1" customHeight="1" x14ac:dyDescent="0.15">
      <c r="A535" s="141"/>
      <c r="B535" s="142"/>
      <c r="C535" s="146"/>
      <c r="D535" s="142"/>
      <c r="E535" s="648" t="s">
        <v>127</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416</v>
      </c>
      <c r="F538" s="660"/>
      <c r="G538" s="661" t="s">
        <v>312</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297</v>
      </c>
      <c r="F539" s="167"/>
      <c r="G539" s="168" t="s">
        <v>294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37</v>
      </c>
      <c r="AC539" s="169"/>
      <c r="AD539" s="170"/>
      <c r="AE539" s="221" t="s">
        <v>46</v>
      </c>
      <c r="AF539" s="222"/>
      <c r="AG539" s="222"/>
      <c r="AH539" s="223"/>
      <c r="AI539" s="179" t="s">
        <v>277</v>
      </c>
      <c r="AJ539" s="179"/>
      <c r="AK539" s="179"/>
      <c r="AL539" s="177"/>
      <c r="AM539" s="179" t="s">
        <v>357</v>
      </c>
      <c r="AN539" s="179"/>
      <c r="AO539" s="179"/>
      <c r="AP539" s="177"/>
      <c r="AQ539" s="177" t="s">
        <v>286</v>
      </c>
      <c r="AR539" s="169"/>
      <c r="AS539" s="169"/>
      <c r="AT539" s="170"/>
      <c r="AU539" s="199" t="s">
        <v>212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287</v>
      </c>
      <c r="AH540" s="173"/>
      <c r="AI540" s="180"/>
      <c r="AJ540" s="180"/>
      <c r="AK540" s="180"/>
      <c r="AL540" s="178"/>
      <c r="AM540" s="180"/>
      <c r="AN540" s="180"/>
      <c r="AO540" s="180"/>
      <c r="AP540" s="178"/>
      <c r="AQ540" s="224"/>
      <c r="AR540" s="194"/>
      <c r="AS540" s="172" t="s">
        <v>287</v>
      </c>
      <c r="AT540" s="173"/>
      <c r="AU540" s="194"/>
      <c r="AV540" s="194"/>
      <c r="AW540" s="172" t="s">
        <v>264</v>
      </c>
      <c r="AX540" s="225"/>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26" t="s">
        <v>44</v>
      </c>
      <c r="Z541" s="227"/>
      <c r="AA541" s="228"/>
      <c r="AB541" s="229"/>
      <c r="AC541" s="229"/>
      <c r="AD541" s="229"/>
      <c r="AE541" s="191"/>
      <c r="AF541" s="192"/>
      <c r="AG541" s="192"/>
      <c r="AH541" s="192"/>
      <c r="AI541" s="191"/>
      <c r="AJ541" s="192"/>
      <c r="AK541" s="192"/>
      <c r="AL541" s="192"/>
      <c r="AM541" s="191"/>
      <c r="AN541" s="192"/>
      <c r="AO541" s="192"/>
      <c r="AP541" s="193"/>
      <c r="AQ541" s="191"/>
      <c r="AR541" s="192"/>
      <c r="AS541" s="192"/>
      <c r="AT541" s="193"/>
      <c r="AU541" s="192"/>
      <c r="AV541" s="192"/>
      <c r="AW541" s="192"/>
      <c r="AX541" s="242"/>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83</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42"/>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42"/>
    </row>
    <row r="544" spans="1:50" ht="18.75" hidden="1" customHeight="1" x14ac:dyDescent="0.15">
      <c r="A544" s="141"/>
      <c r="B544" s="142"/>
      <c r="C544" s="146"/>
      <c r="D544" s="142"/>
      <c r="E544" s="166" t="s">
        <v>297</v>
      </c>
      <c r="F544" s="167"/>
      <c r="G544" s="168" t="s">
        <v>294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37</v>
      </c>
      <c r="AC544" s="169"/>
      <c r="AD544" s="170"/>
      <c r="AE544" s="221" t="s">
        <v>46</v>
      </c>
      <c r="AF544" s="222"/>
      <c r="AG544" s="222"/>
      <c r="AH544" s="223"/>
      <c r="AI544" s="179" t="s">
        <v>277</v>
      </c>
      <c r="AJ544" s="179"/>
      <c r="AK544" s="179"/>
      <c r="AL544" s="177"/>
      <c r="AM544" s="179" t="s">
        <v>357</v>
      </c>
      <c r="AN544" s="179"/>
      <c r="AO544" s="179"/>
      <c r="AP544" s="177"/>
      <c r="AQ544" s="177" t="s">
        <v>286</v>
      </c>
      <c r="AR544" s="169"/>
      <c r="AS544" s="169"/>
      <c r="AT544" s="170"/>
      <c r="AU544" s="199" t="s">
        <v>212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287</v>
      </c>
      <c r="AH545" s="173"/>
      <c r="AI545" s="180"/>
      <c r="AJ545" s="180"/>
      <c r="AK545" s="180"/>
      <c r="AL545" s="178"/>
      <c r="AM545" s="180"/>
      <c r="AN545" s="180"/>
      <c r="AO545" s="180"/>
      <c r="AP545" s="178"/>
      <c r="AQ545" s="224"/>
      <c r="AR545" s="194"/>
      <c r="AS545" s="172" t="s">
        <v>287</v>
      </c>
      <c r="AT545" s="173"/>
      <c r="AU545" s="194"/>
      <c r="AV545" s="194"/>
      <c r="AW545" s="172" t="s">
        <v>264</v>
      </c>
      <c r="AX545" s="225"/>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26" t="s">
        <v>44</v>
      </c>
      <c r="Z546" s="227"/>
      <c r="AA546" s="228"/>
      <c r="AB546" s="229"/>
      <c r="AC546" s="229"/>
      <c r="AD546" s="229"/>
      <c r="AE546" s="191"/>
      <c r="AF546" s="192"/>
      <c r="AG546" s="192"/>
      <c r="AH546" s="192"/>
      <c r="AI546" s="191"/>
      <c r="AJ546" s="192"/>
      <c r="AK546" s="192"/>
      <c r="AL546" s="192"/>
      <c r="AM546" s="191"/>
      <c r="AN546" s="192"/>
      <c r="AO546" s="192"/>
      <c r="AP546" s="193"/>
      <c r="AQ546" s="191"/>
      <c r="AR546" s="192"/>
      <c r="AS546" s="192"/>
      <c r="AT546" s="193"/>
      <c r="AU546" s="192"/>
      <c r="AV546" s="192"/>
      <c r="AW546" s="192"/>
      <c r="AX546" s="242"/>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83</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42"/>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42"/>
    </row>
    <row r="549" spans="1:50" ht="18.75" hidden="1" customHeight="1" x14ac:dyDescent="0.15">
      <c r="A549" s="141"/>
      <c r="B549" s="142"/>
      <c r="C549" s="146"/>
      <c r="D549" s="142"/>
      <c r="E549" s="166" t="s">
        <v>297</v>
      </c>
      <c r="F549" s="167"/>
      <c r="G549" s="168" t="s">
        <v>294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37</v>
      </c>
      <c r="AC549" s="169"/>
      <c r="AD549" s="170"/>
      <c r="AE549" s="221" t="s">
        <v>46</v>
      </c>
      <c r="AF549" s="222"/>
      <c r="AG549" s="222"/>
      <c r="AH549" s="223"/>
      <c r="AI549" s="179" t="s">
        <v>277</v>
      </c>
      <c r="AJ549" s="179"/>
      <c r="AK549" s="179"/>
      <c r="AL549" s="177"/>
      <c r="AM549" s="179" t="s">
        <v>357</v>
      </c>
      <c r="AN549" s="179"/>
      <c r="AO549" s="179"/>
      <c r="AP549" s="177"/>
      <c r="AQ549" s="177" t="s">
        <v>286</v>
      </c>
      <c r="AR549" s="169"/>
      <c r="AS549" s="169"/>
      <c r="AT549" s="170"/>
      <c r="AU549" s="199" t="s">
        <v>212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287</v>
      </c>
      <c r="AH550" s="173"/>
      <c r="AI550" s="180"/>
      <c r="AJ550" s="180"/>
      <c r="AK550" s="180"/>
      <c r="AL550" s="178"/>
      <c r="AM550" s="180"/>
      <c r="AN550" s="180"/>
      <c r="AO550" s="180"/>
      <c r="AP550" s="178"/>
      <c r="AQ550" s="224"/>
      <c r="AR550" s="194"/>
      <c r="AS550" s="172" t="s">
        <v>287</v>
      </c>
      <c r="AT550" s="173"/>
      <c r="AU550" s="194"/>
      <c r="AV550" s="194"/>
      <c r="AW550" s="172" t="s">
        <v>264</v>
      </c>
      <c r="AX550" s="225"/>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26" t="s">
        <v>44</v>
      </c>
      <c r="Z551" s="227"/>
      <c r="AA551" s="228"/>
      <c r="AB551" s="229"/>
      <c r="AC551" s="229"/>
      <c r="AD551" s="229"/>
      <c r="AE551" s="191"/>
      <c r="AF551" s="192"/>
      <c r="AG551" s="192"/>
      <c r="AH551" s="192"/>
      <c r="AI551" s="191"/>
      <c r="AJ551" s="192"/>
      <c r="AK551" s="192"/>
      <c r="AL551" s="192"/>
      <c r="AM551" s="191"/>
      <c r="AN551" s="192"/>
      <c r="AO551" s="192"/>
      <c r="AP551" s="193"/>
      <c r="AQ551" s="191"/>
      <c r="AR551" s="192"/>
      <c r="AS551" s="192"/>
      <c r="AT551" s="193"/>
      <c r="AU551" s="192"/>
      <c r="AV551" s="192"/>
      <c r="AW551" s="192"/>
      <c r="AX551" s="242"/>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83</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42"/>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42"/>
    </row>
    <row r="554" spans="1:50" ht="18.75" hidden="1" customHeight="1" x14ac:dyDescent="0.15">
      <c r="A554" s="141"/>
      <c r="B554" s="142"/>
      <c r="C554" s="146"/>
      <c r="D554" s="142"/>
      <c r="E554" s="166" t="s">
        <v>297</v>
      </c>
      <c r="F554" s="167"/>
      <c r="G554" s="168" t="s">
        <v>294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37</v>
      </c>
      <c r="AC554" s="169"/>
      <c r="AD554" s="170"/>
      <c r="AE554" s="221" t="s">
        <v>46</v>
      </c>
      <c r="AF554" s="222"/>
      <c r="AG554" s="222"/>
      <c r="AH554" s="223"/>
      <c r="AI554" s="179" t="s">
        <v>277</v>
      </c>
      <c r="AJ554" s="179"/>
      <c r="AK554" s="179"/>
      <c r="AL554" s="177"/>
      <c r="AM554" s="179" t="s">
        <v>357</v>
      </c>
      <c r="AN554" s="179"/>
      <c r="AO554" s="179"/>
      <c r="AP554" s="177"/>
      <c r="AQ554" s="177" t="s">
        <v>286</v>
      </c>
      <c r="AR554" s="169"/>
      <c r="AS554" s="169"/>
      <c r="AT554" s="170"/>
      <c r="AU554" s="199" t="s">
        <v>212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287</v>
      </c>
      <c r="AH555" s="173"/>
      <c r="AI555" s="180"/>
      <c r="AJ555" s="180"/>
      <c r="AK555" s="180"/>
      <c r="AL555" s="178"/>
      <c r="AM555" s="180"/>
      <c r="AN555" s="180"/>
      <c r="AO555" s="180"/>
      <c r="AP555" s="178"/>
      <c r="AQ555" s="224"/>
      <c r="AR555" s="194"/>
      <c r="AS555" s="172" t="s">
        <v>287</v>
      </c>
      <c r="AT555" s="173"/>
      <c r="AU555" s="194"/>
      <c r="AV555" s="194"/>
      <c r="AW555" s="172" t="s">
        <v>264</v>
      </c>
      <c r="AX555" s="225"/>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26" t="s">
        <v>44</v>
      </c>
      <c r="Z556" s="227"/>
      <c r="AA556" s="228"/>
      <c r="AB556" s="229"/>
      <c r="AC556" s="229"/>
      <c r="AD556" s="229"/>
      <c r="AE556" s="191"/>
      <c r="AF556" s="192"/>
      <c r="AG556" s="192"/>
      <c r="AH556" s="192"/>
      <c r="AI556" s="191"/>
      <c r="AJ556" s="192"/>
      <c r="AK556" s="192"/>
      <c r="AL556" s="192"/>
      <c r="AM556" s="191"/>
      <c r="AN556" s="192"/>
      <c r="AO556" s="192"/>
      <c r="AP556" s="193"/>
      <c r="AQ556" s="191"/>
      <c r="AR556" s="192"/>
      <c r="AS556" s="192"/>
      <c r="AT556" s="193"/>
      <c r="AU556" s="192"/>
      <c r="AV556" s="192"/>
      <c r="AW556" s="192"/>
      <c r="AX556" s="242"/>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83</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42"/>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42"/>
    </row>
    <row r="559" spans="1:50" ht="18.75" hidden="1" customHeight="1" x14ac:dyDescent="0.15">
      <c r="A559" s="141"/>
      <c r="B559" s="142"/>
      <c r="C559" s="146"/>
      <c r="D559" s="142"/>
      <c r="E559" s="166" t="s">
        <v>297</v>
      </c>
      <c r="F559" s="167"/>
      <c r="G559" s="168" t="s">
        <v>294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37</v>
      </c>
      <c r="AC559" s="169"/>
      <c r="AD559" s="170"/>
      <c r="AE559" s="221" t="s">
        <v>46</v>
      </c>
      <c r="AF559" s="222"/>
      <c r="AG559" s="222"/>
      <c r="AH559" s="223"/>
      <c r="AI559" s="179" t="s">
        <v>277</v>
      </c>
      <c r="AJ559" s="179"/>
      <c r="AK559" s="179"/>
      <c r="AL559" s="177"/>
      <c r="AM559" s="179" t="s">
        <v>357</v>
      </c>
      <c r="AN559" s="179"/>
      <c r="AO559" s="179"/>
      <c r="AP559" s="177"/>
      <c r="AQ559" s="177" t="s">
        <v>286</v>
      </c>
      <c r="AR559" s="169"/>
      <c r="AS559" s="169"/>
      <c r="AT559" s="170"/>
      <c r="AU559" s="199" t="s">
        <v>212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287</v>
      </c>
      <c r="AH560" s="173"/>
      <c r="AI560" s="180"/>
      <c r="AJ560" s="180"/>
      <c r="AK560" s="180"/>
      <c r="AL560" s="178"/>
      <c r="AM560" s="180"/>
      <c r="AN560" s="180"/>
      <c r="AO560" s="180"/>
      <c r="AP560" s="178"/>
      <c r="AQ560" s="224"/>
      <c r="AR560" s="194"/>
      <c r="AS560" s="172" t="s">
        <v>287</v>
      </c>
      <c r="AT560" s="173"/>
      <c r="AU560" s="194"/>
      <c r="AV560" s="194"/>
      <c r="AW560" s="172" t="s">
        <v>264</v>
      </c>
      <c r="AX560" s="225"/>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26" t="s">
        <v>44</v>
      </c>
      <c r="Z561" s="227"/>
      <c r="AA561" s="228"/>
      <c r="AB561" s="229"/>
      <c r="AC561" s="229"/>
      <c r="AD561" s="229"/>
      <c r="AE561" s="191"/>
      <c r="AF561" s="192"/>
      <c r="AG561" s="192"/>
      <c r="AH561" s="192"/>
      <c r="AI561" s="191"/>
      <c r="AJ561" s="192"/>
      <c r="AK561" s="192"/>
      <c r="AL561" s="192"/>
      <c r="AM561" s="191"/>
      <c r="AN561" s="192"/>
      <c r="AO561" s="192"/>
      <c r="AP561" s="193"/>
      <c r="AQ561" s="191"/>
      <c r="AR561" s="192"/>
      <c r="AS561" s="192"/>
      <c r="AT561" s="193"/>
      <c r="AU561" s="192"/>
      <c r="AV561" s="192"/>
      <c r="AW561" s="192"/>
      <c r="AX561" s="242"/>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83</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42"/>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42"/>
    </row>
    <row r="564" spans="1:50" ht="18.75" hidden="1" customHeight="1" x14ac:dyDescent="0.15">
      <c r="A564" s="141"/>
      <c r="B564" s="142"/>
      <c r="C564" s="146"/>
      <c r="D564" s="142"/>
      <c r="E564" s="166" t="s">
        <v>298</v>
      </c>
      <c r="F564" s="167"/>
      <c r="G564" s="168" t="s">
        <v>296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37</v>
      </c>
      <c r="AC564" s="169"/>
      <c r="AD564" s="170"/>
      <c r="AE564" s="221" t="s">
        <v>46</v>
      </c>
      <c r="AF564" s="222"/>
      <c r="AG564" s="222"/>
      <c r="AH564" s="223"/>
      <c r="AI564" s="179" t="s">
        <v>277</v>
      </c>
      <c r="AJ564" s="179"/>
      <c r="AK564" s="179"/>
      <c r="AL564" s="177"/>
      <c r="AM564" s="179" t="s">
        <v>357</v>
      </c>
      <c r="AN564" s="179"/>
      <c r="AO564" s="179"/>
      <c r="AP564" s="177"/>
      <c r="AQ564" s="177" t="s">
        <v>286</v>
      </c>
      <c r="AR564" s="169"/>
      <c r="AS564" s="169"/>
      <c r="AT564" s="170"/>
      <c r="AU564" s="199" t="s">
        <v>212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287</v>
      </c>
      <c r="AH565" s="173"/>
      <c r="AI565" s="180"/>
      <c r="AJ565" s="180"/>
      <c r="AK565" s="180"/>
      <c r="AL565" s="178"/>
      <c r="AM565" s="180"/>
      <c r="AN565" s="180"/>
      <c r="AO565" s="180"/>
      <c r="AP565" s="178"/>
      <c r="AQ565" s="224"/>
      <c r="AR565" s="194"/>
      <c r="AS565" s="172" t="s">
        <v>287</v>
      </c>
      <c r="AT565" s="173"/>
      <c r="AU565" s="194"/>
      <c r="AV565" s="194"/>
      <c r="AW565" s="172" t="s">
        <v>264</v>
      </c>
      <c r="AX565" s="225"/>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26" t="s">
        <v>44</v>
      </c>
      <c r="Z566" s="227"/>
      <c r="AA566" s="228"/>
      <c r="AB566" s="229"/>
      <c r="AC566" s="229"/>
      <c r="AD566" s="229"/>
      <c r="AE566" s="191"/>
      <c r="AF566" s="192"/>
      <c r="AG566" s="192"/>
      <c r="AH566" s="192"/>
      <c r="AI566" s="191"/>
      <c r="AJ566" s="192"/>
      <c r="AK566" s="192"/>
      <c r="AL566" s="192"/>
      <c r="AM566" s="191"/>
      <c r="AN566" s="192"/>
      <c r="AO566" s="192"/>
      <c r="AP566" s="193"/>
      <c r="AQ566" s="191"/>
      <c r="AR566" s="192"/>
      <c r="AS566" s="192"/>
      <c r="AT566" s="193"/>
      <c r="AU566" s="192"/>
      <c r="AV566" s="192"/>
      <c r="AW566" s="192"/>
      <c r="AX566" s="242"/>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83</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42"/>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42"/>
    </row>
    <row r="569" spans="1:50" ht="18.75" hidden="1" customHeight="1" x14ac:dyDescent="0.15">
      <c r="A569" s="141"/>
      <c r="B569" s="142"/>
      <c r="C569" s="146"/>
      <c r="D569" s="142"/>
      <c r="E569" s="166" t="s">
        <v>298</v>
      </c>
      <c r="F569" s="167"/>
      <c r="G569" s="168" t="s">
        <v>296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37</v>
      </c>
      <c r="AC569" s="169"/>
      <c r="AD569" s="170"/>
      <c r="AE569" s="221" t="s">
        <v>46</v>
      </c>
      <c r="AF569" s="222"/>
      <c r="AG569" s="222"/>
      <c r="AH569" s="223"/>
      <c r="AI569" s="179" t="s">
        <v>277</v>
      </c>
      <c r="AJ569" s="179"/>
      <c r="AK569" s="179"/>
      <c r="AL569" s="177"/>
      <c r="AM569" s="179" t="s">
        <v>357</v>
      </c>
      <c r="AN569" s="179"/>
      <c r="AO569" s="179"/>
      <c r="AP569" s="177"/>
      <c r="AQ569" s="177" t="s">
        <v>286</v>
      </c>
      <c r="AR569" s="169"/>
      <c r="AS569" s="169"/>
      <c r="AT569" s="170"/>
      <c r="AU569" s="199" t="s">
        <v>212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287</v>
      </c>
      <c r="AH570" s="173"/>
      <c r="AI570" s="180"/>
      <c r="AJ570" s="180"/>
      <c r="AK570" s="180"/>
      <c r="AL570" s="178"/>
      <c r="AM570" s="180"/>
      <c r="AN570" s="180"/>
      <c r="AO570" s="180"/>
      <c r="AP570" s="178"/>
      <c r="AQ570" s="224"/>
      <c r="AR570" s="194"/>
      <c r="AS570" s="172" t="s">
        <v>287</v>
      </c>
      <c r="AT570" s="173"/>
      <c r="AU570" s="194"/>
      <c r="AV570" s="194"/>
      <c r="AW570" s="172" t="s">
        <v>264</v>
      </c>
      <c r="AX570" s="225"/>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26" t="s">
        <v>44</v>
      </c>
      <c r="Z571" s="227"/>
      <c r="AA571" s="228"/>
      <c r="AB571" s="229"/>
      <c r="AC571" s="229"/>
      <c r="AD571" s="229"/>
      <c r="AE571" s="191"/>
      <c r="AF571" s="192"/>
      <c r="AG571" s="192"/>
      <c r="AH571" s="192"/>
      <c r="AI571" s="191"/>
      <c r="AJ571" s="192"/>
      <c r="AK571" s="192"/>
      <c r="AL571" s="192"/>
      <c r="AM571" s="191"/>
      <c r="AN571" s="192"/>
      <c r="AO571" s="192"/>
      <c r="AP571" s="193"/>
      <c r="AQ571" s="191"/>
      <c r="AR571" s="192"/>
      <c r="AS571" s="192"/>
      <c r="AT571" s="193"/>
      <c r="AU571" s="192"/>
      <c r="AV571" s="192"/>
      <c r="AW571" s="192"/>
      <c r="AX571" s="242"/>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83</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42"/>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42"/>
    </row>
    <row r="574" spans="1:50" ht="18.75" hidden="1" customHeight="1" x14ac:dyDescent="0.15">
      <c r="A574" s="141"/>
      <c r="B574" s="142"/>
      <c r="C574" s="146"/>
      <c r="D574" s="142"/>
      <c r="E574" s="166" t="s">
        <v>298</v>
      </c>
      <c r="F574" s="167"/>
      <c r="G574" s="168" t="s">
        <v>296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37</v>
      </c>
      <c r="AC574" s="169"/>
      <c r="AD574" s="170"/>
      <c r="AE574" s="221" t="s">
        <v>46</v>
      </c>
      <c r="AF574" s="222"/>
      <c r="AG574" s="222"/>
      <c r="AH574" s="223"/>
      <c r="AI574" s="179" t="s">
        <v>277</v>
      </c>
      <c r="AJ574" s="179"/>
      <c r="AK574" s="179"/>
      <c r="AL574" s="177"/>
      <c r="AM574" s="179" t="s">
        <v>357</v>
      </c>
      <c r="AN574" s="179"/>
      <c r="AO574" s="179"/>
      <c r="AP574" s="177"/>
      <c r="AQ574" s="177" t="s">
        <v>286</v>
      </c>
      <c r="AR574" s="169"/>
      <c r="AS574" s="169"/>
      <c r="AT574" s="170"/>
      <c r="AU574" s="199" t="s">
        <v>212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287</v>
      </c>
      <c r="AH575" s="173"/>
      <c r="AI575" s="180"/>
      <c r="AJ575" s="180"/>
      <c r="AK575" s="180"/>
      <c r="AL575" s="178"/>
      <c r="AM575" s="180"/>
      <c r="AN575" s="180"/>
      <c r="AO575" s="180"/>
      <c r="AP575" s="178"/>
      <c r="AQ575" s="224"/>
      <c r="AR575" s="194"/>
      <c r="AS575" s="172" t="s">
        <v>287</v>
      </c>
      <c r="AT575" s="173"/>
      <c r="AU575" s="194"/>
      <c r="AV575" s="194"/>
      <c r="AW575" s="172" t="s">
        <v>264</v>
      </c>
      <c r="AX575" s="225"/>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26" t="s">
        <v>44</v>
      </c>
      <c r="Z576" s="227"/>
      <c r="AA576" s="228"/>
      <c r="AB576" s="229"/>
      <c r="AC576" s="229"/>
      <c r="AD576" s="229"/>
      <c r="AE576" s="191"/>
      <c r="AF576" s="192"/>
      <c r="AG576" s="192"/>
      <c r="AH576" s="192"/>
      <c r="AI576" s="191"/>
      <c r="AJ576" s="192"/>
      <c r="AK576" s="192"/>
      <c r="AL576" s="192"/>
      <c r="AM576" s="191"/>
      <c r="AN576" s="192"/>
      <c r="AO576" s="192"/>
      <c r="AP576" s="193"/>
      <c r="AQ576" s="191"/>
      <c r="AR576" s="192"/>
      <c r="AS576" s="192"/>
      <c r="AT576" s="193"/>
      <c r="AU576" s="192"/>
      <c r="AV576" s="192"/>
      <c r="AW576" s="192"/>
      <c r="AX576" s="242"/>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83</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42"/>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42"/>
    </row>
    <row r="579" spans="1:50" ht="18.75" hidden="1" customHeight="1" x14ac:dyDescent="0.15">
      <c r="A579" s="141"/>
      <c r="B579" s="142"/>
      <c r="C579" s="146"/>
      <c r="D579" s="142"/>
      <c r="E579" s="166" t="s">
        <v>298</v>
      </c>
      <c r="F579" s="167"/>
      <c r="G579" s="168" t="s">
        <v>296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37</v>
      </c>
      <c r="AC579" s="169"/>
      <c r="AD579" s="170"/>
      <c r="AE579" s="221" t="s">
        <v>46</v>
      </c>
      <c r="AF579" s="222"/>
      <c r="AG579" s="222"/>
      <c r="AH579" s="223"/>
      <c r="AI579" s="179" t="s">
        <v>277</v>
      </c>
      <c r="AJ579" s="179"/>
      <c r="AK579" s="179"/>
      <c r="AL579" s="177"/>
      <c r="AM579" s="179" t="s">
        <v>357</v>
      </c>
      <c r="AN579" s="179"/>
      <c r="AO579" s="179"/>
      <c r="AP579" s="177"/>
      <c r="AQ579" s="177" t="s">
        <v>286</v>
      </c>
      <c r="AR579" s="169"/>
      <c r="AS579" s="169"/>
      <c r="AT579" s="170"/>
      <c r="AU579" s="199" t="s">
        <v>212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287</v>
      </c>
      <c r="AH580" s="173"/>
      <c r="AI580" s="180"/>
      <c r="AJ580" s="180"/>
      <c r="AK580" s="180"/>
      <c r="AL580" s="178"/>
      <c r="AM580" s="180"/>
      <c r="AN580" s="180"/>
      <c r="AO580" s="180"/>
      <c r="AP580" s="178"/>
      <c r="AQ580" s="224"/>
      <c r="AR580" s="194"/>
      <c r="AS580" s="172" t="s">
        <v>287</v>
      </c>
      <c r="AT580" s="173"/>
      <c r="AU580" s="194"/>
      <c r="AV580" s="194"/>
      <c r="AW580" s="172" t="s">
        <v>264</v>
      </c>
      <c r="AX580" s="225"/>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26" t="s">
        <v>44</v>
      </c>
      <c r="Z581" s="227"/>
      <c r="AA581" s="228"/>
      <c r="AB581" s="229"/>
      <c r="AC581" s="229"/>
      <c r="AD581" s="229"/>
      <c r="AE581" s="191"/>
      <c r="AF581" s="192"/>
      <c r="AG581" s="192"/>
      <c r="AH581" s="192"/>
      <c r="AI581" s="191"/>
      <c r="AJ581" s="192"/>
      <c r="AK581" s="192"/>
      <c r="AL581" s="192"/>
      <c r="AM581" s="191"/>
      <c r="AN581" s="192"/>
      <c r="AO581" s="192"/>
      <c r="AP581" s="193"/>
      <c r="AQ581" s="191"/>
      <c r="AR581" s="192"/>
      <c r="AS581" s="192"/>
      <c r="AT581" s="193"/>
      <c r="AU581" s="192"/>
      <c r="AV581" s="192"/>
      <c r="AW581" s="192"/>
      <c r="AX581" s="242"/>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83</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42"/>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42"/>
    </row>
    <row r="584" spans="1:50" ht="18.75" hidden="1" customHeight="1" x14ac:dyDescent="0.15">
      <c r="A584" s="141"/>
      <c r="B584" s="142"/>
      <c r="C584" s="146"/>
      <c r="D584" s="142"/>
      <c r="E584" s="166" t="s">
        <v>298</v>
      </c>
      <c r="F584" s="167"/>
      <c r="G584" s="168" t="s">
        <v>296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37</v>
      </c>
      <c r="AC584" s="169"/>
      <c r="AD584" s="170"/>
      <c r="AE584" s="221" t="s">
        <v>46</v>
      </c>
      <c r="AF584" s="222"/>
      <c r="AG584" s="222"/>
      <c r="AH584" s="223"/>
      <c r="AI584" s="179" t="s">
        <v>277</v>
      </c>
      <c r="AJ584" s="179"/>
      <c r="AK584" s="179"/>
      <c r="AL584" s="177"/>
      <c r="AM584" s="179" t="s">
        <v>357</v>
      </c>
      <c r="AN584" s="179"/>
      <c r="AO584" s="179"/>
      <c r="AP584" s="177"/>
      <c r="AQ584" s="177" t="s">
        <v>286</v>
      </c>
      <c r="AR584" s="169"/>
      <c r="AS584" s="169"/>
      <c r="AT584" s="170"/>
      <c r="AU584" s="199" t="s">
        <v>212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287</v>
      </c>
      <c r="AH585" s="173"/>
      <c r="AI585" s="180"/>
      <c r="AJ585" s="180"/>
      <c r="AK585" s="180"/>
      <c r="AL585" s="178"/>
      <c r="AM585" s="180"/>
      <c r="AN585" s="180"/>
      <c r="AO585" s="180"/>
      <c r="AP585" s="178"/>
      <c r="AQ585" s="224"/>
      <c r="AR585" s="194"/>
      <c r="AS585" s="172" t="s">
        <v>287</v>
      </c>
      <c r="AT585" s="173"/>
      <c r="AU585" s="194"/>
      <c r="AV585" s="194"/>
      <c r="AW585" s="172" t="s">
        <v>264</v>
      </c>
      <c r="AX585" s="225"/>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26" t="s">
        <v>44</v>
      </c>
      <c r="Z586" s="227"/>
      <c r="AA586" s="228"/>
      <c r="AB586" s="229"/>
      <c r="AC586" s="229"/>
      <c r="AD586" s="229"/>
      <c r="AE586" s="191"/>
      <c r="AF586" s="192"/>
      <c r="AG586" s="192"/>
      <c r="AH586" s="192"/>
      <c r="AI586" s="191"/>
      <c r="AJ586" s="192"/>
      <c r="AK586" s="192"/>
      <c r="AL586" s="192"/>
      <c r="AM586" s="191"/>
      <c r="AN586" s="192"/>
      <c r="AO586" s="192"/>
      <c r="AP586" s="193"/>
      <c r="AQ586" s="191"/>
      <c r="AR586" s="192"/>
      <c r="AS586" s="192"/>
      <c r="AT586" s="193"/>
      <c r="AU586" s="192"/>
      <c r="AV586" s="192"/>
      <c r="AW586" s="192"/>
      <c r="AX586" s="242"/>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83</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42"/>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42"/>
    </row>
    <row r="589" spans="1:50" ht="23.85" hidden="1" customHeight="1" x14ac:dyDescent="0.15">
      <c r="A589" s="141"/>
      <c r="B589" s="142"/>
      <c r="C589" s="146"/>
      <c r="D589" s="142"/>
      <c r="E589" s="648" t="s">
        <v>127</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416</v>
      </c>
      <c r="F592" s="660"/>
      <c r="G592" s="661" t="s">
        <v>312</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297</v>
      </c>
      <c r="F593" s="167"/>
      <c r="G593" s="168" t="s">
        <v>294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37</v>
      </c>
      <c r="AC593" s="169"/>
      <c r="AD593" s="170"/>
      <c r="AE593" s="221" t="s">
        <v>46</v>
      </c>
      <c r="AF593" s="222"/>
      <c r="AG593" s="222"/>
      <c r="AH593" s="223"/>
      <c r="AI593" s="179" t="s">
        <v>277</v>
      </c>
      <c r="AJ593" s="179"/>
      <c r="AK593" s="179"/>
      <c r="AL593" s="177"/>
      <c r="AM593" s="179" t="s">
        <v>357</v>
      </c>
      <c r="AN593" s="179"/>
      <c r="AO593" s="179"/>
      <c r="AP593" s="177"/>
      <c r="AQ593" s="177" t="s">
        <v>286</v>
      </c>
      <c r="AR593" s="169"/>
      <c r="AS593" s="169"/>
      <c r="AT593" s="170"/>
      <c r="AU593" s="199" t="s">
        <v>212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287</v>
      </c>
      <c r="AH594" s="173"/>
      <c r="AI594" s="180"/>
      <c r="AJ594" s="180"/>
      <c r="AK594" s="180"/>
      <c r="AL594" s="178"/>
      <c r="AM594" s="180"/>
      <c r="AN594" s="180"/>
      <c r="AO594" s="180"/>
      <c r="AP594" s="178"/>
      <c r="AQ594" s="224"/>
      <c r="AR594" s="194"/>
      <c r="AS594" s="172" t="s">
        <v>287</v>
      </c>
      <c r="AT594" s="173"/>
      <c r="AU594" s="194"/>
      <c r="AV594" s="194"/>
      <c r="AW594" s="172" t="s">
        <v>264</v>
      </c>
      <c r="AX594" s="225"/>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26" t="s">
        <v>44</v>
      </c>
      <c r="Z595" s="227"/>
      <c r="AA595" s="228"/>
      <c r="AB595" s="229"/>
      <c r="AC595" s="229"/>
      <c r="AD595" s="229"/>
      <c r="AE595" s="191"/>
      <c r="AF595" s="192"/>
      <c r="AG595" s="192"/>
      <c r="AH595" s="192"/>
      <c r="AI595" s="191"/>
      <c r="AJ595" s="192"/>
      <c r="AK595" s="192"/>
      <c r="AL595" s="192"/>
      <c r="AM595" s="191"/>
      <c r="AN595" s="192"/>
      <c r="AO595" s="192"/>
      <c r="AP595" s="193"/>
      <c r="AQ595" s="191"/>
      <c r="AR595" s="192"/>
      <c r="AS595" s="192"/>
      <c r="AT595" s="193"/>
      <c r="AU595" s="192"/>
      <c r="AV595" s="192"/>
      <c r="AW595" s="192"/>
      <c r="AX595" s="242"/>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83</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42"/>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42"/>
    </row>
    <row r="598" spans="1:50" ht="18.75" hidden="1" customHeight="1" x14ac:dyDescent="0.15">
      <c r="A598" s="141"/>
      <c r="B598" s="142"/>
      <c r="C598" s="146"/>
      <c r="D598" s="142"/>
      <c r="E598" s="166" t="s">
        <v>297</v>
      </c>
      <c r="F598" s="167"/>
      <c r="G598" s="168" t="s">
        <v>294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37</v>
      </c>
      <c r="AC598" s="169"/>
      <c r="AD598" s="170"/>
      <c r="AE598" s="221" t="s">
        <v>46</v>
      </c>
      <c r="AF598" s="222"/>
      <c r="AG598" s="222"/>
      <c r="AH598" s="223"/>
      <c r="AI598" s="179" t="s">
        <v>277</v>
      </c>
      <c r="AJ598" s="179"/>
      <c r="AK598" s="179"/>
      <c r="AL598" s="177"/>
      <c r="AM598" s="179" t="s">
        <v>357</v>
      </c>
      <c r="AN598" s="179"/>
      <c r="AO598" s="179"/>
      <c r="AP598" s="177"/>
      <c r="AQ598" s="177" t="s">
        <v>286</v>
      </c>
      <c r="AR598" s="169"/>
      <c r="AS598" s="169"/>
      <c r="AT598" s="170"/>
      <c r="AU598" s="199" t="s">
        <v>212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287</v>
      </c>
      <c r="AH599" s="173"/>
      <c r="AI599" s="180"/>
      <c r="AJ599" s="180"/>
      <c r="AK599" s="180"/>
      <c r="AL599" s="178"/>
      <c r="AM599" s="180"/>
      <c r="AN599" s="180"/>
      <c r="AO599" s="180"/>
      <c r="AP599" s="178"/>
      <c r="AQ599" s="224"/>
      <c r="AR599" s="194"/>
      <c r="AS599" s="172" t="s">
        <v>287</v>
      </c>
      <c r="AT599" s="173"/>
      <c r="AU599" s="194"/>
      <c r="AV599" s="194"/>
      <c r="AW599" s="172" t="s">
        <v>264</v>
      </c>
      <c r="AX599" s="225"/>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26" t="s">
        <v>44</v>
      </c>
      <c r="Z600" s="227"/>
      <c r="AA600" s="228"/>
      <c r="AB600" s="229"/>
      <c r="AC600" s="229"/>
      <c r="AD600" s="229"/>
      <c r="AE600" s="191"/>
      <c r="AF600" s="192"/>
      <c r="AG600" s="192"/>
      <c r="AH600" s="192"/>
      <c r="AI600" s="191"/>
      <c r="AJ600" s="192"/>
      <c r="AK600" s="192"/>
      <c r="AL600" s="192"/>
      <c r="AM600" s="191"/>
      <c r="AN600" s="192"/>
      <c r="AO600" s="192"/>
      <c r="AP600" s="193"/>
      <c r="AQ600" s="191"/>
      <c r="AR600" s="192"/>
      <c r="AS600" s="192"/>
      <c r="AT600" s="193"/>
      <c r="AU600" s="192"/>
      <c r="AV600" s="192"/>
      <c r="AW600" s="192"/>
      <c r="AX600" s="242"/>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83</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42"/>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42"/>
    </row>
    <row r="603" spans="1:50" ht="18.75" hidden="1" customHeight="1" x14ac:dyDescent="0.15">
      <c r="A603" s="141"/>
      <c r="B603" s="142"/>
      <c r="C603" s="146"/>
      <c r="D603" s="142"/>
      <c r="E603" s="166" t="s">
        <v>297</v>
      </c>
      <c r="F603" s="167"/>
      <c r="G603" s="168" t="s">
        <v>294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37</v>
      </c>
      <c r="AC603" s="169"/>
      <c r="AD603" s="170"/>
      <c r="AE603" s="221" t="s">
        <v>46</v>
      </c>
      <c r="AF603" s="222"/>
      <c r="AG603" s="222"/>
      <c r="AH603" s="223"/>
      <c r="AI603" s="179" t="s">
        <v>277</v>
      </c>
      <c r="AJ603" s="179"/>
      <c r="AK603" s="179"/>
      <c r="AL603" s="177"/>
      <c r="AM603" s="179" t="s">
        <v>357</v>
      </c>
      <c r="AN603" s="179"/>
      <c r="AO603" s="179"/>
      <c r="AP603" s="177"/>
      <c r="AQ603" s="177" t="s">
        <v>286</v>
      </c>
      <c r="AR603" s="169"/>
      <c r="AS603" s="169"/>
      <c r="AT603" s="170"/>
      <c r="AU603" s="199" t="s">
        <v>212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287</v>
      </c>
      <c r="AH604" s="173"/>
      <c r="AI604" s="180"/>
      <c r="AJ604" s="180"/>
      <c r="AK604" s="180"/>
      <c r="AL604" s="178"/>
      <c r="AM604" s="180"/>
      <c r="AN604" s="180"/>
      <c r="AO604" s="180"/>
      <c r="AP604" s="178"/>
      <c r="AQ604" s="224"/>
      <c r="AR604" s="194"/>
      <c r="AS604" s="172" t="s">
        <v>287</v>
      </c>
      <c r="AT604" s="173"/>
      <c r="AU604" s="194"/>
      <c r="AV604" s="194"/>
      <c r="AW604" s="172" t="s">
        <v>264</v>
      </c>
      <c r="AX604" s="225"/>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26" t="s">
        <v>44</v>
      </c>
      <c r="Z605" s="227"/>
      <c r="AA605" s="228"/>
      <c r="AB605" s="229"/>
      <c r="AC605" s="229"/>
      <c r="AD605" s="229"/>
      <c r="AE605" s="191"/>
      <c r="AF605" s="192"/>
      <c r="AG605" s="192"/>
      <c r="AH605" s="192"/>
      <c r="AI605" s="191"/>
      <c r="AJ605" s="192"/>
      <c r="AK605" s="192"/>
      <c r="AL605" s="192"/>
      <c r="AM605" s="191"/>
      <c r="AN605" s="192"/>
      <c r="AO605" s="192"/>
      <c r="AP605" s="193"/>
      <c r="AQ605" s="191"/>
      <c r="AR605" s="192"/>
      <c r="AS605" s="192"/>
      <c r="AT605" s="193"/>
      <c r="AU605" s="192"/>
      <c r="AV605" s="192"/>
      <c r="AW605" s="192"/>
      <c r="AX605" s="242"/>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83</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42"/>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42"/>
    </row>
    <row r="608" spans="1:50" ht="18.75" hidden="1" customHeight="1" x14ac:dyDescent="0.15">
      <c r="A608" s="141"/>
      <c r="B608" s="142"/>
      <c r="C608" s="146"/>
      <c r="D608" s="142"/>
      <c r="E608" s="166" t="s">
        <v>297</v>
      </c>
      <c r="F608" s="167"/>
      <c r="G608" s="168" t="s">
        <v>294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37</v>
      </c>
      <c r="AC608" s="169"/>
      <c r="AD608" s="170"/>
      <c r="AE608" s="221" t="s">
        <v>46</v>
      </c>
      <c r="AF608" s="222"/>
      <c r="AG608" s="222"/>
      <c r="AH608" s="223"/>
      <c r="AI608" s="179" t="s">
        <v>277</v>
      </c>
      <c r="AJ608" s="179"/>
      <c r="AK608" s="179"/>
      <c r="AL608" s="177"/>
      <c r="AM608" s="179" t="s">
        <v>357</v>
      </c>
      <c r="AN608" s="179"/>
      <c r="AO608" s="179"/>
      <c r="AP608" s="177"/>
      <c r="AQ608" s="177" t="s">
        <v>286</v>
      </c>
      <c r="AR608" s="169"/>
      <c r="AS608" s="169"/>
      <c r="AT608" s="170"/>
      <c r="AU608" s="199" t="s">
        <v>212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287</v>
      </c>
      <c r="AH609" s="173"/>
      <c r="AI609" s="180"/>
      <c r="AJ609" s="180"/>
      <c r="AK609" s="180"/>
      <c r="AL609" s="178"/>
      <c r="AM609" s="180"/>
      <c r="AN609" s="180"/>
      <c r="AO609" s="180"/>
      <c r="AP609" s="178"/>
      <c r="AQ609" s="224"/>
      <c r="AR609" s="194"/>
      <c r="AS609" s="172" t="s">
        <v>287</v>
      </c>
      <c r="AT609" s="173"/>
      <c r="AU609" s="194"/>
      <c r="AV609" s="194"/>
      <c r="AW609" s="172" t="s">
        <v>264</v>
      </c>
      <c r="AX609" s="225"/>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26" t="s">
        <v>44</v>
      </c>
      <c r="Z610" s="227"/>
      <c r="AA610" s="228"/>
      <c r="AB610" s="229"/>
      <c r="AC610" s="229"/>
      <c r="AD610" s="229"/>
      <c r="AE610" s="191"/>
      <c r="AF610" s="192"/>
      <c r="AG610" s="192"/>
      <c r="AH610" s="192"/>
      <c r="AI610" s="191"/>
      <c r="AJ610" s="192"/>
      <c r="AK610" s="192"/>
      <c r="AL610" s="192"/>
      <c r="AM610" s="191"/>
      <c r="AN610" s="192"/>
      <c r="AO610" s="192"/>
      <c r="AP610" s="193"/>
      <c r="AQ610" s="191"/>
      <c r="AR610" s="192"/>
      <c r="AS610" s="192"/>
      <c r="AT610" s="193"/>
      <c r="AU610" s="192"/>
      <c r="AV610" s="192"/>
      <c r="AW610" s="192"/>
      <c r="AX610" s="242"/>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83</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42"/>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42"/>
    </row>
    <row r="613" spans="1:50" ht="18.75" hidden="1" customHeight="1" x14ac:dyDescent="0.15">
      <c r="A613" s="141"/>
      <c r="B613" s="142"/>
      <c r="C613" s="146"/>
      <c r="D613" s="142"/>
      <c r="E613" s="166" t="s">
        <v>297</v>
      </c>
      <c r="F613" s="167"/>
      <c r="G613" s="168" t="s">
        <v>294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37</v>
      </c>
      <c r="AC613" s="169"/>
      <c r="AD613" s="170"/>
      <c r="AE613" s="221" t="s">
        <v>46</v>
      </c>
      <c r="AF613" s="222"/>
      <c r="AG613" s="222"/>
      <c r="AH613" s="223"/>
      <c r="AI613" s="179" t="s">
        <v>277</v>
      </c>
      <c r="AJ613" s="179"/>
      <c r="AK613" s="179"/>
      <c r="AL613" s="177"/>
      <c r="AM613" s="179" t="s">
        <v>357</v>
      </c>
      <c r="AN613" s="179"/>
      <c r="AO613" s="179"/>
      <c r="AP613" s="177"/>
      <c r="AQ613" s="177" t="s">
        <v>286</v>
      </c>
      <c r="AR613" s="169"/>
      <c r="AS613" s="169"/>
      <c r="AT613" s="170"/>
      <c r="AU613" s="199" t="s">
        <v>212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287</v>
      </c>
      <c r="AH614" s="173"/>
      <c r="AI614" s="180"/>
      <c r="AJ614" s="180"/>
      <c r="AK614" s="180"/>
      <c r="AL614" s="178"/>
      <c r="AM614" s="180"/>
      <c r="AN614" s="180"/>
      <c r="AO614" s="180"/>
      <c r="AP614" s="178"/>
      <c r="AQ614" s="224"/>
      <c r="AR614" s="194"/>
      <c r="AS614" s="172" t="s">
        <v>287</v>
      </c>
      <c r="AT614" s="173"/>
      <c r="AU614" s="194"/>
      <c r="AV614" s="194"/>
      <c r="AW614" s="172" t="s">
        <v>264</v>
      </c>
      <c r="AX614" s="225"/>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26" t="s">
        <v>44</v>
      </c>
      <c r="Z615" s="227"/>
      <c r="AA615" s="228"/>
      <c r="AB615" s="229"/>
      <c r="AC615" s="229"/>
      <c r="AD615" s="229"/>
      <c r="AE615" s="191"/>
      <c r="AF615" s="192"/>
      <c r="AG615" s="192"/>
      <c r="AH615" s="192"/>
      <c r="AI615" s="191"/>
      <c r="AJ615" s="192"/>
      <c r="AK615" s="192"/>
      <c r="AL615" s="192"/>
      <c r="AM615" s="191"/>
      <c r="AN615" s="192"/>
      <c r="AO615" s="192"/>
      <c r="AP615" s="193"/>
      <c r="AQ615" s="191"/>
      <c r="AR615" s="192"/>
      <c r="AS615" s="192"/>
      <c r="AT615" s="193"/>
      <c r="AU615" s="192"/>
      <c r="AV615" s="192"/>
      <c r="AW615" s="192"/>
      <c r="AX615" s="242"/>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83</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42"/>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42"/>
    </row>
    <row r="618" spans="1:50" ht="18.75" hidden="1" customHeight="1" x14ac:dyDescent="0.15">
      <c r="A618" s="141"/>
      <c r="B618" s="142"/>
      <c r="C618" s="146"/>
      <c r="D618" s="142"/>
      <c r="E618" s="166" t="s">
        <v>298</v>
      </c>
      <c r="F618" s="167"/>
      <c r="G618" s="168" t="s">
        <v>296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37</v>
      </c>
      <c r="AC618" s="169"/>
      <c r="AD618" s="170"/>
      <c r="AE618" s="221" t="s">
        <v>46</v>
      </c>
      <c r="AF618" s="222"/>
      <c r="AG618" s="222"/>
      <c r="AH618" s="223"/>
      <c r="AI618" s="179" t="s">
        <v>277</v>
      </c>
      <c r="AJ618" s="179"/>
      <c r="AK618" s="179"/>
      <c r="AL618" s="177"/>
      <c r="AM618" s="179" t="s">
        <v>357</v>
      </c>
      <c r="AN618" s="179"/>
      <c r="AO618" s="179"/>
      <c r="AP618" s="177"/>
      <c r="AQ618" s="177" t="s">
        <v>286</v>
      </c>
      <c r="AR618" s="169"/>
      <c r="AS618" s="169"/>
      <c r="AT618" s="170"/>
      <c r="AU618" s="199" t="s">
        <v>212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287</v>
      </c>
      <c r="AH619" s="173"/>
      <c r="AI619" s="180"/>
      <c r="AJ619" s="180"/>
      <c r="AK619" s="180"/>
      <c r="AL619" s="178"/>
      <c r="AM619" s="180"/>
      <c r="AN619" s="180"/>
      <c r="AO619" s="180"/>
      <c r="AP619" s="178"/>
      <c r="AQ619" s="224"/>
      <c r="AR619" s="194"/>
      <c r="AS619" s="172" t="s">
        <v>287</v>
      </c>
      <c r="AT619" s="173"/>
      <c r="AU619" s="194"/>
      <c r="AV619" s="194"/>
      <c r="AW619" s="172" t="s">
        <v>264</v>
      </c>
      <c r="AX619" s="225"/>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26" t="s">
        <v>44</v>
      </c>
      <c r="Z620" s="227"/>
      <c r="AA620" s="228"/>
      <c r="AB620" s="229"/>
      <c r="AC620" s="229"/>
      <c r="AD620" s="229"/>
      <c r="AE620" s="191"/>
      <c r="AF620" s="192"/>
      <c r="AG620" s="192"/>
      <c r="AH620" s="192"/>
      <c r="AI620" s="191"/>
      <c r="AJ620" s="192"/>
      <c r="AK620" s="192"/>
      <c r="AL620" s="192"/>
      <c r="AM620" s="191"/>
      <c r="AN620" s="192"/>
      <c r="AO620" s="192"/>
      <c r="AP620" s="193"/>
      <c r="AQ620" s="191"/>
      <c r="AR620" s="192"/>
      <c r="AS620" s="192"/>
      <c r="AT620" s="193"/>
      <c r="AU620" s="192"/>
      <c r="AV620" s="192"/>
      <c r="AW620" s="192"/>
      <c r="AX620" s="242"/>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83</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42"/>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42"/>
    </row>
    <row r="623" spans="1:50" ht="18.75" hidden="1" customHeight="1" x14ac:dyDescent="0.15">
      <c r="A623" s="141"/>
      <c r="B623" s="142"/>
      <c r="C623" s="146"/>
      <c r="D623" s="142"/>
      <c r="E623" s="166" t="s">
        <v>298</v>
      </c>
      <c r="F623" s="167"/>
      <c r="G623" s="168" t="s">
        <v>296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37</v>
      </c>
      <c r="AC623" s="169"/>
      <c r="AD623" s="170"/>
      <c r="AE623" s="221" t="s">
        <v>46</v>
      </c>
      <c r="AF623" s="222"/>
      <c r="AG623" s="222"/>
      <c r="AH623" s="223"/>
      <c r="AI623" s="179" t="s">
        <v>277</v>
      </c>
      <c r="AJ623" s="179"/>
      <c r="AK623" s="179"/>
      <c r="AL623" s="177"/>
      <c r="AM623" s="179" t="s">
        <v>357</v>
      </c>
      <c r="AN623" s="179"/>
      <c r="AO623" s="179"/>
      <c r="AP623" s="177"/>
      <c r="AQ623" s="177" t="s">
        <v>286</v>
      </c>
      <c r="AR623" s="169"/>
      <c r="AS623" s="169"/>
      <c r="AT623" s="170"/>
      <c r="AU623" s="199" t="s">
        <v>212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287</v>
      </c>
      <c r="AH624" s="173"/>
      <c r="AI624" s="180"/>
      <c r="AJ624" s="180"/>
      <c r="AK624" s="180"/>
      <c r="AL624" s="178"/>
      <c r="AM624" s="180"/>
      <c r="AN624" s="180"/>
      <c r="AO624" s="180"/>
      <c r="AP624" s="178"/>
      <c r="AQ624" s="224"/>
      <c r="AR624" s="194"/>
      <c r="AS624" s="172" t="s">
        <v>287</v>
      </c>
      <c r="AT624" s="173"/>
      <c r="AU624" s="194"/>
      <c r="AV624" s="194"/>
      <c r="AW624" s="172" t="s">
        <v>264</v>
      </c>
      <c r="AX624" s="225"/>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26" t="s">
        <v>44</v>
      </c>
      <c r="Z625" s="227"/>
      <c r="AA625" s="228"/>
      <c r="AB625" s="229"/>
      <c r="AC625" s="229"/>
      <c r="AD625" s="229"/>
      <c r="AE625" s="191"/>
      <c r="AF625" s="192"/>
      <c r="AG625" s="192"/>
      <c r="AH625" s="192"/>
      <c r="AI625" s="191"/>
      <c r="AJ625" s="192"/>
      <c r="AK625" s="192"/>
      <c r="AL625" s="192"/>
      <c r="AM625" s="191"/>
      <c r="AN625" s="192"/>
      <c r="AO625" s="192"/>
      <c r="AP625" s="193"/>
      <c r="AQ625" s="191"/>
      <c r="AR625" s="192"/>
      <c r="AS625" s="192"/>
      <c r="AT625" s="193"/>
      <c r="AU625" s="192"/>
      <c r="AV625" s="192"/>
      <c r="AW625" s="192"/>
      <c r="AX625" s="242"/>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83</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42"/>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42"/>
    </row>
    <row r="628" spans="1:50" ht="18.75" hidden="1" customHeight="1" x14ac:dyDescent="0.15">
      <c r="A628" s="141"/>
      <c r="B628" s="142"/>
      <c r="C628" s="146"/>
      <c r="D628" s="142"/>
      <c r="E628" s="166" t="s">
        <v>298</v>
      </c>
      <c r="F628" s="167"/>
      <c r="G628" s="168" t="s">
        <v>296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37</v>
      </c>
      <c r="AC628" s="169"/>
      <c r="AD628" s="170"/>
      <c r="AE628" s="221" t="s">
        <v>46</v>
      </c>
      <c r="AF628" s="222"/>
      <c r="AG628" s="222"/>
      <c r="AH628" s="223"/>
      <c r="AI628" s="179" t="s">
        <v>277</v>
      </c>
      <c r="AJ628" s="179"/>
      <c r="AK628" s="179"/>
      <c r="AL628" s="177"/>
      <c r="AM628" s="179" t="s">
        <v>357</v>
      </c>
      <c r="AN628" s="179"/>
      <c r="AO628" s="179"/>
      <c r="AP628" s="177"/>
      <c r="AQ628" s="177" t="s">
        <v>286</v>
      </c>
      <c r="AR628" s="169"/>
      <c r="AS628" s="169"/>
      <c r="AT628" s="170"/>
      <c r="AU628" s="199" t="s">
        <v>212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287</v>
      </c>
      <c r="AH629" s="173"/>
      <c r="AI629" s="180"/>
      <c r="AJ629" s="180"/>
      <c r="AK629" s="180"/>
      <c r="AL629" s="178"/>
      <c r="AM629" s="180"/>
      <c r="AN629" s="180"/>
      <c r="AO629" s="180"/>
      <c r="AP629" s="178"/>
      <c r="AQ629" s="224"/>
      <c r="AR629" s="194"/>
      <c r="AS629" s="172" t="s">
        <v>287</v>
      </c>
      <c r="AT629" s="173"/>
      <c r="AU629" s="194"/>
      <c r="AV629" s="194"/>
      <c r="AW629" s="172" t="s">
        <v>264</v>
      </c>
      <c r="AX629" s="225"/>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26" t="s">
        <v>44</v>
      </c>
      <c r="Z630" s="227"/>
      <c r="AA630" s="228"/>
      <c r="AB630" s="229"/>
      <c r="AC630" s="229"/>
      <c r="AD630" s="229"/>
      <c r="AE630" s="191"/>
      <c r="AF630" s="192"/>
      <c r="AG630" s="192"/>
      <c r="AH630" s="192"/>
      <c r="AI630" s="191"/>
      <c r="AJ630" s="192"/>
      <c r="AK630" s="192"/>
      <c r="AL630" s="192"/>
      <c r="AM630" s="191"/>
      <c r="AN630" s="192"/>
      <c r="AO630" s="192"/>
      <c r="AP630" s="193"/>
      <c r="AQ630" s="191"/>
      <c r="AR630" s="192"/>
      <c r="AS630" s="192"/>
      <c r="AT630" s="193"/>
      <c r="AU630" s="192"/>
      <c r="AV630" s="192"/>
      <c r="AW630" s="192"/>
      <c r="AX630" s="242"/>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83</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42"/>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42"/>
    </row>
    <row r="633" spans="1:50" ht="18.75" hidden="1" customHeight="1" x14ac:dyDescent="0.15">
      <c r="A633" s="141"/>
      <c r="B633" s="142"/>
      <c r="C633" s="146"/>
      <c r="D633" s="142"/>
      <c r="E633" s="166" t="s">
        <v>298</v>
      </c>
      <c r="F633" s="167"/>
      <c r="G633" s="168" t="s">
        <v>296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37</v>
      </c>
      <c r="AC633" s="169"/>
      <c r="AD633" s="170"/>
      <c r="AE633" s="221" t="s">
        <v>46</v>
      </c>
      <c r="AF633" s="222"/>
      <c r="AG633" s="222"/>
      <c r="AH633" s="223"/>
      <c r="AI633" s="179" t="s">
        <v>277</v>
      </c>
      <c r="AJ633" s="179"/>
      <c r="AK633" s="179"/>
      <c r="AL633" s="177"/>
      <c r="AM633" s="179" t="s">
        <v>357</v>
      </c>
      <c r="AN633" s="179"/>
      <c r="AO633" s="179"/>
      <c r="AP633" s="177"/>
      <c r="AQ633" s="177" t="s">
        <v>286</v>
      </c>
      <c r="AR633" s="169"/>
      <c r="AS633" s="169"/>
      <c r="AT633" s="170"/>
      <c r="AU633" s="199" t="s">
        <v>212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287</v>
      </c>
      <c r="AH634" s="173"/>
      <c r="AI634" s="180"/>
      <c r="AJ634" s="180"/>
      <c r="AK634" s="180"/>
      <c r="AL634" s="178"/>
      <c r="AM634" s="180"/>
      <c r="AN634" s="180"/>
      <c r="AO634" s="180"/>
      <c r="AP634" s="178"/>
      <c r="AQ634" s="224"/>
      <c r="AR634" s="194"/>
      <c r="AS634" s="172" t="s">
        <v>287</v>
      </c>
      <c r="AT634" s="173"/>
      <c r="AU634" s="194"/>
      <c r="AV634" s="194"/>
      <c r="AW634" s="172" t="s">
        <v>264</v>
      </c>
      <c r="AX634" s="225"/>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26" t="s">
        <v>44</v>
      </c>
      <c r="Z635" s="227"/>
      <c r="AA635" s="228"/>
      <c r="AB635" s="229"/>
      <c r="AC635" s="229"/>
      <c r="AD635" s="229"/>
      <c r="AE635" s="191"/>
      <c r="AF635" s="192"/>
      <c r="AG635" s="192"/>
      <c r="AH635" s="192"/>
      <c r="AI635" s="191"/>
      <c r="AJ635" s="192"/>
      <c r="AK635" s="192"/>
      <c r="AL635" s="192"/>
      <c r="AM635" s="191"/>
      <c r="AN635" s="192"/>
      <c r="AO635" s="192"/>
      <c r="AP635" s="193"/>
      <c r="AQ635" s="191"/>
      <c r="AR635" s="192"/>
      <c r="AS635" s="192"/>
      <c r="AT635" s="193"/>
      <c r="AU635" s="192"/>
      <c r="AV635" s="192"/>
      <c r="AW635" s="192"/>
      <c r="AX635" s="242"/>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83</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42"/>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42"/>
    </row>
    <row r="638" spans="1:50" ht="18.75" hidden="1" customHeight="1" x14ac:dyDescent="0.15">
      <c r="A638" s="141"/>
      <c r="B638" s="142"/>
      <c r="C638" s="146"/>
      <c r="D638" s="142"/>
      <c r="E638" s="166" t="s">
        <v>298</v>
      </c>
      <c r="F638" s="167"/>
      <c r="G638" s="168" t="s">
        <v>296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37</v>
      </c>
      <c r="AC638" s="169"/>
      <c r="AD638" s="170"/>
      <c r="AE638" s="221" t="s">
        <v>46</v>
      </c>
      <c r="AF638" s="222"/>
      <c r="AG638" s="222"/>
      <c r="AH638" s="223"/>
      <c r="AI638" s="179" t="s">
        <v>277</v>
      </c>
      <c r="AJ638" s="179"/>
      <c r="AK638" s="179"/>
      <c r="AL638" s="177"/>
      <c r="AM638" s="179" t="s">
        <v>357</v>
      </c>
      <c r="AN638" s="179"/>
      <c r="AO638" s="179"/>
      <c r="AP638" s="177"/>
      <c r="AQ638" s="177" t="s">
        <v>286</v>
      </c>
      <c r="AR638" s="169"/>
      <c r="AS638" s="169"/>
      <c r="AT638" s="170"/>
      <c r="AU638" s="199" t="s">
        <v>212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287</v>
      </c>
      <c r="AH639" s="173"/>
      <c r="AI639" s="180"/>
      <c r="AJ639" s="180"/>
      <c r="AK639" s="180"/>
      <c r="AL639" s="178"/>
      <c r="AM639" s="180"/>
      <c r="AN639" s="180"/>
      <c r="AO639" s="180"/>
      <c r="AP639" s="178"/>
      <c r="AQ639" s="224"/>
      <c r="AR639" s="194"/>
      <c r="AS639" s="172" t="s">
        <v>287</v>
      </c>
      <c r="AT639" s="173"/>
      <c r="AU639" s="194"/>
      <c r="AV639" s="194"/>
      <c r="AW639" s="172" t="s">
        <v>264</v>
      </c>
      <c r="AX639" s="225"/>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26" t="s">
        <v>44</v>
      </c>
      <c r="Z640" s="227"/>
      <c r="AA640" s="228"/>
      <c r="AB640" s="229"/>
      <c r="AC640" s="229"/>
      <c r="AD640" s="229"/>
      <c r="AE640" s="191"/>
      <c r="AF640" s="192"/>
      <c r="AG640" s="192"/>
      <c r="AH640" s="192"/>
      <c r="AI640" s="191"/>
      <c r="AJ640" s="192"/>
      <c r="AK640" s="192"/>
      <c r="AL640" s="192"/>
      <c r="AM640" s="191"/>
      <c r="AN640" s="192"/>
      <c r="AO640" s="192"/>
      <c r="AP640" s="193"/>
      <c r="AQ640" s="191"/>
      <c r="AR640" s="192"/>
      <c r="AS640" s="192"/>
      <c r="AT640" s="193"/>
      <c r="AU640" s="192"/>
      <c r="AV640" s="192"/>
      <c r="AW640" s="192"/>
      <c r="AX640" s="242"/>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83</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42"/>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42"/>
    </row>
    <row r="643" spans="1:50" ht="23.85" hidden="1" customHeight="1" x14ac:dyDescent="0.15">
      <c r="A643" s="141"/>
      <c r="B643" s="142"/>
      <c r="C643" s="146"/>
      <c r="D643" s="142"/>
      <c r="E643" s="648" t="s">
        <v>127</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416</v>
      </c>
      <c r="F646" s="660"/>
      <c r="G646" s="661" t="s">
        <v>312</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297</v>
      </c>
      <c r="F647" s="167"/>
      <c r="G647" s="168" t="s">
        <v>294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37</v>
      </c>
      <c r="AC647" s="169"/>
      <c r="AD647" s="170"/>
      <c r="AE647" s="221" t="s">
        <v>46</v>
      </c>
      <c r="AF647" s="222"/>
      <c r="AG647" s="222"/>
      <c r="AH647" s="223"/>
      <c r="AI647" s="179" t="s">
        <v>277</v>
      </c>
      <c r="AJ647" s="179"/>
      <c r="AK647" s="179"/>
      <c r="AL647" s="177"/>
      <c r="AM647" s="179" t="s">
        <v>357</v>
      </c>
      <c r="AN647" s="179"/>
      <c r="AO647" s="179"/>
      <c r="AP647" s="177"/>
      <c r="AQ647" s="177" t="s">
        <v>286</v>
      </c>
      <c r="AR647" s="169"/>
      <c r="AS647" s="169"/>
      <c r="AT647" s="170"/>
      <c r="AU647" s="199" t="s">
        <v>212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287</v>
      </c>
      <c r="AH648" s="173"/>
      <c r="AI648" s="180"/>
      <c r="AJ648" s="180"/>
      <c r="AK648" s="180"/>
      <c r="AL648" s="178"/>
      <c r="AM648" s="180"/>
      <c r="AN648" s="180"/>
      <c r="AO648" s="180"/>
      <c r="AP648" s="178"/>
      <c r="AQ648" s="224"/>
      <c r="AR648" s="194"/>
      <c r="AS648" s="172" t="s">
        <v>287</v>
      </c>
      <c r="AT648" s="173"/>
      <c r="AU648" s="194"/>
      <c r="AV648" s="194"/>
      <c r="AW648" s="172" t="s">
        <v>264</v>
      </c>
      <c r="AX648" s="225"/>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26" t="s">
        <v>44</v>
      </c>
      <c r="Z649" s="227"/>
      <c r="AA649" s="228"/>
      <c r="AB649" s="229"/>
      <c r="AC649" s="229"/>
      <c r="AD649" s="229"/>
      <c r="AE649" s="191"/>
      <c r="AF649" s="192"/>
      <c r="AG649" s="192"/>
      <c r="AH649" s="192"/>
      <c r="AI649" s="191"/>
      <c r="AJ649" s="192"/>
      <c r="AK649" s="192"/>
      <c r="AL649" s="192"/>
      <c r="AM649" s="191"/>
      <c r="AN649" s="192"/>
      <c r="AO649" s="192"/>
      <c r="AP649" s="193"/>
      <c r="AQ649" s="191"/>
      <c r="AR649" s="192"/>
      <c r="AS649" s="192"/>
      <c r="AT649" s="193"/>
      <c r="AU649" s="192"/>
      <c r="AV649" s="192"/>
      <c r="AW649" s="192"/>
      <c r="AX649" s="242"/>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83</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42"/>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42"/>
    </row>
    <row r="652" spans="1:50" ht="18.75" hidden="1" customHeight="1" x14ac:dyDescent="0.15">
      <c r="A652" s="141"/>
      <c r="B652" s="142"/>
      <c r="C652" s="146"/>
      <c r="D652" s="142"/>
      <c r="E652" s="166" t="s">
        <v>297</v>
      </c>
      <c r="F652" s="167"/>
      <c r="G652" s="168" t="s">
        <v>294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37</v>
      </c>
      <c r="AC652" s="169"/>
      <c r="AD652" s="170"/>
      <c r="AE652" s="221" t="s">
        <v>46</v>
      </c>
      <c r="AF652" s="222"/>
      <c r="AG652" s="222"/>
      <c r="AH652" s="223"/>
      <c r="AI652" s="179" t="s">
        <v>277</v>
      </c>
      <c r="AJ652" s="179"/>
      <c r="AK652" s="179"/>
      <c r="AL652" s="177"/>
      <c r="AM652" s="179" t="s">
        <v>357</v>
      </c>
      <c r="AN652" s="179"/>
      <c r="AO652" s="179"/>
      <c r="AP652" s="177"/>
      <c r="AQ652" s="177" t="s">
        <v>286</v>
      </c>
      <c r="AR652" s="169"/>
      <c r="AS652" s="169"/>
      <c r="AT652" s="170"/>
      <c r="AU652" s="199" t="s">
        <v>212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287</v>
      </c>
      <c r="AH653" s="173"/>
      <c r="AI653" s="180"/>
      <c r="AJ653" s="180"/>
      <c r="AK653" s="180"/>
      <c r="AL653" s="178"/>
      <c r="AM653" s="180"/>
      <c r="AN653" s="180"/>
      <c r="AO653" s="180"/>
      <c r="AP653" s="178"/>
      <c r="AQ653" s="224"/>
      <c r="AR653" s="194"/>
      <c r="AS653" s="172" t="s">
        <v>287</v>
      </c>
      <c r="AT653" s="173"/>
      <c r="AU653" s="194"/>
      <c r="AV653" s="194"/>
      <c r="AW653" s="172" t="s">
        <v>264</v>
      </c>
      <c r="AX653" s="225"/>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26" t="s">
        <v>44</v>
      </c>
      <c r="Z654" s="227"/>
      <c r="AA654" s="228"/>
      <c r="AB654" s="229"/>
      <c r="AC654" s="229"/>
      <c r="AD654" s="229"/>
      <c r="AE654" s="191"/>
      <c r="AF654" s="192"/>
      <c r="AG654" s="192"/>
      <c r="AH654" s="192"/>
      <c r="AI654" s="191"/>
      <c r="AJ654" s="192"/>
      <c r="AK654" s="192"/>
      <c r="AL654" s="192"/>
      <c r="AM654" s="191"/>
      <c r="AN654" s="192"/>
      <c r="AO654" s="192"/>
      <c r="AP654" s="193"/>
      <c r="AQ654" s="191"/>
      <c r="AR654" s="192"/>
      <c r="AS654" s="192"/>
      <c r="AT654" s="193"/>
      <c r="AU654" s="192"/>
      <c r="AV654" s="192"/>
      <c r="AW654" s="192"/>
      <c r="AX654" s="242"/>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83</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42"/>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42"/>
    </row>
    <row r="657" spans="1:50" ht="18.75" hidden="1" customHeight="1" x14ac:dyDescent="0.15">
      <c r="A657" s="141"/>
      <c r="B657" s="142"/>
      <c r="C657" s="146"/>
      <c r="D657" s="142"/>
      <c r="E657" s="166" t="s">
        <v>297</v>
      </c>
      <c r="F657" s="167"/>
      <c r="G657" s="168" t="s">
        <v>294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37</v>
      </c>
      <c r="AC657" s="169"/>
      <c r="AD657" s="170"/>
      <c r="AE657" s="221" t="s">
        <v>46</v>
      </c>
      <c r="AF657" s="222"/>
      <c r="AG657" s="222"/>
      <c r="AH657" s="223"/>
      <c r="AI657" s="179" t="s">
        <v>277</v>
      </c>
      <c r="AJ657" s="179"/>
      <c r="AK657" s="179"/>
      <c r="AL657" s="177"/>
      <c r="AM657" s="179" t="s">
        <v>357</v>
      </c>
      <c r="AN657" s="179"/>
      <c r="AO657" s="179"/>
      <c r="AP657" s="177"/>
      <c r="AQ657" s="177" t="s">
        <v>286</v>
      </c>
      <c r="AR657" s="169"/>
      <c r="AS657" s="169"/>
      <c r="AT657" s="170"/>
      <c r="AU657" s="199" t="s">
        <v>212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287</v>
      </c>
      <c r="AH658" s="173"/>
      <c r="AI658" s="180"/>
      <c r="AJ658" s="180"/>
      <c r="AK658" s="180"/>
      <c r="AL658" s="178"/>
      <c r="AM658" s="180"/>
      <c r="AN658" s="180"/>
      <c r="AO658" s="180"/>
      <c r="AP658" s="178"/>
      <c r="AQ658" s="224"/>
      <c r="AR658" s="194"/>
      <c r="AS658" s="172" t="s">
        <v>287</v>
      </c>
      <c r="AT658" s="173"/>
      <c r="AU658" s="194"/>
      <c r="AV658" s="194"/>
      <c r="AW658" s="172" t="s">
        <v>264</v>
      </c>
      <c r="AX658" s="225"/>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26" t="s">
        <v>44</v>
      </c>
      <c r="Z659" s="227"/>
      <c r="AA659" s="228"/>
      <c r="AB659" s="229"/>
      <c r="AC659" s="229"/>
      <c r="AD659" s="229"/>
      <c r="AE659" s="191"/>
      <c r="AF659" s="192"/>
      <c r="AG659" s="192"/>
      <c r="AH659" s="192"/>
      <c r="AI659" s="191"/>
      <c r="AJ659" s="192"/>
      <c r="AK659" s="192"/>
      <c r="AL659" s="192"/>
      <c r="AM659" s="191"/>
      <c r="AN659" s="192"/>
      <c r="AO659" s="192"/>
      <c r="AP659" s="193"/>
      <c r="AQ659" s="191"/>
      <c r="AR659" s="192"/>
      <c r="AS659" s="192"/>
      <c r="AT659" s="193"/>
      <c r="AU659" s="192"/>
      <c r="AV659" s="192"/>
      <c r="AW659" s="192"/>
      <c r="AX659" s="242"/>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83</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42"/>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42"/>
    </row>
    <row r="662" spans="1:50" ht="18.75" hidden="1" customHeight="1" x14ac:dyDescent="0.15">
      <c r="A662" s="141"/>
      <c r="B662" s="142"/>
      <c r="C662" s="146"/>
      <c r="D662" s="142"/>
      <c r="E662" s="166" t="s">
        <v>297</v>
      </c>
      <c r="F662" s="167"/>
      <c r="G662" s="168" t="s">
        <v>294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37</v>
      </c>
      <c r="AC662" s="169"/>
      <c r="AD662" s="170"/>
      <c r="AE662" s="221" t="s">
        <v>46</v>
      </c>
      <c r="AF662" s="222"/>
      <c r="AG662" s="222"/>
      <c r="AH662" s="223"/>
      <c r="AI662" s="179" t="s">
        <v>277</v>
      </c>
      <c r="AJ662" s="179"/>
      <c r="AK662" s="179"/>
      <c r="AL662" s="177"/>
      <c r="AM662" s="179" t="s">
        <v>357</v>
      </c>
      <c r="AN662" s="179"/>
      <c r="AO662" s="179"/>
      <c r="AP662" s="177"/>
      <c r="AQ662" s="177" t="s">
        <v>286</v>
      </c>
      <c r="AR662" s="169"/>
      <c r="AS662" s="169"/>
      <c r="AT662" s="170"/>
      <c r="AU662" s="199" t="s">
        <v>212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287</v>
      </c>
      <c r="AH663" s="173"/>
      <c r="AI663" s="180"/>
      <c r="AJ663" s="180"/>
      <c r="AK663" s="180"/>
      <c r="AL663" s="178"/>
      <c r="AM663" s="180"/>
      <c r="AN663" s="180"/>
      <c r="AO663" s="180"/>
      <c r="AP663" s="178"/>
      <c r="AQ663" s="224"/>
      <c r="AR663" s="194"/>
      <c r="AS663" s="172" t="s">
        <v>287</v>
      </c>
      <c r="AT663" s="173"/>
      <c r="AU663" s="194"/>
      <c r="AV663" s="194"/>
      <c r="AW663" s="172" t="s">
        <v>264</v>
      </c>
      <c r="AX663" s="225"/>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26" t="s">
        <v>44</v>
      </c>
      <c r="Z664" s="227"/>
      <c r="AA664" s="228"/>
      <c r="AB664" s="229"/>
      <c r="AC664" s="229"/>
      <c r="AD664" s="229"/>
      <c r="AE664" s="191"/>
      <c r="AF664" s="192"/>
      <c r="AG664" s="192"/>
      <c r="AH664" s="192"/>
      <c r="AI664" s="191"/>
      <c r="AJ664" s="192"/>
      <c r="AK664" s="192"/>
      <c r="AL664" s="192"/>
      <c r="AM664" s="191"/>
      <c r="AN664" s="192"/>
      <c r="AO664" s="192"/>
      <c r="AP664" s="193"/>
      <c r="AQ664" s="191"/>
      <c r="AR664" s="192"/>
      <c r="AS664" s="192"/>
      <c r="AT664" s="193"/>
      <c r="AU664" s="192"/>
      <c r="AV664" s="192"/>
      <c r="AW664" s="192"/>
      <c r="AX664" s="242"/>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83</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42"/>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42"/>
    </row>
    <row r="667" spans="1:50" ht="18.75" hidden="1" customHeight="1" x14ac:dyDescent="0.15">
      <c r="A667" s="141"/>
      <c r="B667" s="142"/>
      <c r="C667" s="146"/>
      <c r="D667" s="142"/>
      <c r="E667" s="166" t="s">
        <v>297</v>
      </c>
      <c r="F667" s="167"/>
      <c r="G667" s="168" t="s">
        <v>294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37</v>
      </c>
      <c r="AC667" s="169"/>
      <c r="AD667" s="170"/>
      <c r="AE667" s="221" t="s">
        <v>46</v>
      </c>
      <c r="AF667" s="222"/>
      <c r="AG667" s="222"/>
      <c r="AH667" s="223"/>
      <c r="AI667" s="179" t="s">
        <v>277</v>
      </c>
      <c r="AJ667" s="179"/>
      <c r="AK667" s="179"/>
      <c r="AL667" s="177"/>
      <c r="AM667" s="179" t="s">
        <v>357</v>
      </c>
      <c r="AN667" s="179"/>
      <c r="AO667" s="179"/>
      <c r="AP667" s="177"/>
      <c r="AQ667" s="177" t="s">
        <v>286</v>
      </c>
      <c r="AR667" s="169"/>
      <c r="AS667" s="169"/>
      <c r="AT667" s="170"/>
      <c r="AU667" s="199" t="s">
        <v>212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287</v>
      </c>
      <c r="AH668" s="173"/>
      <c r="AI668" s="180"/>
      <c r="AJ668" s="180"/>
      <c r="AK668" s="180"/>
      <c r="AL668" s="178"/>
      <c r="AM668" s="180"/>
      <c r="AN668" s="180"/>
      <c r="AO668" s="180"/>
      <c r="AP668" s="178"/>
      <c r="AQ668" s="224"/>
      <c r="AR668" s="194"/>
      <c r="AS668" s="172" t="s">
        <v>287</v>
      </c>
      <c r="AT668" s="173"/>
      <c r="AU668" s="194"/>
      <c r="AV668" s="194"/>
      <c r="AW668" s="172" t="s">
        <v>264</v>
      </c>
      <c r="AX668" s="225"/>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26" t="s">
        <v>44</v>
      </c>
      <c r="Z669" s="227"/>
      <c r="AA669" s="228"/>
      <c r="AB669" s="229"/>
      <c r="AC669" s="229"/>
      <c r="AD669" s="229"/>
      <c r="AE669" s="191"/>
      <c r="AF669" s="192"/>
      <c r="AG669" s="192"/>
      <c r="AH669" s="192"/>
      <c r="AI669" s="191"/>
      <c r="AJ669" s="192"/>
      <c r="AK669" s="192"/>
      <c r="AL669" s="192"/>
      <c r="AM669" s="191"/>
      <c r="AN669" s="192"/>
      <c r="AO669" s="192"/>
      <c r="AP669" s="193"/>
      <c r="AQ669" s="191"/>
      <c r="AR669" s="192"/>
      <c r="AS669" s="192"/>
      <c r="AT669" s="193"/>
      <c r="AU669" s="192"/>
      <c r="AV669" s="192"/>
      <c r="AW669" s="192"/>
      <c r="AX669" s="242"/>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83</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42"/>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42"/>
    </row>
    <row r="672" spans="1:50" ht="18.75" hidden="1" customHeight="1" x14ac:dyDescent="0.15">
      <c r="A672" s="141"/>
      <c r="B672" s="142"/>
      <c r="C672" s="146"/>
      <c r="D672" s="142"/>
      <c r="E672" s="166" t="s">
        <v>298</v>
      </c>
      <c r="F672" s="167"/>
      <c r="G672" s="168" t="s">
        <v>296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37</v>
      </c>
      <c r="AC672" s="169"/>
      <c r="AD672" s="170"/>
      <c r="AE672" s="221" t="s">
        <v>46</v>
      </c>
      <c r="AF672" s="222"/>
      <c r="AG672" s="222"/>
      <c r="AH672" s="223"/>
      <c r="AI672" s="179" t="s">
        <v>277</v>
      </c>
      <c r="AJ672" s="179"/>
      <c r="AK672" s="179"/>
      <c r="AL672" s="177"/>
      <c r="AM672" s="179" t="s">
        <v>357</v>
      </c>
      <c r="AN672" s="179"/>
      <c r="AO672" s="179"/>
      <c r="AP672" s="177"/>
      <c r="AQ672" s="177" t="s">
        <v>286</v>
      </c>
      <c r="AR672" s="169"/>
      <c r="AS672" s="169"/>
      <c r="AT672" s="170"/>
      <c r="AU672" s="199" t="s">
        <v>212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287</v>
      </c>
      <c r="AH673" s="173"/>
      <c r="AI673" s="180"/>
      <c r="AJ673" s="180"/>
      <c r="AK673" s="180"/>
      <c r="AL673" s="178"/>
      <c r="AM673" s="180"/>
      <c r="AN673" s="180"/>
      <c r="AO673" s="180"/>
      <c r="AP673" s="178"/>
      <c r="AQ673" s="224"/>
      <c r="AR673" s="194"/>
      <c r="AS673" s="172" t="s">
        <v>287</v>
      </c>
      <c r="AT673" s="173"/>
      <c r="AU673" s="194"/>
      <c r="AV673" s="194"/>
      <c r="AW673" s="172" t="s">
        <v>264</v>
      </c>
      <c r="AX673" s="225"/>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26" t="s">
        <v>44</v>
      </c>
      <c r="Z674" s="227"/>
      <c r="AA674" s="228"/>
      <c r="AB674" s="229"/>
      <c r="AC674" s="229"/>
      <c r="AD674" s="229"/>
      <c r="AE674" s="191"/>
      <c r="AF674" s="192"/>
      <c r="AG674" s="192"/>
      <c r="AH674" s="192"/>
      <c r="AI674" s="191"/>
      <c r="AJ674" s="192"/>
      <c r="AK674" s="192"/>
      <c r="AL674" s="192"/>
      <c r="AM674" s="191"/>
      <c r="AN674" s="192"/>
      <c r="AO674" s="192"/>
      <c r="AP674" s="193"/>
      <c r="AQ674" s="191"/>
      <c r="AR674" s="192"/>
      <c r="AS674" s="192"/>
      <c r="AT674" s="193"/>
      <c r="AU674" s="192"/>
      <c r="AV674" s="192"/>
      <c r="AW674" s="192"/>
      <c r="AX674" s="242"/>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83</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42"/>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42"/>
    </row>
    <row r="677" spans="1:50" ht="18.75" hidden="1" customHeight="1" x14ac:dyDescent="0.15">
      <c r="A677" s="141"/>
      <c r="B677" s="142"/>
      <c r="C677" s="146"/>
      <c r="D677" s="142"/>
      <c r="E677" s="166" t="s">
        <v>298</v>
      </c>
      <c r="F677" s="167"/>
      <c r="G677" s="168" t="s">
        <v>296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37</v>
      </c>
      <c r="AC677" s="169"/>
      <c r="AD677" s="170"/>
      <c r="AE677" s="221" t="s">
        <v>46</v>
      </c>
      <c r="AF677" s="222"/>
      <c r="AG677" s="222"/>
      <c r="AH677" s="223"/>
      <c r="AI677" s="179" t="s">
        <v>277</v>
      </c>
      <c r="AJ677" s="179"/>
      <c r="AK677" s="179"/>
      <c r="AL677" s="177"/>
      <c r="AM677" s="179" t="s">
        <v>357</v>
      </c>
      <c r="AN677" s="179"/>
      <c r="AO677" s="179"/>
      <c r="AP677" s="177"/>
      <c r="AQ677" s="177" t="s">
        <v>286</v>
      </c>
      <c r="AR677" s="169"/>
      <c r="AS677" s="169"/>
      <c r="AT677" s="170"/>
      <c r="AU677" s="199" t="s">
        <v>212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287</v>
      </c>
      <c r="AH678" s="173"/>
      <c r="AI678" s="180"/>
      <c r="AJ678" s="180"/>
      <c r="AK678" s="180"/>
      <c r="AL678" s="178"/>
      <c r="AM678" s="180"/>
      <c r="AN678" s="180"/>
      <c r="AO678" s="180"/>
      <c r="AP678" s="178"/>
      <c r="AQ678" s="224"/>
      <c r="AR678" s="194"/>
      <c r="AS678" s="172" t="s">
        <v>287</v>
      </c>
      <c r="AT678" s="173"/>
      <c r="AU678" s="194"/>
      <c r="AV678" s="194"/>
      <c r="AW678" s="172" t="s">
        <v>264</v>
      </c>
      <c r="AX678" s="225"/>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26" t="s">
        <v>44</v>
      </c>
      <c r="Z679" s="227"/>
      <c r="AA679" s="228"/>
      <c r="AB679" s="229"/>
      <c r="AC679" s="229"/>
      <c r="AD679" s="229"/>
      <c r="AE679" s="191"/>
      <c r="AF679" s="192"/>
      <c r="AG679" s="192"/>
      <c r="AH679" s="192"/>
      <c r="AI679" s="191"/>
      <c r="AJ679" s="192"/>
      <c r="AK679" s="192"/>
      <c r="AL679" s="192"/>
      <c r="AM679" s="191"/>
      <c r="AN679" s="192"/>
      <c r="AO679" s="192"/>
      <c r="AP679" s="193"/>
      <c r="AQ679" s="191"/>
      <c r="AR679" s="192"/>
      <c r="AS679" s="192"/>
      <c r="AT679" s="193"/>
      <c r="AU679" s="192"/>
      <c r="AV679" s="192"/>
      <c r="AW679" s="192"/>
      <c r="AX679" s="242"/>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83</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42"/>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42"/>
    </row>
    <row r="682" spans="1:50" ht="18.75" hidden="1" customHeight="1" x14ac:dyDescent="0.15">
      <c r="A682" s="141"/>
      <c r="B682" s="142"/>
      <c r="C682" s="146"/>
      <c r="D682" s="142"/>
      <c r="E682" s="166" t="s">
        <v>298</v>
      </c>
      <c r="F682" s="167"/>
      <c r="G682" s="168" t="s">
        <v>296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37</v>
      </c>
      <c r="AC682" s="169"/>
      <c r="AD682" s="170"/>
      <c r="AE682" s="221" t="s">
        <v>46</v>
      </c>
      <c r="AF682" s="222"/>
      <c r="AG682" s="222"/>
      <c r="AH682" s="223"/>
      <c r="AI682" s="179" t="s">
        <v>277</v>
      </c>
      <c r="AJ682" s="179"/>
      <c r="AK682" s="179"/>
      <c r="AL682" s="177"/>
      <c r="AM682" s="179" t="s">
        <v>357</v>
      </c>
      <c r="AN682" s="179"/>
      <c r="AO682" s="179"/>
      <c r="AP682" s="177"/>
      <c r="AQ682" s="177" t="s">
        <v>286</v>
      </c>
      <c r="AR682" s="169"/>
      <c r="AS682" s="169"/>
      <c r="AT682" s="170"/>
      <c r="AU682" s="199" t="s">
        <v>212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287</v>
      </c>
      <c r="AH683" s="173"/>
      <c r="AI683" s="180"/>
      <c r="AJ683" s="180"/>
      <c r="AK683" s="180"/>
      <c r="AL683" s="178"/>
      <c r="AM683" s="180"/>
      <c r="AN683" s="180"/>
      <c r="AO683" s="180"/>
      <c r="AP683" s="178"/>
      <c r="AQ683" s="224"/>
      <c r="AR683" s="194"/>
      <c r="AS683" s="172" t="s">
        <v>287</v>
      </c>
      <c r="AT683" s="173"/>
      <c r="AU683" s="194"/>
      <c r="AV683" s="194"/>
      <c r="AW683" s="172" t="s">
        <v>264</v>
      </c>
      <c r="AX683" s="225"/>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26" t="s">
        <v>44</v>
      </c>
      <c r="Z684" s="227"/>
      <c r="AA684" s="228"/>
      <c r="AB684" s="229"/>
      <c r="AC684" s="229"/>
      <c r="AD684" s="229"/>
      <c r="AE684" s="191"/>
      <c r="AF684" s="192"/>
      <c r="AG684" s="192"/>
      <c r="AH684" s="192"/>
      <c r="AI684" s="191"/>
      <c r="AJ684" s="192"/>
      <c r="AK684" s="192"/>
      <c r="AL684" s="192"/>
      <c r="AM684" s="191"/>
      <c r="AN684" s="192"/>
      <c r="AO684" s="192"/>
      <c r="AP684" s="193"/>
      <c r="AQ684" s="191"/>
      <c r="AR684" s="192"/>
      <c r="AS684" s="192"/>
      <c r="AT684" s="193"/>
      <c r="AU684" s="192"/>
      <c r="AV684" s="192"/>
      <c r="AW684" s="192"/>
      <c r="AX684" s="242"/>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83</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42"/>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42"/>
    </row>
    <row r="687" spans="1:50" ht="18.75" hidden="1" customHeight="1" x14ac:dyDescent="0.15">
      <c r="A687" s="141"/>
      <c r="B687" s="142"/>
      <c r="C687" s="146"/>
      <c r="D687" s="142"/>
      <c r="E687" s="166" t="s">
        <v>298</v>
      </c>
      <c r="F687" s="167"/>
      <c r="G687" s="168" t="s">
        <v>296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37</v>
      </c>
      <c r="AC687" s="169"/>
      <c r="AD687" s="170"/>
      <c r="AE687" s="221" t="s">
        <v>46</v>
      </c>
      <c r="AF687" s="222"/>
      <c r="AG687" s="222"/>
      <c r="AH687" s="223"/>
      <c r="AI687" s="179" t="s">
        <v>277</v>
      </c>
      <c r="AJ687" s="179"/>
      <c r="AK687" s="179"/>
      <c r="AL687" s="177"/>
      <c r="AM687" s="179" t="s">
        <v>357</v>
      </c>
      <c r="AN687" s="179"/>
      <c r="AO687" s="179"/>
      <c r="AP687" s="177"/>
      <c r="AQ687" s="177" t="s">
        <v>286</v>
      </c>
      <c r="AR687" s="169"/>
      <c r="AS687" s="169"/>
      <c r="AT687" s="170"/>
      <c r="AU687" s="199" t="s">
        <v>212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287</v>
      </c>
      <c r="AH688" s="173"/>
      <c r="AI688" s="180"/>
      <c r="AJ688" s="180"/>
      <c r="AK688" s="180"/>
      <c r="AL688" s="178"/>
      <c r="AM688" s="180"/>
      <c r="AN688" s="180"/>
      <c r="AO688" s="180"/>
      <c r="AP688" s="178"/>
      <c r="AQ688" s="224"/>
      <c r="AR688" s="194"/>
      <c r="AS688" s="172" t="s">
        <v>287</v>
      </c>
      <c r="AT688" s="173"/>
      <c r="AU688" s="194"/>
      <c r="AV688" s="194"/>
      <c r="AW688" s="172" t="s">
        <v>264</v>
      </c>
      <c r="AX688" s="225"/>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26" t="s">
        <v>44</v>
      </c>
      <c r="Z689" s="227"/>
      <c r="AA689" s="228"/>
      <c r="AB689" s="229"/>
      <c r="AC689" s="229"/>
      <c r="AD689" s="229"/>
      <c r="AE689" s="191"/>
      <c r="AF689" s="192"/>
      <c r="AG689" s="192"/>
      <c r="AH689" s="192"/>
      <c r="AI689" s="191"/>
      <c r="AJ689" s="192"/>
      <c r="AK689" s="192"/>
      <c r="AL689" s="192"/>
      <c r="AM689" s="191"/>
      <c r="AN689" s="192"/>
      <c r="AO689" s="192"/>
      <c r="AP689" s="193"/>
      <c r="AQ689" s="191"/>
      <c r="AR689" s="192"/>
      <c r="AS689" s="192"/>
      <c r="AT689" s="193"/>
      <c r="AU689" s="192"/>
      <c r="AV689" s="192"/>
      <c r="AW689" s="192"/>
      <c r="AX689" s="242"/>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83</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42"/>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42"/>
    </row>
    <row r="692" spans="1:50" ht="18.75" hidden="1" customHeight="1" x14ac:dyDescent="0.15">
      <c r="A692" s="141"/>
      <c r="B692" s="142"/>
      <c r="C692" s="146"/>
      <c r="D692" s="142"/>
      <c r="E692" s="166" t="s">
        <v>298</v>
      </c>
      <c r="F692" s="167"/>
      <c r="G692" s="168" t="s">
        <v>296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37</v>
      </c>
      <c r="AC692" s="169"/>
      <c r="AD692" s="170"/>
      <c r="AE692" s="221" t="s">
        <v>46</v>
      </c>
      <c r="AF692" s="222"/>
      <c r="AG692" s="222"/>
      <c r="AH692" s="223"/>
      <c r="AI692" s="179" t="s">
        <v>277</v>
      </c>
      <c r="AJ692" s="179"/>
      <c r="AK692" s="179"/>
      <c r="AL692" s="177"/>
      <c r="AM692" s="179" t="s">
        <v>357</v>
      </c>
      <c r="AN692" s="179"/>
      <c r="AO692" s="179"/>
      <c r="AP692" s="177"/>
      <c r="AQ692" s="177" t="s">
        <v>286</v>
      </c>
      <c r="AR692" s="169"/>
      <c r="AS692" s="169"/>
      <c r="AT692" s="170"/>
      <c r="AU692" s="199" t="s">
        <v>212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287</v>
      </c>
      <c r="AH693" s="173"/>
      <c r="AI693" s="180"/>
      <c r="AJ693" s="180"/>
      <c r="AK693" s="180"/>
      <c r="AL693" s="178"/>
      <c r="AM693" s="180"/>
      <c r="AN693" s="180"/>
      <c r="AO693" s="180"/>
      <c r="AP693" s="178"/>
      <c r="AQ693" s="224"/>
      <c r="AR693" s="194"/>
      <c r="AS693" s="172" t="s">
        <v>287</v>
      </c>
      <c r="AT693" s="173"/>
      <c r="AU693" s="194"/>
      <c r="AV693" s="194"/>
      <c r="AW693" s="172" t="s">
        <v>264</v>
      </c>
      <c r="AX693" s="225"/>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26" t="s">
        <v>44</v>
      </c>
      <c r="Z694" s="227"/>
      <c r="AA694" s="228"/>
      <c r="AB694" s="229"/>
      <c r="AC694" s="229"/>
      <c r="AD694" s="229"/>
      <c r="AE694" s="191"/>
      <c r="AF694" s="192"/>
      <c r="AG694" s="192"/>
      <c r="AH694" s="192"/>
      <c r="AI694" s="191"/>
      <c r="AJ694" s="192"/>
      <c r="AK694" s="192"/>
      <c r="AL694" s="192"/>
      <c r="AM694" s="191"/>
      <c r="AN694" s="192"/>
      <c r="AO694" s="192"/>
      <c r="AP694" s="193"/>
      <c r="AQ694" s="191"/>
      <c r="AR694" s="192"/>
      <c r="AS694" s="192"/>
      <c r="AT694" s="193"/>
      <c r="AU694" s="192"/>
      <c r="AV694" s="192"/>
      <c r="AW694" s="192"/>
      <c r="AX694" s="242"/>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83</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42"/>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42"/>
    </row>
    <row r="697" spans="1:50" ht="23.85" hidden="1" customHeight="1" x14ac:dyDescent="0.15">
      <c r="A697" s="141"/>
      <c r="B697" s="142"/>
      <c r="C697" s="146"/>
      <c r="D697" s="142"/>
      <c r="E697" s="648" t="s">
        <v>127</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104</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70</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59</v>
      </c>
      <c r="AE701" s="655"/>
      <c r="AF701" s="655"/>
      <c r="AG701" s="657" t="s">
        <v>53</v>
      </c>
      <c r="AH701" s="655"/>
      <c r="AI701" s="655"/>
      <c r="AJ701" s="655"/>
      <c r="AK701" s="655"/>
      <c r="AL701" s="655"/>
      <c r="AM701" s="655"/>
      <c r="AN701" s="655"/>
      <c r="AO701" s="655"/>
      <c r="AP701" s="655"/>
      <c r="AQ701" s="655"/>
      <c r="AR701" s="655"/>
      <c r="AS701" s="655"/>
      <c r="AT701" s="655"/>
      <c r="AU701" s="655"/>
      <c r="AV701" s="655"/>
      <c r="AW701" s="655"/>
      <c r="AX701" s="658"/>
    </row>
    <row r="702" spans="1:50" ht="27" customHeight="1" x14ac:dyDescent="0.15">
      <c r="A702" s="88" t="s">
        <v>218</v>
      </c>
      <c r="B702" s="89"/>
      <c r="C702" s="620" t="s">
        <v>219</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16</v>
      </c>
      <c r="AE702" s="624"/>
      <c r="AF702" s="624"/>
      <c r="AG702" s="625" t="s">
        <v>511</v>
      </c>
      <c r="AH702" s="626"/>
      <c r="AI702" s="626"/>
      <c r="AJ702" s="626"/>
      <c r="AK702" s="626"/>
      <c r="AL702" s="626"/>
      <c r="AM702" s="626"/>
      <c r="AN702" s="626"/>
      <c r="AO702" s="626"/>
      <c r="AP702" s="626"/>
      <c r="AQ702" s="626"/>
      <c r="AR702" s="626"/>
      <c r="AS702" s="626"/>
      <c r="AT702" s="626"/>
      <c r="AU702" s="626"/>
      <c r="AV702" s="626"/>
      <c r="AW702" s="626"/>
      <c r="AX702" s="627"/>
    </row>
    <row r="703" spans="1:50" ht="27" customHeight="1" x14ac:dyDescent="0.15">
      <c r="A703" s="90"/>
      <c r="B703" s="91"/>
      <c r="C703" s="628" t="s">
        <v>89</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16</v>
      </c>
      <c r="AE703" s="592"/>
      <c r="AF703" s="592"/>
      <c r="AG703" s="586" t="s">
        <v>512</v>
      </c>
      <c r="AH703" s="587"/>
      <c r="AI703" s="587"/>
      <c r="AJ703" s="587"/>
      <c r="AK703" s="587"/>
      <c r="AL703" s="587"/>
      <c r="AM703" s="587"/>
      <c r="AN703" s="587"/>
      <c r="AO703" s="587"/>
      <c r="AP703" s="587"/>
      <c r="AQ703" s="587"/>
      <c r="AR703" s="587"/>
      <c r="AS703" s="587"/>
      <c r="AT703" s="587"/>
      <c r="AU703" s="587"/>
      <c r="AV703" s="587"/>
      <c r="AW703" s="587"/>
      <c r="AX703" s="588"/>
    </row>
    <row r="704" spans="1:50" ht="27" customHeight="1" x14ac:dyDescent="0.15">
      <c r="A704" s="92"/>
      <c r="B704" s="93"/>
      <c r="C704" s="630" t="s">
        <v>222</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16</v>
      </c>
      <c r="AE704" s="603"/>
      <c r="AF704" s="603"/>
      <c r="AG704" s="97" t="s">
        <v>513</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92</v>
      </c>
      <c r="B705" s="155"/>
      <c r="C705" s="633" t="s">
        <v>95</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16</v>
      </c>
      <c r="AE705" s="637"/>
      <c r="AF705" s="637"/>
      <c r="AG705" s="94" t="s">
        <v>425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117</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549</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363</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230</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14</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476</v>
      </c>
      <c r="AE708" s="576"/>
      <c r="AF708" s="576"/>
      <c r="AG708" s="578" t="s">
        <v>418</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189</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16</v>
      </c>
      <c r="AE709" s="592"/>
      <c r="AF709" s="592"/>
      <c r="AG709" s="586" t="s">
        <v>487</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15</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476</v>
      </c>
      <c r="AE710" s="592"/>
      <c r="AF710" s="592"/>
      <c r="AG710" s="586" t="s">
        <v>418</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85</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16</v>
      </c>
      <c r="AE711" s="592"/>
      <c r="AF711" s="592"/>
      <c r="AG711" s="586" t="s">
        <v>514</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476</v>
      </c>
      <c r="AE712" s="603"/>
      <c r="AF712" s="603"/>
      <c r="AG712" s="604" t="s">
        <v>418</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328</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476</v>
      </c>
      <c r="AE713" s="592"/>
      <c r="AF713" s="610"/>
      <c r="AG713" s="586" t="s">
        <v>418</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276</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16</v>
      </c>
      <c r="AE714" s="615"/>
      <c r="AF714" s="616"/>
      <c r="AG714" s="617" t="s">
        <v>515</v>
      </c>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93</v>
      </c>
      <c r="B715" s="105"/>
      <c r="C715" s="572" t="s">
        <v>372</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16</v>
      </c>
      <c r="AE715" s="576"/>
      <c r="AF715" s="577"/>
      <c r="AG715" s="578" t="s">
        <v>551</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101</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16</v>
      </c>
      <c r="AE716" s="585"/>
      <c r="AF716" s="585"/>
      <c r="AG716" s="586" t="s">
        <v>62</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300</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16</v>
      </c>
      <c r="AE717" s="592"/>
      <c r="AF717" s="592"/>
      <c r="AG717" s="586" t="s">
        <v>206</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98</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16</v>
      </c>
      <c r="AE718" s="592"/>
      <c r="AF718" s="592"/>
      <c r="AG718" s="163" t="s">
        <v>133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3" t="s">
        <v>224</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476</v>
      </c>
      <c r="AE719" s="576"/>
      <c r="AF719" s="576"/>
      <c r="AG719" s="94" t="s">
        <v>418</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239</v>
      </c>
      <c r="D720" s="597"/>
      <c r="E720" s="597"/>
      <c r="F720" s="598"/>
      <c r="G720" s="599" t="s">
        <v>52</v>
      </c>
      <c r="H720" s="597"/>
      <c r="I720" s="597"/>
      <c r="J720" s="597"/>
      <c r="K720" s="597"/>
      <c r="L720" s="597"/>
      <c r="M720" s="597"/>
      <c r="N720" s="599" t="s">
        <v>252</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94</v>
      </c>
      <c r="B726" s="110"/>
      <c r="C726" s="488" t="s">
        <v>108</v>
      </c>
      <c r="D726" s="286"/>
      <c r="E726" s="286"/>
      <c r="F726" s="490"/>
      <c r="G726" s="359" t="s">
        <v>543</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113</v>
      </c>
      <c r="D727" s="525"/>
      <c r="E727" s="525"/>
      <c r="F727" s="526"/>
      <c r="G727" s="527" t="s">
        <v>342</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86</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65</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103</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87</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384</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415</v>
      </c>
      <c r="B737" s="188"/>
      <c r="C737" s="188"/>
      <c r="D737" s="189"/>
      <c r="E737" s="506" t="s">
        <v>418</v>
      </c>
      <c r="F737" s="506"/>
      <c r="G737" s="506"/>
      <c r="H737" s="506"/>
      <c r="I737" s="506"/>
      <c r="J737" s="506"/>
      <c r="K737" s="506"/>
      <c r="L737" s="506"/>
      <c r="M737" s="506"/>
      <c r="N737" s="461" t="s">
        <v>200</v>
      </c>
      <c r="O737" s="461"/>
      <c r="P737" s="461"/>
      <c r="Q737" s="461"/>
      <c r="R737" s="506" t="s">
        <v>516</v>
      </c>
      <c r="S737" s="506"/>
      <c r="T737" s="506"/>
      <c r="U737" s="506"/>
      <c r="V737" s="506"/>
      <c r="W737" s="506"/>
      <c r="X737" s="506"/>
      <c r="Y737" s="506"/>
      <c r="Z737" s="506"/>
      <c r="AA737" s="461" t="s">
        <v>412</v>
      </c>
      <c r="AB737" s="461"/>
      <c r="AC737" s="461"/>
      <c r="AD737" s="461"/>
      <c r="AE737" s="506" t="s">
        <v>518</v>
      </c>
      <c r="AF737" s="506"/>
      <c r="AG737" s="506"/>
      <c r="AH737" s="506"/>
      <c r="AI737" s="506"/>
      <c r="AJ737" s="506"/>
      <c r="AK737" s="506"/>
      <c r="AL737" s="506"/>
      <c r="AM737" s="506"/>
      <c r="AN737" s="461" t="s">
        <v>411</v>
      </c>
      <c r="AO737" s="461"/>
      <c r="AP737" s="461"/>
      <c r="AQ737" s="461"/>
      <c r="AR737" s="507" t="s">
        <v>519</v>
      </c>
      <c r="AS737" s="508"/>
      <c r="AT737" s="508"/>
      <c r="AU737" s="508"/>
      <c r="AV737" s="508"/>
      <c r="AW737" s="508"/>
      <c r="AX737" s="509"/>
      <c r="AY737" s="48"/>
      <c r="AZ737" s="48"/>
    </row>
    <row r="738" spans="1:52" ht="24.75" customHeight="1" x14ac:dyDescent="0.15">
      <c r="A738" s="505" t="s">
        <v>152</v>
      </c>
      <c r="B738" s="188"/>
      <c r="C738" s="188"/>
      <c r="D738" s="189"/>
      <c r="E738" s="506" t="s">
        <v>459</v>
      </c>
      <c r="F738" s="506"/>
      <c r="G738" s="506"/>
      <c r="H738" s="506"/>
      <c r="I738" s="506"/>
      <c r="J738" s="506"/>
      <c r="K738" s="506"/>
      <c r="L738" s="506"/>
      <c r="M738" s="506"/>
      <c r="N738" s="461" t="s">
        <v>409</v>
      </c>
      <c r="O738" s="461"/>
      <c r="P738" s="461"/>
      <c r="Q738" s="461"/>
      <c r="R738" s="506" t="s">
        <v>517</v>
      </c>
      <c r="S738" s="506"/>
      <c r="T738" s="506"/>
      <c r="U738" s="506"/>
      <c r="V738" s="506"/>
      <c r="W738" s="506"/>
      <c r="X738" s="506"/>
      <c r="Y738" s="506"/>
      <c r="Z738" s="506"/>
      <c r="AA738" s="461" t="s">
        <v>171</v>
      </c>
      <c r="AB738" s="461"/>
      <c r="AC738" s="461"/>
      <c r="AD738" s="461"/>
      <c r="AE738" s="506" t="s">
        <v>340</v>
      </c>
      <c r="AF738" s="506"/>
      <c r="AG738" s="506"/>
      <c r="AH738" s="506"/>
      <c r="AI738" s="506"/>
      <c r="AJ738" s="506"/>
      <c r="AK738" s="506"/>
      <c r="AL738" s="506"/>
      <c r="AM738" s="506"/>
      <c r="AN738" s="461" t="s">
        <v>158</v>
      </c>
      <c r="AO738" s="461"/>
      <c r="AP738" s="461"/>
      <c r="AQ738" s="461"/>
      <c r="AR738" s="507" t="s">
        <v>250</v>
      </c>
      <c r="AS738" s="508"/>
      <c r="AT738" s="508"/>
      <c r="AU738" s="508"/>
      <c r="AV738" s="508"/>
      <c r="AW738" s="508"/>
      <c r="AX738" s="509"/>
    </row>
    <row r="739" spans="1:52" ht="24.75" customHeight="1" x14ac:dyDescent="0.15">
      <c r="A739" s="505" t="s">
        <v>397</v>
      </c>
      <c r="B739" s="188"/>
      <c r="C739" s="188"/>
      <c r="D739" s="189"/>
      <c r="E739" s="506" t="s">
        <v>150</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337</v>
      </c>
      <c r="B740" s="516"/>
      <c r="C740" s="516"/>
      <c r="D740" s="517"/>
      <c r="E740" s="518" t="s">
        <v>251</v>
      </c>
      <c r="F740" s="519"/>
      <c r="G740" s="519"/>
      <c r="H740" s="19" t="str">
        <f>IF(E740="","","(")</f>
        <v>(</v>
      </c>
      <c r="I740" s="519"/>
      <c r="J740" s="519"/>
      <c r="K740" s="19" t="str">
        <f>IF(OR(I740="　",I740=""),"","-")</f>
        <v/>
      </c>
      <c r="L740" s="520">
        <v>331</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404</v>
      </c>
      <c r="B741" s="77"/>
      <c r="C741" s="77"/>
      <c r="D741" s="77"/>
      <c r="E741" s="77"/>
      <c r="F741" s="78"/>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9.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157</v>
      </c>
      <c r="B780" s="83"/>
      <c r="C780" s="83"/>
      <c r="D780" s="83"/>
      <c r="E780" s="83"/>
      <c r="F780" s="84"/>
      <c r="G780" s="484" t="s">
        <v>290</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330</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6"/>
      <c r="I781" s="286"/>
      <c r="J781" s="286"/>
      <c r="K781" s="286"/>
      <c r="L781" s="489" t="s">
        <v>57</v>
      </c>
      <c r="M781" s="286"/>
      <c r="N781" s="286"/>
      <c r="O781" s="286"/>
      <c r="P781" s="286"/>
      <c r="Q781" s="286"/>
      <c r="R781" s="286"/>
      <c r="S781" s="286"/>
      <c r="T781" s="286"/>
      <c r="U781" s="286"/>
      <c r="V781" s="286"/>
      <c r="W781" s="286"/>
      <c r="X781" s="490"/>
      <c r="Y781" s="491" t="s">
        <v>60</v>
      </c>
      <c r="Z781" s="492"/>
      <c r="AA781" s="492"/>
      <c r="AB781" s="493"/>
      <c r="AC781" s="488" t="s">
        <v>54</v>
      </c>
      <c r="AD781" s="286"/>
      <c r="AE781" s="286"/>
      <c r="AF781" s="286"/>
      <c r="AG781" s="286"/>
      <c r="AH781" s="489" t="s">
        <v>57</v>
      </c>
      <c r="AI781" s="286"/>
      <c r="AJ781" s="286"/>
      <c r="AK781" s="286"/>
      <c r="AL781" s="286"/>
      <c r="AM781" s="286"/>
      <c r="AN781" s="286"/>
      <c r="AO781" s="286"/>
      <c r="AP781" s="286"/>
      <c r="AQ781" s="286"/>
      <c r="AR781" s="286"/>
      <c r="AS781" s="286"/>
      <c r="AT781" s="490"/>
      <c r="AU781" s="491" t="s">
        <v>60</v>
      </c>
      <c r="AV781" s="492"/>
      <c r="AW781" s="492"/>
      <c r="AX781" s="494"/>
    </row>
    <row r="782" spans="1:50" ht="24.75" customHeight="1" x14ac:dyDescent="0.15">
      <c r="A782" s="85"/>
      <c r="B782" s="86"/>
      <c r="C782" s="86"/>
      <c r="D782" s="86"/>
      <c r="E782" s="86"/>
      <c r="F782" s="87"/>
      <c r="G782" s="495" t="s">
        <v>526</v>
      </c>
      <c r="H782" s="496"/>
      <c r="I782" s="496"/>
      <c r="J782" s="496"/>
      <c r="K782" s="497"/>
      <c r="L782" s="498" t="s">
        <v>79</v>
      </c>
      <c r="M782" s="499"/>
      <c r="N782" s="499"/>
      <c r="O782" s="499"/>
      <c r="P782" s="499"/>
      <c r="Q782" s="499"/>
      <c r="R782" s="499"/>
      <c r="S782" s="499"/>
      <c r="T782" s="499"/>
      <c r="U782" s="499"/>
      <c r="V782" s="499"/>
      <c r="W782" s="499"/>
      <c r="X782" s="500"/>
      <c r="Y782" s="501">
        <v>12</v>
      </c>
      <c r="Z782" s="502"/>
      <c r="AA782" s="502"/>
      <c r="AB782" s="504"/>
      <c r="AC782" s="495" t="s">
        <v>530</v>
      </c>
      <c r="AD782" s="496"/>
      <c r="AE782" s="496"/>
      <c r="AF782" s="496"/>
      <c r="AG782" s="497"/>
      <c r="AH782" s="498" t="s">
        <v>531</v>
      </c>
      <c r="AI782" s="499"/>
      <c r="AJ782" s="499"/>
      <c r="AK782" s="499"/>
      <c r="AL782" s="499"/>
      <c r="AM782" s="499"/>
      <c r="AN782" s="499"/>
      <c r="AO782" s="499"/>
      <c r="AP782" s="499"/>
      <c r="AQ782" s="499"/>
      <c r="AR782" s="499"/>
      <c r="AS782" s="499"/>
      <c r="AT782" s="500"/>
      <c r="AU782" s="501">
        <v>9</v>
      </c>
      <c r="AV782" s="502"/>
      <c r="AW782" s="502"/>
      <c r="AX782" s="503"/>
    </row>
    <row r="783" spans="1:50" ht="24.75" customHeight="1" x14ac:dyDescent="0.15">
      <c r="A783" s="85"/>
      <c r="B783" s="86"/>
      <c r="C783" s="86"/>
      <c r="D783" s="86"/>
      <c r="E783" s="86"/>
      <c r="F783" s="87"/>
      <c r="G783" s="467" t="s">
        <v>528</v>
      </c>
      <c r="H783" s="468"/>
      <c r="I783" s="468"/>
      <c r="J783" s="468"/>
      <c r="K783" s="469"/>
      <c r="L783" s="470" t="s">
        <v>529</v>
      </c>
      <c r="M783" s="471"/>
      <c r="N783" s="471"/>
      <c r="O783" s="471"/>
      <c r="P783" s="471"/>
      <c r="Q783" s="471"/>
      <c r="R783" s="471"/>
      <c r="S783" s="471"/>
      <c r="T783" s="471"/>
      <c r="U783" s="471"/>
      <c r="V783" s="471"/>
      <c r="W783" s="471"/>
      <c r="X783" s="472"/>
      <c r="Y783" s="473">
        <v>4</v>
      </c>
      <c r="Z783" s="474"/>
      <c r="AA783" s="474"/>
      <c r="AB783" s="475"/>
      <c r="AC783" s="467" t="s">
        <v>381</v>
      </c>
      <c r="AD783" s="468"/>
      <c r="AE783" s="468"/>
      <c r="AF783" s="468"/>
      <c r="AG783" s="469"/>
      <c r="AH783" s="470" t="s">
        <v>373</v>
      </c>
      <c r="AI783" s="471"/>
      <c r="AJ783" s="471"/>
      <c r="AK783" s="471"/>
      <c r="AL783" s="471"/>
      <c r="AM783" s="471"/>
      <c r="AN783" s="471"/>
      <c r="AO783" s="471"/>
      <c r="AP783" s="471"/>
      <c r="AQ783" s="471"/>
      <c r="AR783" s="471"/>
      <c r="AS783" s="471"/>
      <c r="AT783" s="472"/>
      <c r="AU783" s="473">
        <v>4</v>
      </c>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63</v>
      </c>
      <c r="H792" s="478"/>
      <c r="I792" s="478"/>
      <c r="J792" s="478"/>
      <c r="K792" s="478"/>
      <c r="L792" s="479"/>
      <c r="M792" s="379"/>
      <c r="N792" s="379"/>
      <c r="O792" s="379"/>
      <c r="P792" s="379"/>
      <c r="Q792" s="379"/>
      <c r="R792" s="379"/>
      <c r="S792" s="379"/>
      <c r="T792" s="379"/>
      <c r="U792" s="379"/>
      <c r="V792" s="379"/>
      <c r="W792" s="379"/>
      <c r="X792" s="380"/>
      <c r="Y792" s="480">
        <f>SUM(Y782:AB791)</f>
        <v>16</v>
      </c>
      <c r="Z792" s="481"/>
      <c r="AA792" s="481"/>
      <c r="AB792" s="482"/>
      <c r="AC792" s="477" t="s">
        <v>63</v>
      </c>
      <c r="AD792" s="478"/>
      <c r="AE792" s="478"/>
      <c r="AF792" s="478"/>
      <c r="AG792" s="478"/>
      <c r="AH792" s="479"/>
      <c r="AI792" s="379"/>
      <c r="AJ792" s="379"/>
      <c r="AK792" s="379"/>
      <c r="AL792" s="379"/>
      <c r="AM792" s="379"/>
      <c r="AN792" s="379"/>
      <c r="AO792" s="379"/>
      <c r="AP792" s="379"/>
      <c r="AQ792" s="379"/>
      <c r="AR792" s="379"/>
      <c r="AS792" s="379"/>
      <c r="AT792" s="380"/>
      <c r="AU792" s="480">
        <f>SUM(AU782:AX791)</f>
        <v>13</v>
      </c>
      <c r="AV792" s="481"/>
      <c r="AW792" s="481"/>
      <c r="AX792" s="483"/>
    </row>
    <row r="793" spans="1:50" ht="39.75" customHeight="1" x14ac:dyDescent="0.15">
      <c r="A793" s="85"/>
      <c r="B793" s="86"/>
      <c r="C793" s="86"/>
      <c r="D793" s="86"/>
      <c r="E793" s="86"/>
      <c r="F793" s="87"/>
      <c r="G793" s="484" t="s">
        <v>401</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520</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x14ac:dyDescent="0.15">
      <c r="A794" s="85"/>
      <c r="B794" s="86"/>
      <c r="C794" s="86"/>
      <c r="D794" s="86"/>
      <c r="E794" s="86"/>
      <c r="F794" s="87"/>
      <c r="G794" s="488" t="s">
        <v>54</v>
      </c>
      <c r="H794" s="286"/>
      <c r="I794" s="286"/>
      <c r="J794" s="286"/>
      <c r="K794" s="286"/>
      <c r="L794" s="489" t="s">
        <v>57</v>
      </c>
      <c r="M794" s="286"/>
      <c r="N794" s="286"/>
      <c r="O794" s="286"/>
      <c r="P794" s="286"/>
      <c r="Q794" s="286"/>
      <c r="R794" s="286"/>
      <c r="S794" s="286"/>
      <c r="T794" s="286"/>
      <c r="U794" s="286"/>
      <c r="V794" s="286"/>
      <c r="W794" s="286"/>
      <c r="X794" s="490"/>
      <c r="Y794" s="491" t="s">
        <v>60</v>
      </c>
      <c r="Z794" s="492"/>
      <c r="AA794" s="492"/>
      <c r="AB794" s="493"/>
      <c r="AC794" s="488" t="s">
        <v>54</v>
      </c>
      <c r="AD794" s="286"/>
      <c r="AE794" s="286"/>
      <c r="AF794" s="286"/>
      <c r="AG794" s="286"/>
      <c r="AH794" s="489" t="s">
        <v>57</v>
      </c>
      <c r="AI794" s="286"/>
      <c r="AJ794" s="286"/>
      <c r="AK794" s="286"/>
      <c r="AL794" s="286"/>
      <c r="AM794" s="286"/>
      <c r="AN794" s="286"/>
      <c r="AO794" s="286"/>
      <c r="AP794" s="286"/>
      <c r="AQ794" s="286"/>
      <c r="AR794" s="286"/>
      <c r="AS794" s="286"/>
      <c r="AT794" s="490"/>
      <c r="AU794" s="491" t="s">
        <v>60</v>
      </c>
      <c r="AV794" s="492"/>
      <c r="AW794" s="492"/>
      <c r="AX794" s="494"/>
    </row>
    <row r="795" spans="1:50" ht="24.75" customHeight="1" x14ac:dyDescent="0.15">
      <c r="A795" s="85"/>
      <c r="B795" s="86"/>
      <c r="C795" s="86"/>
      <c r="D795" s="86"/>
      <c r="E795" s="86"/>
      <c r="F795" s="87"/>
      <c r="G795" s="495" t="s">
        <v>453</v>
      </c>
      <c r="H795" s="496"/>
      <c r="I795" s="496"/>
      <c r="J795" s="496"/>
      <c r="K795" s="497"/>
      <c r="L795" s="498" t="s">
        <v>385</v>
      </c>
      <c r="M795" s="499"/>
      <c r="N795" s="499"/>
      <c r="O795" s="499"/>
      <c r="P795" s="499"/>
      <c r="Q795" s="499"/>
      <c r="R795" s="499"/>
      <c r="S795" s="499"/>
      <c r="T795" s="499"/>
      <c r="U795" s="499"/>
      <c r="V795" s="499"/>
      <c r="W795" s="499"/>
      <c r="X795" s="500"/>
      <c r="Y795" s="501">
        <v>17</v>
      </c>
      <c r="Z795" s="502"/>
      <c r="AA795" s="502"/>
      <c r="AB795" s="504"/>
      <c r="AC795" s="495" t="s">
        <v>453</v>
      </c>
      <c r="AD795" s="496"/>
      <c r="AE795" s="496"/>
      <c r="AF795" s="496"/>
      <c r="AG795" s="497"/>
      <c r="AH795" s="498" t="s">
        <v>525</v>
      </c>
      <c r="AI795" s="499"/>
      <c r="AJ795" s="499"/>
      <c r="AK795" s="499"/>
      <c r="AL795" s="499"/>
      <c r="AM795" s="499"/>
      <c r="AN795" s="499"/>
      <c r="AO795" s="499"/>
      <c r="AP795" s="499"/>
      <c r="AQ795" s="499"/>
      <c r="AR795" s="499"/>
      <c r="AS795" s="499"/>
      <c r="AT795" s="500"/>
      <c r="AU795" s="501">
        <v>24</v>
      </c>
      <c r="AV795" s="502"/>
      <c r="AW795" s="502"/>
      <c r="AX795" s="504"/>
    </row>
    <row r="796" spans="1:50" ht="24.75" customHeight="1" x14ac:dyDescent="0.15">
      <c r="A796" s="85"/>
      <c r="B796" s="86"/>
      <c r="C796" s="86"/>
      <c r="D796" s="86"/>
      <c r="E796" s="86"/>
      <c r="F796" s="87"/>
      <c r="G796" s="467" t="s">
        <v>534</v>
      </c>
      <c r="H796" s="468"/>
      <c r="I796" s="468"/>
      <c r="J796" s="468"/>
      <c r="K796" s="469"/>
      <c r="L796" s="470" t="s">
        <v>394</v>
      </c>
      <c r="M796" s="471"/>
      <c r="N796" s="471"/>
      <c r="O796" s="471"/>
      <c r="P796" s="471"/>
      <c r="Q796" s="471"/>
      <c r="R796" s="471"/>
      <c r="S796" s="471"/>
      <c r="T796" s="471"/>
      <c r="U796" s="471"/>
      <c r="V796" s="471"/>
      <c r="W796" s="471"/>
      <c r="X796" s="472"/>
      <c r="Y796" s="473">
        <v>12</v>
      </c>
      <c r="Z796" s="474"/>
      <c r="AA796" s="474"/>
      <c r="AB796" s="475"/>
      <c r="AC796" s="467" t="s">
        <v>526</v>
      </c>
      <c r="AD796" s="468"/>
      <c r="AE796" s="468"/>
      <c r="AF796" s="468"/>
      <c r="AG796" s="469"/>
      <c r="AH796" s="470" t="s">
        <v>524</v>
      </c>
      <c r="AI796" s="471"/>
      <c r="AJ796" s="471"/>
      <c r="AK796" s="471"/>
      <c r="AL796" s="471"/>
      <c r="AM796" s="471"/>
      <c r="AN796" s="471"/>
      <c r="AO796" s="471"/>
      <c r="AP796" s="471"/>
      <c r="AQ796" s="471"/>
      <c r="AR796" s="471"/>
      <c r="AS796" s="471"/>
      <c r="AT796" s="472"/>
      <c r="AU796" s="473">
        <v>7</v>
      </c>
      <c r="AV796" s="474"/>
      <c r="AW796" s="474"/>
      <c r="AX796" s="475"/>
    </row>
    <row r="797" spans="1:50" ht="24.75" customHeight="1" x14ac:dyDescent="0.15">
      <c r="A797" s="85"/>
      <c r="B797" s="86"/>
      <c r="C797" s="86"/>
      <c r="D797" s="86"/>
      <c r="E797" s="86"/>
      <c r="F797" s="87"/>
      <c r="G797" s="467" t="s">
        <v>533</v>
      </c>
      <c r="H797" s="468"/>
      <c r="I797" s="468"/>
      <c r="J797" s="468"/>
      <c r="K797" s="469"/>
      <c r="L797" s="470" t="s">
        <v>535</v>
      </c>
      <c r="M797" s="471"/>
      <c r="N797" s="471"/>
      <c r="O797" s="471"/>
      <c r="P797" s="471"/>
      <c r="Q797" s="471"/>
      <c r="R797" s="471"/>
      <c r="S797" s="471"/>
      <c r="T797" s="471"/>
      <c r="U797" s="471"/>
      <c r="V797" s="471"/>
      <c r="W797" s="471"/>
      <c r="X797" s="472"/>
      <c r="Y797" s="473">
        <v>6</v>
      </c>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x14ac:dyDescent="0.15">
      <c r="A805" s="85"/>
      <c r="B805" s="86"/>
      <c r="C805" s="86"/>
      <c r="D805" s="86"/>
      <c r="E805" s="86"/>
      <c r="F805" s="87"/>
      <c r="G805" s="477" t="s">
        <v>63</v>
      </c>
      <c r="H805" s="478"/>
      <c r="I805" s="478"/>
      <c r="J805" s="478"/>
      <c r="K805" s="478"/>
      <c r="L805" s="479"/>
      <c r="M805" s="379"/>
      <c r="N805" s="379"/>
      <c r="O805" s="379"/>
      <c r="P805" s="379"/>
      <c r="Q805" s="379"/>
      <c r="R805" s="379"/>
      <c r="S805" s="379"/>
      <c r="T805" s="379"/>
      <c r="U805" s="379"/>
      <c r="V805" s="379"/>
      <c r="W805" s="379"/>
      <c r="X805" s="380"/>
      <c r="Y805" s="480">
        <f>SUM(Y795:AB804)</f>
        <v>35</v>
      </c>
      <c r="Z805" s="481"/>
      <c r="AA805" s="481"/>
      <c r="AB805" s="482"/>
      <c r="AC805" s="477" t="s">
        <v>63</v>
      </c>
      <c r="AD805" s="478"/>
      <c r="AE805" s="478"/>
      <c r="AF805" s="478"/>
      <c r="AG805" s="478"/>
      <c r="AH805" s="479"/>
      <c r="AI805" s="379"/>
      <c r="AJ805" s="379"/>
      <c r="AK805" s="379"/>
      <c r="AL805" s="379"/>
      <c r="AM805" s="379"/>
      <c r="AN805" s="379"/>
      <c r="AO805" s="379"/>
      <c r="AP805" s="379"/>
      <c r="AQ805" s="379"/>
      <c r="AR805" s="379"/>
      <c r="AS805" s="379"/>
      <c r="AT805" s="380"/>
      <c r="AU805" s="480">
        <f>SUM(AU795:AX804)</f>
        <v>31</v>
      </c>
      <c r="AV805" s="481"/>
      <c r="AW805" s="481"/>
      <c r="AX805" s="483"/>
    </row>
    <row r="806" spans="1:50" ht="24.75" customHeight="1" x14ac:dyDescent="0.15">
      <c r="A806" s="85"/>
      <c r="B806" s="86"/>
      <c r="C806" s="86"/>
      <c r="D806" s="86"/>
      <c r="E806" s="86"/>
      <c r="F806" s="87"/>
      <c r="G806" s="484" t="s">
        <v>370</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538</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customHeight="1" x14ac:dyDescent="0.15">
      <c r="A807" s="85"/>
      <c r="B807" s="86"/>
      <c r="C807" s="86"/>
      <c r="D807" s="86"/>
      <c r="E807" s="86"/>
      <c r="F807" s="87"/>
      <c r="G807" s="488" t="s">
        <v>54</v>
      </c>
      <c r="H807" s="286"/>
      <c r="I807" s="286"/>
      <c r="J807" s="286"/>
      <c r="K807" s="286"/>
      <c r="L807" s="489" t="s">
        <v>57</v>
      </c>
      <c r="M807" s="286"/>
      <c r="N807" s="286"/>
      <c r="O807" s="286"/>
      <c r="P807" s="286"/>
      <c r="Q807" s="286"/>
      <c r="R807" s="286"/>
      <c r="S807" s="286"/>
      <c r="T807" s="286"/>
      <c r="U807" s="286"/>
      <c r="V807" s="286"/>
      <c r="W807" s="286"/>
      <c r="X807" s="490"/>
      <c r="Y807" s="491" t="s">
        <v>60</v>
      </c>
      <c r="Z807" s="492"/>
      <c r="AA807" s="492"/>
      <c r="AB807" s="493"/>
      <c r="AC807" s="488" t="s">
        <v>54</v>
      </c>
      <c r="AD807" s="286"/>
      <c r="AE807" s="286"/>
      <c r="AF807" s="286"/>
      <c r="AG807" s="286"/>
      <c r="AH807" s="489" t="s">
        <v>57</v>
      </c>
      <c r="AI807" s="286"/>
      <c r="AJ807" s="286"/>
      <c r="AK807" s="286"/>
      <c r="AL807" s="286"/>
      <c r="AM807" s="286"/>
      <c r="AN807" s="286"/>
      <c r="AO807" s="286"/>
      <c r="AP807" s="286"/>
      <c r="AQ807" s="286"/>
      <c r="AR807" s="286"/>
      <c r="AS807" s="286"/>
      <c r="AT807" s="490"/>
      <c r="AU807" s="491" t="s">
        <v>60</v>
      </c>
      <c r="AV807" s="492"/>
      <c r="AW807" s="492"/>
      <c r="AX807" s="494"/>
    </row>
    <row r="808" spans="1:50" ht="24.75" customHeight="1" x14ac:dyDescent="0.15">
      <c r="A808" s="85"/>
      <c r="B808" s="86"/>
      <c r="C808" s="86"/>
      <c r="D808" s="86"/>
      <c r="E808" s="86"/>
      <c r="F808" s="87"/>
      <c r="G808" s="495" t="s">
        <v>161</v>
      </c>
      <c r="H808" s="496"/>
      <c r="I808" s="496"/>
      <c r="J808" s="496"/>
      <c r="K808" s="497"/>
      <c r="L808" s="498" t="s">
        <v>532</v>
      </c>
      <c r="M808" s="499"/>
      <c r="N808" s="499"/>
      <c r="O808" s="499"/>
      <c r="P808" s="499"/>
      <c r="Q808" s="499"/>
      <c r="R808" s="499"/>
      <c r="S808" s="499"/>
      <c r="T808" s="499"/>
      <c r="U808" s="499"/>
      <c r="V808" s="499"/>
      <c r="W808" s="499"/>
      <c r="X808" s="500"/>
      <c r="Y808" s="501">
        <v>1</v>
      </c>
      <c r="Z808" s="502"/>
      <c r="AA808" s="502"/>
      <c r="AB808" s="503"/>
      <c r="AC808" s="495" t="s">
        <v>526</v>
      </c>
      <c r="AD808" s="496"/>
      <c r="AE808" s="496"/>
      <c r="AF808" s="496"/>
      <c r="AG808" s="497"/>
      <c r="AH808" s="498" t="s">
        <v>76</v>
      </c>
      <c r="AI808" s="499"/>
      <c r="AJ808" s="499"/>
      <c r="AK808" s="499"/>
      <c r="AL808" s="499"/>
      <c r="AM808" s="499"/>
      <c r="AN808" s="499"/>
      <c r="AO808" s="499"/>
      <c r="AP808" s="499"/>
      <c r="AQ808" s="499"/>
      <c r="AR808" s="499"/>
      <c r="AS808" s="499"/>
      <c r="AT808" s="500"/>
      <c r="AU808" s="501">
        <v>10</v>
      </c>
      <c r="AV808" s="502"/>
      <c r="AW808" s="502"/>
      <c r="AX808" s="503"/>
    </row>
    <row r="809" spans="1:50" ht="24.75"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t="s">
        <v>453</v>
      </c>
      <c r="AD809" s="468"/>
      <c r="AE809" s="468"/>
      <c r="AF809" s="468"/>
      <c r="AG809" s="469"/>
      <c r="AH809" s="470" t="s">
        <v>540</v>
      </c>
      <c r="AI809" s="471"/>
      <c r="AJ809" s="471"/>
      <c r="AK809" s="471"/>
      <c r="AL809" s="471"/>
      <c r="AM809" s="471"/>
      <c r="AN809" s="471"/>
      <c r="AO809" s="471"/>
      <c r="AP809" s="471"/>
      <c r="AQ809" s="471"/>
      <c r="AR809" s="471"/>
      <c r="AS809" s="471"/>
      <c r="AT809" s="472"/>
      <c r="AU809" s="473">
        <v>1</v>
      </c>
      <c r="AV809" s="474"/>
      <c r="AW809" s="474"/>
      <c r="AX809" s="476"/>
    </row>
    <row r="810" spans="1:50" ht="24.75"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customHeight="1" x14ac:dyDescent="0.15">
      <c r="A818" s="85"/>
      <c r="B818" s="86"/>
      <c r="C818" s="86"/>
      <c r="D818" s="86"/>
      <c r="E818" s="86"/>
      <c r="F818" s="87"/>
      <c r="G818" s="477" t="s">
        <v>63</v>
      </c>
      <c r="H818" s="478"/>
      <c r="I818" s="478"/>
      <c r="J818" s="478"/>
      <c r="K818" s="478"/>
      <c r="L818" s="479"/>
      <c r="M818" s="379"/>
      <c r="N818" s="379"/>
      <c r="O818" s="379"/>
      <c r="P818" s="379"/>
      <c r="Q818" s="379"/>
      <c r="R818" s="379"/>
      <c r="S818" s="379"/>
      <c r="T818" s="379"/>
      <c r="U818" s="379"/>
      <c r="V818" s="379"/>
      <c r="W818" s="379"/>
      <c r="X818" s="380"/>
      <c r="Y818" s="480">
        <f>SUM(Y808:AB817)</f>
        <v>1</v>
      </c>
      <c r="Z818" s="481"/>
      <c r="AA818" s="481"/>
      <c r="AB818" s="482"/>
      <c r="AC818" s="477" t="s">
        <v>63</v>
      </c>
      <c r="AD818" s="478"/>
      <c r="AE818" s="478"/>
      <c r="AF818" s="478"/>
      <c r="AG818" s="478"/>
      <c r="AH818" s="479"/>
      <c r="AI818" s="379"/>
      <c r="AJ818" s="379"/>
      <c r="AK818" s="379"/>
      <c r="AL818" s="379"/>
      <c r="AM818" s="379"/>
      <c r="AN818" s="379"/>
      <c r="AO818" s="379"/>
      <c r="AP818" s="379"/>
      <c r="AQ818" s="379"/>
      <c r="AR818" s="379"/>
      <c r="AS818" s="379"/>
      <c r="AT818" s="380"/>
      <c r="AU818" s="480">
        <f>SUM(AU808:AX817)</f>
        <v>11</v>
      </c>
      <c r="AV818" s="481"/>
      <c r="AW818" s="481"/>
      <c r="AX818" s="483"/>
    </row>
    <row r="819" spans="1:50" ht="24.75" customHeight="1" x14ac:dyDescent="0.15">
      <c r="A819" s="85"/>
      <c r="B819" s="86"/>
      <c r="C819" s="86"/>
      <c r="D819" s="86"/>
      <c r="E819" s="86"/>
      <c r="F819" s="87"/>
      <c r="G819" s="484" t="s">
        <v>217</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265</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customHeight="1" x14ac:dyDescent="0.15">
      <c r="A820" s="85"/>
      <c r="B820" s="86"/>
      <c r="C820" s="86"/>
      <c r="D820" s="86"/>
      <c r="E820" s="86"/>
      <c r="F820" s="87"/>
      <c r="G820" s="488" t="s">
        <v>54</v>
      </c>
      <c r="H820" s="286"/>
      <c r="I820" s="286"/>
      <c r="J820" s="286"/>
      <c r="K820" s="286"/>
      <c r="L820" s="489" t="s">
        <v>57</v>
      </c>
      <c r="M820" s="286"/>
      <c r="N820" s="286"/>
      <c r="O820" s="286"/>
      <c r="P820" s="286"/>
      <c r="Q820" s="286"/>
      <c r="R820" s="286"/>
      <c r="S820" s="286"/>
      <c r="T820" s="286"/>
      <c r="U820" s="286"/>
      <c r="V820" s="286"/>
      <c r="W820" s="286"/>
      <c r="X820" s="490"/>
      <c r="Y820" s="491" t="s">
        <v>60</v>
      </c>
      <c r="Z820" s="492"/>
      <c r="AA820" s="492"/>
      <c r="AB820" s="493"/>
      <c r="AC820" s="488" t="s">
        <v>54</v>
      </c>
      <c r="AD820" s="286"/>
      <c r="AE820" s="286"/>
      <c r="AF820" s="286"/>
      <c r="AG820" s="286"/>
      <c r="AH820" s="489" t="s">
        <v>57</v>
      </c>
      <c r="AI820" s="286"/>
      <c r="AJ820" s="286"/>
      <c r="AK820" s="286"/>
      <c r="AL820" s="286"/>
      <c r="AM820" s="286"/>
      <c r="AN820" s="286"/>
      <c r="AO820" s="286"/>
      <c r="AP820" s="286"/>
      <c r="AQ820" s="286"/>
      <c r="AR820" s="286"/>
      <c r="AS820" s="286"/>
      <c r="AT820" s="490"/>
      <c r="AU820" s="491" t="s">
        <v>60</v>
      </c>
      <c r="AV820" s="492"/>
      <c r="AW820" s="492"/>
      <c r="AX820" s="494"/>
    </row>
    <row r="821" spans="1:50" s="1" customFormat="1" ht="24.75" customHeight="1" x14ac:dyDescent="0.15">
      <c r="A821" s="85"/>
      <c r="B821" s="86"/>
      <c r="C821" s="86"/>
      <c r="D821" s="86"/>
      <c r="E821" s="86"/>
      <c r="F821" s="87"/>
      <c r="G821" s="495" t="s">
        <v>541</v>
      </c>
      <c r="H821" s="496"/>
      <c r="I821" s="496"/>
      <c r="J821" s="496"/>
      <c r="K821" s="497"/>
      <c r="L821" s="498" t="s">
        <v>243</v>
      </c>
      <c r="M821" s="499"/>
      <c r="N821" s="499"/>
      <c r="O821" s="499"/>
      <c r="P821" s="499"/>
      <c r="Q821" s="499"/>
      <c r="R821" s="499"/>
      <c r="S821" s="499"/>
      <c r="T821" s="499"/>
      <c r="U821" s="499"/>
      <c r="V821" s="499"/>
      <c r="W821" s="499"/>
      <c r="X821" s="500"/>
      <c r="Y821" s="501">
        <v>6</v>
      </c>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3"/>
    </row>
    <row r="822" spans="1:50" ht="24.75"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customHeight="1" x14ac:dyDescent="0.15">
      <c r="A831" s="85"/>
      <c r="B831" s="86"/>
      <c r="C831" s="86"/>
      <c r="D831" s="86"/>
      <c r="E831" s="86"/>
      <c r="F831" s="87"/>
      <c r="G831" s="477" t="s">
        <v>63</v>
      </c>
      <c r="H831" s="478"/>
      <c r="I831" s="478"/>
      <c r="J831" s="478"/>
      <c r="K831" s="478"/>
      <c r="L831" s="479"/>
      <c r="M831" s="379"/>
      <c r="N831" s="379"/>
      <c r="O831" s="379"/>
      <c r="P831" s="379"/>
      <c r="Q831" s="379"/>
      <c r="R831" s="379"/>
      <c r="S831" s="379"/>
      <c r="T831" s="379"/>
      <c r="U831" s="379"/>
      <c r="V831" s="379"/>
      <c r="W831" s="379"/>
      <c r="X831" s="380"/>
      <c r="Y831" s="480">
        <f>SUM(Y821:AB830)</f>
        <v>6</v>
      </c>
      <c r="Z831" s="481"/>
      <c r="AA831" s="481"/>
      <c r="AB831" s="482"/>
      <c r="AC831" s="477" t="s">
        <v>63</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226</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380</v>
      </c>
      <c r="AM832" s="466"/>
      <c r="AN832" s="466"/>
      <c r="AO832" s="38" t="s">
        <v>255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72</v>
      </c>
      <c r="D837" s="460"/>
      <c r="E837" s="460"/>
      <c r="F837" s="460"/>
      <c r="G837" s="460"/>
      <c r="H837" s="460"/>
      <c r="I837" s="460"/>
      <c r="J837" s="243" t="s">
        <v>74</v>
      </c>
      <c r="K837" s="461"/>
      <c r="L837" s="461"/>
      <c r="M837" s="461"/>
      <c r="N837" s="461"/>
      <c r="O837" s="461"/>
      <c r="P837" s="460" t="s">
        <v>17</v>
      </c>
      <c r="Q837" s="460"/>
      <c r="R837" s="460"/>
      <c r="S837" s="460"/>
      <c r="T837" s="460"/>
      <c r="U837" s="460"/>
      <c r="V837" s="460"/>
      <c r="W837" s="460"/>
      <c r="X837" s="460"/>
      <c r="Y837" s="454" t="s">
        <v>343</v>
      </c>
      <c r="Z837" s="454"/>
      <c r="AA837" s="454"/>
      <c r="AB837" s="454"/>
      <c r="AC837" s="243" t="s">
        <v>288</v>
      </c>
      <c r="AD837" s="243"/>
      <c r="AE837" s="243"/>
      <c r="AF837" s="243"/>
      <c r="AG837" s="243"/>
      <c r="AH837" s="454" t="s">
        <v>395</v>
      </c>
      <c r="AI837" s="460"/>
      <c r="AJ837" s="460"/>
      <c r="AK837" s="460"/>
      <c r="AL837" s="460" t="s">
        <v>18</v>
      </c>
      <c r="AM837" s="460"/>
      <c r="AN837" s="460"/>
      <c r="AO837" s="415"/>
      <c r="AP837" s="243" t="s">
        <v>347</v>
      </c>
      <c r="AQ837" s="243"/>
      <c r="AR837" s="243"/>
      <c r="AS837" s="243"/>
      <c r="AT837" s="243"/>
      <c r="AU837" s="243"/>
      <c r="AV837" s="243"/>
      <c r="AW837" s="243"/>
      <c r="AX837" s="243"/>
    </row>
    <row r="838" spans="1:50" ht="30" customHeight="1" x14ac:dyDescent="0.15">
      <c r="A838" s="417">
        <v>1</v>
      </c>
      <c r="B838" s="417">
        <v>1</v>
      </c>
      <c r="C838" s="456" t="s">
        <v>527</v>
      </c>
      <c r="D838" s="456"/>
      <c r="E838" s="456"/>
      <c r="F838" s="456"/>
      <c r="G838" s="456"/>
      <c r="H838" s="456"/>
      <c r="I838" s="456"/>
      <c r="J838" s="419">
        <v>1010401106625</v>
      </c>
      <c r="K838" s="419"/>
      <c r="L838" s="419"/>
      <c r="M838" s="419"/>
      <c r="N838" s="419"/>
      <c r="O838" s="419"/>
      <c r="P838" s="420" t="s">
        <v>266</v>
      </c>
      <c r="Q838" s="420"/>
      <c r="R838" s="420"/>
      <c r="S838" s="420"/>
      <c r="T838" s="420"/>
      <c r="U838" s="420"/>
      <c r="V838" s="420"/>
      <c r="W838" s="420"/>
      <c r="X838" s="420"/>
      <c r="Y838" s="421">
        <v>16</v>
      </c>
      <c r="Z838" s="422"/>
      <c r="AA838" s="422"/>
      <c r="AB838" s="423"/>
      <c r="AC838" s="457" t="s">
        <v>400</v>
      </c>
      <c r="AD838" s="458"/>
      <c r="AE838" s="458"/>
      <c r="AF838" s="458"/>
      <c r="AG838" s="458"/>
      <c r="AH838" s="459">
        <v>1</v>
      </c>
      <c r="AI838" s="459"/>
      <c r="AJ838" s="459"/>
      <c r="AK838" s="459"/>
      <c r="AL838" s="426">
        <v>100</v>
      </c>
      <c r="AM838" s="427"/>
      <c r="AN838" s="427"/>
      <c r="AO838" s="428"/>
      <c r="AP838" s="219"/>
      <c r="AQ838" s="219"/>
      <c r="AR838" s="219"/>
      <c r="AS838" s="219"/>
      <c r="AT838" s="219"/>
      <c r="AU838" s="219"/>
      <c r="AV838" s="219"/>
      <c r="AW838" s="219"/>
      <c r="AX838" s="219"/>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19"/>
      <c r="AQ839" s="219"/>
      <c r="AR839" s="219"/>
      <c r="AS839" s="219"/>
      <c r="AT839" s="219"/>
      <c r="AU839" s="219"/>
      <c r="AV839" s="219"/>
      <c r="AW839" s="219"/>
      <c r="AX839" s="219"/>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19"/>
      <c r="AQ840" s="219"/>
      <c r="AR840" s="219"/>
      <c r="AS840" s="219"/>
      <c r="AT840" s="219"/>
      <c r="AU840" s="219"/>
      <c r="AV840" s="219"/>
      <c r="AW840" s="219"/>
      <c r="AX840" s="219"/>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19"/>
      <c r="AQ841" s="219"/>
      <c r="AR841" s="219"/>
      <c r="AS841" s="219"/>
      <c r="AT841" s="219"/>
      <c r="AU841" s="219"/>
      <c r="AV841" s="219"/>
      <c r="AW841" s="219"/>
      <c r="AX841" s="219"/>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9"/>
      <c r="AQ842" s="219"/>
      <c r="AR842" s="219"/>
      <c r="AS842" s="219"/>
      <c r="AT842" s="219"/>
      <c r="AU842" s="219"/>
      <c r="AV842" s="219"/>
      <c r="AW842" s="219"/>
      <c r="AX842" s="219"/>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9"/>
      <c r="AQ843" s="219"/>
      <c r="AR843" s="219"/>
      <c r="AS843" s="219"/>
      <c r="AT843" s="219"/>
      <c r="AU843" s="219"/>
      <c r="AV843" s="219"/>
      <c r="AW843" s="219"/>
      <c r="AX843" s="219"/>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9"/>
      <c r="AQ844" s="219"/>
      <c r="AR844" s="219"/>
      <c r="AS844" s="219"/>
      <c r="AT844" s="219"/>
      <c r="AU844" s="219"/>
      <c r="AV844" s="219"/>
      <c r="AW844" s="219"/>
      <c r="AX844" s="219"/>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9"/>
      <c r="AQ845" s="219"/>
      <c r="AR845" s="219"/>
      <c r="AS845" s="219"/>
      <c r="AT845" s="219"/>
      <c r="AU845" s="219"/>
      <c r="AV845" s="219"/>
      <c r="AW845" s="219"/>
      <c r="AX845" s="219"/>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9"/>
      <c r="AQ846" s="219"/>
      <c r="AR846" s="219"/>
      <c r="AS846" s="219"/>
      <c r="AT846" s="219"/>
      <c r="AU846" s="219"/>
      <c r="AV846" s="219"/>
      <c r="AW846" s="219"/>
      <c r="AX846" s="219"/>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9"/>
      <c r="AQ847" s="219"/>
      <c r="AR847" s="219"/>
      <c r="AS847" s="219"/>
      <c r="AT847" s="219"/>
      <c r="AU847" s="219"/>
      <c r="AV847" s="219"/>
      <c r="AW847" s="219"/>
      <c r="AX847" s="219"/>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9"/>
      <c r="AQ848" s="219"/>
      <c r="AR848" s="219"/>
      <c r="AS848" s="219"/>
      <c r="AT848" s="219"/>
      <c r="AU848" s="219"/>
      <c r="AV848" s="219"/>
      <c r="AW848" s="219"/>
      <c r="AX848" s="219"/>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9"/>
      <c r="AQ849" s="219"/>
      <c r="AR849" s="219"/>
      <c r="AS849" s="219"/>
      <c r="AT849" s="219"/>
      <c r="AU849" s="219"/>
      <c r="AV849" s="219"/>
      <c r="AW849" s="219"/>
      <c r="AX849" s="219"/>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9"/>
      <c r="AQ850" s="219"/>
      <c r="AR850" s="219"/>
      <c r="AS850" s="219"/>
      <c r="AT850" s="219"/>
      <c r="AU850" s="219"/>
      <c r="AV850" s="219"/>
      <c r="AW850" s="219"/>
      <c r="AX850" s="219"/>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9"/>
      <c r="AQ851" s="219"/>
      <c r="AR851" s="219"/>
      <c r="AS851" s="219"/>
      <c r="AT851" s="219"/>
      <c r="AU851" s="219"/>
      <c r="AV851" s="219"/>
      <c r="AW851" s="219"/>
      <c r="AX851" s="219"/>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9"/>
      <c r="AQ852" s="219"/>
      <c r="AR852" s="219"/>
      <c r="AS852" s="219"/>
      <c r="AT852" s="219"/>
      <c r="AU852" s="219"/>
      <c r="AV852" s="219"/>
      <c r="AW852" s="219"/>
      <c r="AX852" s="219"/>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9"/>
      <c r="AQ853" s="219"/>
      <c r="AR853" s="219"/>
      <c r="AS853" s="219"/>
      <c r="AT853" s="219"/>
      <c r="AU853" s="219"/>
      <c r="AV853" s="219"/>
      <c r="AW853" s="219"/>
      <c r="AX853" s="219"/>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9"/>
      <c r="AQ854" s="219"/>
      <c r="AR854" s="219"/>
      <c r="AS854" s="219"/>
      <c r="AT854" s="219"/>
      <c r="AU854" s="219"/>
      <c r="AV854" s="219"/>
      <c r="AW854" s="219"/>
      <c r="AX854" s="219"/>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9"/>
      <c r="AQ855" s="219"/>
      <c r="AR855" s="219"/>
      <c r="AS855" s="219"/>
      <c r="AT855" s="219"/>
      <c r="AU855" s="219"/>
      <c r="AV855" s="219"/>
      <c r="AW855" s="219"/>
      <c r="AX855" s="219"/>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9"/>
      <c r="AQ856" s="219"/>
      <c r="AR856" s="219"/>
      <c r="AS856" s="219"/>
      <c r="AT856" s="219"/>
      <c r="AU856" s="219"/>
      <c r="AV856" s="219"/>
      <c r="AW856" s="219"/>
      <c r="AX856" s="219"/>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9"/>
      <c r="AQ857" s="219"/>
      <c r="AR857" s="219"/>
      <c r="AS857" s="219"/>
      <c r="AT857" s="219"/>
      <c r="AU857" s="219"/>
      <c r="AV857" s="219"/>
      <c r="AW857" s="219"/>
      <c r="AX857" s="219"/>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9"/>
      <c r="AQ858" s="219"/>
      <c r="AR858" s="219"/>
      <c r="AS858" s="219"/>
      <c r="AT858" s="219"/>
      <c r="AU858" s="219"/>
      <c r="AV858" s="219"/>
      <c r="AW858" s="219"/>
      <c r="AX858" s="219"/>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9"/>
      <c r="AQ859" s="219"/>
      <c r="AR859" s="219"/>
      <c r="AS859" s="219"/>
      <c r="AT859" s="219"/>
      <c r="AU859" s="219"/>
      <c r="AV859" s="219"/>
      <c r="AW859" s="219"/>
      <c r="AX859" s="219"/>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9"/>
      <c r="AQ860" s="219"/>
      <c r="AR860" s="219"/>
      <c r="AS860" s="219"/>
      <c r="AT860" s="219"/>
      <c r="AU860" s="219"/>
      <c r="AV860" s="219"/>
      <c r="AW860" s="219"/>
      <c r="AX860" s="219"/>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9"/>
      <c r="AQ861" s="219"/>
      <c r="AR861" s="219"/>
      <c r="AS861" s="219"/>
      <c r="AT861" s="219"/>
      <c r="AU861" s="219"/>
      <c r="AV861" s="219"/>
      <c r="AW861" s="219"/>
      <c r="AX861" s="219"/>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9"/>
      <c r="AQ862" s="219"/>
      <c r="AR862" s="219"/>
      <c r="AS862" s="219"/>
      <c r="AT862" s="219"/>
      <c r="AU862" s="219"/>
      <c r="AV862" s="219"/>
      <c r="AW862" s="219"/>
      <c r="AX862" s="219"/>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9"/>
      <c r="AQ863" s="219"/>
      <c r="AR863" s="219"/>
      <c r="AS863" s="219"/>
      <c r="AT863" s="219"/>
      <c r="AU863" s="219"/>
      <c r="AV863" s="219"/>
      <c r="AW863" s="219"/>
      <c r="AX863" s="219"/>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9"/>
      <c r="AQ864" s="219"/>
      <c r="AR864" s="219"/>
      <c r="AS864" s="219"/>
      <c r="AT864" s="219"/>
      <c r="AU864" s="219"/>
      <c r="AV864" s="219"/>
      <c r="AW864" s="219"/>
      <c r="AX864" s="219"/>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9"/>
      <c r="AQ865" s="219"/>
      <c r="AR865" s="219"/>
      <c r="AS865" s="219"/>
      <c r="AT865" s="219"/>
      <c r="AU865" s="219"/>
      <c r="AV865" s="219"/>
      <c r="AW865" s="219"/>
      <c r="AX865" s="219"/>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9"/>
      <c r="AQ866" s="219"/>
      <c r="AR866" s="219"/>
      <c r="AS866" s="219"/>
      <c r="AT866" s="219"/>
      <c r="AU866" s="219"/>
      <c r="AV866" s="219"/>
      <c r="AW866" s="219"/>
      <c r="AX866" s="219"/>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9"/>
      <c r="AQ867" s="219"/>
      <c r="AR867" s="219"/>
      <c r="AS867" s="219"/>
      <c r="AT867" s="219"/>
      <c r="AU867" s="219"/>
      <c r="AV867" s="219"/>
      <c r="AW867" s="219"/>
      <c r="AX867" s="21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72</v>
      </c>
      <c r="D870" s="460"/>
      <c r="E870" s="460"/>
      <c r="F870" s="460"/>
      <c r="G870" s="460"/>
      <c r="H870" s="460"/>
      <c r="I870" s="460"/>
      <c r="J870" s="243" t="s">
        <v>74</v>
      </c>
      <c r="K870" s="461"/>
      <c r="L870" s="461"/>
      <c r="M870" s="461"/>
      <c r="N870" s="461"/>
      <c r="O870" s="461"/>
      <c r="P870" s="460" t="s">
        <v>17</v>
      </c>
      <c r="Q870" s="460"/>
      <c r="R870" s="460"/>
      <c r="S870" s="460"/>
      <c r="T870" s="460"/>
      <c r="U870" s="460"/>
      <c r="V870" s="460"/>
      <c r="W870" s="460"/>
      <c r="X870" s="460"/>
      <c r="Y870" s="454" t="s">
        <v>343</v>
      </c>
      <c r="Z870" s="454"/>
      <c r="AA870" s="454"/>
      <c r="AB870" s="454"/>
      <c r="AC870" s="243" t="s">
        <v>288</v>
      </c>
      <c r="AD870" s="243"/>
      <c r="AE870" s="243"/>
      <c r="AF870" s="243"/>
      <c r="AG870" s="243"/>
      <c r="AH870" s="454" t="s">
        <v>395</v>
      </c>
      <c r="AI870" s="460"/>
      <c r="AJ870" s="460"/>
      <c r="AK870" s="460"/>
      <c r="AL870" s="460" t="s">
        <v>18</v>
      </c>
      <c r="AM870" s="460"/>
      <c r="AN870" s="460"/>
      <c r="AO870" s="415"/>
      <c r="AP870" s="243" t="s">
        <v>347</v>
      </c>
      <c r="AQ870" s="243"/>
      <c r="AR870" s="243"/>
      <c r="AS870" s="243"/>
      <c r="AT870" s="243"/>
      <c r="AU870" s="243"/>
      <c r="AV870" s="243"/>
      <c r="AW870" s="243"/>
      <c r="AX870" s="243"/>
    </row>
    <row r="871" spans="1:50" ht="30" customHeight="1" x14ac:dyDescent="0.15">
      <c r="A871" s="417">
        <v>1</v>
      </c>
      <c r="B871" s="417">
        <v>1</v>
      </c>
      <c r="C871" s="456" t="s">
        <v>55</v>
      </c>
      <c r="D871" s="456"/>
      <c r="E871" s="456"/>
      <c r="F871" s="456"/>
      <c r="G871" s="456"/>
      <c r="H871" s="456"/>
      <c r="I871" s="456"/>
      <c r="J871" s="419">
        <v>5290801002046</v>
      </c>
      <c r="K871" s="419"/>
      <c r="L871" s="419"/>
      <c r="M871" s="419"/>
      <c r="N871" s="419"/>
      <c r="O871" s="419"/>
      <c r="P871" s="420" t="s">
        <v>119</v>
      </c>
      <c r="Q871" s="420"/>
      <c r="R871" s="420"/>
      <c r="S871" s="420"/>
      <c r="T871" s="420"/>
      <c r="U871" s="420"/>
      <c r="V871" s="420"/>
      <c r="W871" s="420"/>
      <c r="X871" s="420"/>
      <c r="Y871" s="421">
        <v>13</v>
      </c>
      <c r="Z871" s="422"/>
      <c r="AA871" s="422"/>
      <c r="AB871" s="423"/>
      <c r="AC871" s="457" t="s">
        <v>400</v>
      </c>
      <c r="AD871" s="458"/>
      <c r="AE871" s="458"/>
      <c r="AF871" s="458"/>
      <c r="AG871" s="458"/>
      <c r="AH871" s="459">
        <v>1</v>
      </c>
      <c r="AI871" s="459"/>
      <c r="AJ871" s="459"/>
      <c r="AK871" s="459"/>
      <c r="AL871" s="426">
        <v>100</v>
      </c>
      <c r="AM871" s="427"/>
      <c r="AN871" s="427"/>
      <c r="AO871" s="428"/>
      <c r="AP871" s="219"/>
      <c r="AQ871" s="219"/>
      <c r="AR871" s="219"/>
      <c r="AS871" s="219"/>
      <c r="AT871" s="219"/>
      <c r="AU871" s="219"/>
      <c r="AV871" s="219"/>
      <c r="AW871" s="219"/>
      <c r="AX871" s="219"/>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19"/>
      <c r="AQ872" s="219"/>
      <c r="AR872" s="219"/>
      <c r="AS872" s="219"/>
      <c r="AT872" s="219"/>
      <c r="AU872" s="219"/>
      <c r="AV872" s="219"/>
      <c r="AW872" s="219"/>
      <c r="AX872" s="219"/>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19"/>
      <c r="AQ873" s="219"/>
      <c r="AR873" s="219"/>
      <c r="AS873" s="219"/>
      <c r="AT873" s="219"/>
      <c r="AU873" s="219"/>
      <c r="AV873" s="219"/>
      <c r="AW873" s="219"/>
      <c r="AX873" s="219"/>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19"/>
      <c r="AQ874" s="219"/>
      <c r="AR874" s="219"/>
      <c r="AS874" s="219"/>
      <c r="AT874" s="219"/>
      <c r="AU874" s="219"/>
      <c r="AV874" s="219"/>
      <c r="AW874" s="219"/>
      <c r="AX874" s="219"/>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9"/>
      <c r="AQ875" s="219"/>
      <c r="AR875" s="219"/>
      <c r="AS875" s="219"/>
      <c r="AT875" s="219"/>
      <c r="AU875" s="219"/>
      <c r="AV875" s="219"/>
      <c r="AW875" s="219"/>
      <c r="AX875" s="219"/>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9"/>
      <c r="AQ876" s="219"/>
      <c r="AR876" s="219"/>
      <c r="AS876" s="219"/>
      <c r="AT876" s="219"/>
      <c r="AU876" s="219"/>
      <c r="AV876" s="219"/>
      <c r="AW876" s="219"/>
      <c r="AX876" s="219"/>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9"/>
      <c r="AQ877" s="219"/>
      <c r="AR877" s="219"/>
      <c r="AS877" s="219"/>
      <c r="AT877" s="219"/>
      <c r="AU877" s="219"/>
      <c r="AV877" s="219"/>
      <c r="AW877" s="219"/>
      <c r="AX877" s="219"/>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9"/>
      <c r="AQ878" s="219"/>
      <c r="AR878" s="219"/>
      <c r="AS878" s="219"/>
      <c r="AT878" s="219"/>
      <c r="AU878" s="219"/>
      <c r="AV878" s="219"/>
      <c r="AW878" s="219"/>
      <c r="AX878" s="219"/>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9"/>
      <c r="AQ879" s="219"/>
      <c r="AR879" s="219"/>
      <c r="AS879" s="219"/>
      <c r="AT879" s="219"/>
      <c r="AU879" s="219"/>
      <c r="AV879" s="219"/>
      <c r="AW879" s="219"/>
      <c r="AX879" s="219"/>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9"/>
      <c r="AQ880" s="219"/>
      <c r="AR880" s="219"/>
      <c r="AS880" s="219"/>
      <c r="AT880" s="219"/>
      <c r="AU880" s="219"/>
      <c r="AV880" s="219"/>
      <c r="AW880" s="219"/>
      <c r="AX880" s="219"/>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9"/>
      <c r="AQ881" s="219"/>
      <c r="AR881" s="219"/>
      <c r="AS881" s="219"/>
      <c r="AT881" s="219"/>
      <c r="AU881" s="219"/>
      <c r="AV881" s="219"/>
      <c r="AW881" s="219"/>
      <c r="AX881" s="219"/>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9"/>
      <c r="AQ882" s="219"/>
      <c r="AR882" s="219"/>
      <c r="AS882" s="219"/>
      <c r="AT882" s="219"/>
      <c r="AU882" s="219"/>
      <c r="AV882" s="219"/>
      <c r="AW882" s="219"/>
      <c r="AX882" s="219"/>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9"/>
      <c r="AQ883" s="219"/>
      <c r="AR883" s="219"/>
      <c r="AS883" s="219"/>
      <c r="AT883" s="219"/>
      <c r="AU883" s="219"/>
      <c r="AV883" s="219"/>
      <c r="AW883" s="219"/>
      <c r="AX883" s="219"/>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9"/>
      <c r="AQ884" s="219"/>
      <c r="AR884" s="219"/>
      <c r="AS884" s="219"/>
      <c r="AT884" s="219"/>
      <c r="AU884" s="219"/>
      <c r="AV884" s="219"/>
      <c r="AW884" s="219"/>
      <c r="AX884" s="219"/>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9"/>
      <c r="AQ885" s="219"/>
      <c r="AR885" s="219"/>
      <c r="AS885" s="219"/>
      <c r="AT885" s="219"/>
      <c r="AU885" s="219"/>
      <c r="AV885" s="219"/>
      <c r="AW885" s="219"/>
      <c r="AX885" s="219"/>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9"/>
      <c r="AQ886" s="219"/>
      <c r="AR886" s="219"/>
      <c r="AS886" s="219"/>
      <c r="AT886" s="219"/>
      <c r="AU886" s="219"/>
      <c r="AV886" s="219"/>
      <c r="AW886" s="219"/>
      <c r="AX886" s="219"/>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9"/>
      <c r="AQ887" s="219"/>
      <c r="AR887" s="219"/>
      <c r="AS887" s="219"/>
      <c r="AT887" s="219"/>
      <c r="AU887" s="219"/>
      <c r="AV887" s="219"/>
      <c r="AW887" s="219"/>
      <c r="AX887" s="219"/>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9"/>
      <c r="AQ888" s="219"/>
      <c r="AR888" s="219"/>
      <c r="AS888" s="219"/>
      <c r="AT888" s="219"/>
      <c r="AU888" s="219"/>
      <c r="AV888" s="219"/>
      <c r="AW888" s="219"/>
      <c r="AX888" s="219"/>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9"/>
      <c r="AQ889" s="219"/>
      <c r="AR889" s="219"/>
      <c r="AS889" s="219"/>
      <c r="AT889" s="219"/>
      <c r="AU889" s="219"/>
      <c r="AV889" s="219"/>
      <c r="AW889" s="219"/>
      <c r="AX889" s="219"/>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9"/>
      <c r="AQ890" s="219"/>
      <c r="AR890" s="219"/>
      <c r="AS890" s="219"/>
      <c r="AT890" s="219"/>
      <c r="AU890" s="219"/>
      <c r="AV890" s="219"/>
      <c r="AW890" s="219"/>
      <c r="AX890" s="219"/>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9"/>
      <c r="AQ891" s="219"/>
      <c r="AR891" s="219"/>
      <c r="AS891" s="219"/>
      <c r="AT891" s="219"/>
      <c r="AU891" s="219"/>
      <c r="AV891" s="219"/>
      <c r="AW891" s="219"/>
      <c r="AX891" s="219"/>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9"/>
      <c r="AQ892" s="219"/>
      <c r="AR892" s="219"/>
      <c r="AS892" s="219"/>
      <c r="AT892" s="219"/>
      <c r="AU892" s="219"/>
      <c r="AV892" s="219"/>
      <c r="AW892" s="219"/>
      <c r="AX892" s="219"/>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9"/>
      <c r="AQ893" s="219"/>
      <c r="AR893" s="219"/>
      <c r="AS893" s="219"/>
      <c r="AT893" s="219"/>
      <c r="AU893" s="219"/>
      <c r="AV893" s="219"/>
      <c r="AW893" s="219"/>
      <c r="AX893" s="219"/>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9"/>
      <c r="AQ894" s="219"/>
      <c r="AR894" s="219"/>
      <c r="AS894" s="219"/>
      <c r="AT894" s="219"/>
      <c r="AU894" s="219"/>
      <c r="AV894" s="219"/>
      <c r="AW894" s="219"/>
      <c r="AX894" s="219"/>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9"/>
      <c r="AQ895" s="219"/>
      <c r="AR895" s="219"/>
      <c r="AS895" s="219"/>
      <c r="AT895" s="219"/>
      <c r="AU895" s="219"/>
      <c r="AV895" s="219"/>
      <c r="AW895" s="219"/>
      <c r="AX895" s="219"/>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9"/>
      <c r="AQ896" s="219"/>
      <c r="AR896" s="219"/>
      <c r="AS896" s="219"/>
      <c r="AT896" s="219"/>
      <c r="AU896" s="219"/>
      <c r="AV896" s="219"/>
      <c r="AW896" s="219"/>
      <c r="AX896" s="219"/>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9"/>
      <c r="AQ897" s="219"/>
      <c r="AR897" s="219"/>
      <c r="AS897" s="219"/>
      <c r="AT897" s="219"/>
      <c r="AU897" s="219"/>
      <c r="AV897" s="219"/>
      <c r="AW897" s="219"/>
      <c r="AX897" s="219"/>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9"/>
      <c r="AQ898" s="219"/>
      <c r="AR898" s="219"/>
      <c r="AS898" s="219"/>
      <c r="AT898" s="219"/>
      <c r="AU898" s="219"/>
      <c r="AV898" s="219"/>
      <c r="AW898" s="219"/>
      <c r="AX898" s="219"/>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9"/>
      <c r="AQ899" s="219"/>
      <c r="AR899" s="219"/>
      <c r="AS899" s="219"/>
      <c r="AT899" s="219"/>
      <c r="AU899" s="219"/>
      <c r="AV899" s="219"/>
      <c r="AW899" s="219"/>
      <c r="AX899" s="219"/>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9"/>
      <c r="AQ900" s="219"/>
      <c r="AR900" s="219"/>
      <c r="AS900" s="219"/>
      <c r="AT900" s="219"/>
      <c r="AU900" s="219"/>
      <c r="AV900" s="219"/>
      <c r="AW900" s="219"/>
      <c r="AX900" s="21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72</v>
      </c>
      <c r="D903" s="460"/>
      <c r="E903" s="460"/>
      <c r="F903" s="460"/>
      <c r="G903" s="460"/>
      <c r="H903" s="460"/>
      <c r="I903" s="460"/>
      <c r="J903" s="243" t="s">
        <v>74</v>
      </c>
      <c r="K903" s="461"/>
      <c r="L903" s="461"/>
      <c r="M903" s="461"/>
      <c r="N903" s="461"/>
      <c r="O903" s="461"/>
      <c r="P903" s="460" t="s">
        <v>17</v>
      </c>
      <c r="Q903" s="460"/>
      <c r="R903" s="460"/>
      <c r="S903" s="460"/>
      <c r="T903" s="460"/>
      <c r="U903" s="460"/>
      <c r="V903" s="460"/>
      <c r="W903" s="460"/>
      <c r="X903" s="460"/>
      <c r="Y903" s="454" t="s">
        <v>343</v>
      </c>
      <c r="Z903" s="454"/>
      <c r="AA903" s="454"/>
      <c r="AB903" s="454"/>
      <c r="AC903" s="243" t="s">
        <v>288</v>
      </c>
      <c r="AD903" s="243"/>
      <c r="AE903" s="243"/>
      <c r="AF903" s="243"/>
      <c r="AG903" s="243"/>
      <c r="AH903" s="454" t="s">
        <v>395</v>
      </c>
      <c r="AI903" s="460"/>
      <c r="AJ903" s="460"/>
      <c r="AK903" s="460"/>
      <c r="AL903" s="460" t="s">
        <v>18</v>
      </c>
      <c r="AM903" s="460"/>
      <c r="AN903" s="460"/>
      <c r="AO903" s="415"/>
      <c r="AP903" s="243" t="s">
        <v>347</v>
      </c>
      <c r="AQ903" s="243"/>
      <c r="AR903" s="243"/>
      <c r="AS903" s="243"/>
      <c r="AT903" s="243"/>
      <c r="AU903" s="243"/>
      <c r="AV903" s="243"/>
      <c r="AW903" s="243"/>
      <c r="AX903" s="243"/>
    </row>
    <row r="904" spans="1:50" ht="64.5" customHeight="1" x14ac:dyDescent="0.15">
      <c r="A904" s="417">
        <v>1</v>
      </c>
      <c r="B904" s="417">
        <v>1</v>
      </c>
      <c r="C904" s="456" t="s">
        <v>536</v>
      </c>
      <c r="D904" s="456"/>
      <c r="E904" s="456"/>
      <c r="F904" s="456"/>
      <c r="G904" s="456"/>
      <c r="H904" s="456"/>
      <c r="I904" s="456"/>
      <c r="J904" s="419">
        <v>2010405009567</v>
      </c>
      <c r="K904" s="419"/>
      <c r="L904" s="419"/>
      <c r="M904" s="419"/>
      <c r="N904" s="419"/>
      <c r="O904" s="419"/>
      <c r="P904" s="420" t="s">
        <v>537</v>
      </c>
      <c r="Q904" s="420"/>
      <c r="R904" s="420"/>
      <c r="S904" s="420"/>
      <c r="T904" s="420"/>
      <c r="U904" s="420"/>
      <c r="V904" s="420"/>
      <c r="W904" s="420"/>
      <c r="X904" s="420"/>
      <c r="Y904" s="421">
        <v>35</v>
      </c>
      <c r="Z904" s="422"/>
      <c r="AA904" s="422"/>
      <c r="AB904" s="423"/>
      <c r="AC904" s="457" t="s">
        <v>400</v>
      </c>
      <c r="AD904" s="458"/>
      <c r="AE904" s="458"/>
      <c r="AF904" s="458"/>
      <c r="AG904" s="458"/>
      <c r="AH904" s="459">
        <v>1</v>
      </c>
      <c r="AI904" s="459"/>
      <c r="AJ904" s="459"/>
      <c r="AK904" s="459"/>
      <c r="AL904" s="426">
        <v>100</v>
      </c>
      <c r="AM904" s="427"/>
      <c r="AN904" s="427"/>
      <c r="AO904" s="428"/>
      <c r="AP904" s="219"/>
      <c r="AQ904" s="219"/>
      <c r="AR904" s="219"/>
      <c r="AS904" s="219"/>
      <c r="AT904" s="219"/>
      <c r="AU904" s="219"/>
      <c r="AV904" s="219"/>
      <c r="AW904" s="219"/>
      <c r="AX904" s="219"/>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19"/>
      <c r="AQ905" s="219"/>
      <c r="AR905" s="219"/>
      <c r="AS905" s="219"/>
      <c r="AT905" s="219"/>
      <c r="AU905" s="219"/>
      <c r="AV905" s="219"/>
      <c r="AW905" s="219"/>
      <c r="AX905" s="219"/>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19"/>
      <c r="AQ906" s="219"/>
      <c r="AR906" s="219"/>
      <c r="AS906" s="219"/>
      <c r="AT906" s="219"/>
      <c r="AU906" s="219"/>
      <c r="AV906" s="219"/>
      <c r="AW906" s="219"/>
      <c r="AX906" s="219"/>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19"/>
      <c r="AQ907" s="219"/>
      <c r="AR907" s="219"/>
      <c r="AS907" s="219"/>
      <c r="AT907" s="219"/>
      <c r="AU907" s="219"/>
      <c r="AV907" s="219"/>
      <c r="AW907" s="219"/>
      <c r="AX907" s="219"/>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9"/>
      <c r="AQ908" s="219"/>
      <c r="AR908" s="219"/>
      <c r="AS908" s="219"/>
      <c r="AT908" s="219"/>
      <c r="AU908" s="219"/>
      <c r="AV908" s="219"/>
      <c r="AW908" s="219"/>
      <c r="AX908" s="219"/>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9"/>
      <c r="AQ909" s="219"/>
      <c r="AR909" s="219"/>
      <c r="AS909" s="219"/>
      <c r="AT909" s="219"/>
      <c r="AU909" s="219"/>
      <c r="AV909" s="219"/>
      <c r="AW909" s="219"/>
      <c r="AX909" s="219"/>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9"/>
      <c r="AQ910" s="219"/>
      <c r="AR910" s="219"/>
      <c r="AS910" s="219"/>
      <c r="AT910" s="219"/>
      <c r="AU910" s="219"/>
      <c r="AV910" s="219"/>
      <c r="AW910" s="219"/>
      <c r="AX910" s="219"/>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9"/>
      <c r="AQ911" s="219"/>
      <c r="AR911" s="219"/>
      <c r="AS911" s="219"/>
      <c r="AT911" s="219"/>
      <c r="AU911" s="219"/>
      <c r="AV911" s="219"/>
      <c r="AW911" s="219"/>
      <c r="AX911" s="219"/>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9"/>
      <c r="AQ912" s="219"/>
      <c r="AR912" s="219"/>
      <c r="AS912" s="219"/>
      <c r="AT912" s="219"/>
      <c r="AU912" s="219"/>
      <c r="AV912" s="219"/>
      <c r="AW912" s="219"/>
      <c r="AX912" s="219"/>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9"/>
      <c r="AQ913" s="219"/>
      <c r="AR913" s="219"/>
      <c r="AS913" s="219"/>
      <c r="AT913" s="219"/>
      <c r="AU913" s="219"/>
      <c r="AV913" s="219"/>
      <c r="AW913" s="219"/>
      <c r="AX913" s="219"/>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9"/>
      <c r="AQ914" s="219"/>
      <c r="AR914" s="219"/>
      <c r="AS914" s="219"/>
      <c r="AT914" s="219"/>
      <c r="AU914" s="219"/>
      <c r="AV914" s="219"/>
      <c r="AW914" s="219"/>
      <c r="AX914" s="219"/>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9"/>
      <c r="AQ915" s="219"/>
      <c r="AR915" s="219"/>
      <c r="AS915" s="219"/>
      <c r="AT915" s="219"/>
      <c r="AU915" s="219"/>
      <c r="AV915" s="219"/>
      <c r="AW915" s="219"/>
      <c r="AX915" s="219"/>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9"/>
      <c r="AQ916" s="219"/>
      <c r="AR916" s="219"/>
      <c r="AS916" s="219"/>
      <c r="AT916" s="219"/>
      <c r="AU916" s="219"/>
      <c r="AV916" s="219"/>
      <c r="AW916" s="219"/>
      <c r="AX916" s="219"/>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9"/>
      <c r="AQ917" s="219"/>
      <c r="AR917" s="219"/>
      <c r="AS917" s="219"/>
      <c r="AT917" s="219"/>
      <c r="AU917" s="219"/>
      <c r="AV917" s="219"/>
      <c r="AW917" s="219"/>
      <c r="AX917" s="219"/>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9"/>
      <c r="AQ918" s="219"/>
      <c r="AR918" s="219"/>
      <c r="AS918" s="219"/>
      <c r="AT918" s="219"/>
      <c r="AU918" s="219"/>
      <c r="AV918" s="219"/>
      <c r="AW918" s="219"/>
      <c r="AX918" s="219"/>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9"/>
      <c r="AQ919" s="219"/>
      <c r="AR919" s="219"/>
      <c r="AS919" s="219"/>
      <c r="AT919" s="219"/>
      <c r="AU919" s="219"/>
      <c r="AV919" s="219"/>
      <c r="AW919" s="219"/>
      <c r="AX919" s="219"/>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9"/>
      <c r="AQ920" s="219"/>
      <c r="AR920" s="219"/>
      <c r="AS920" s="219"/>
      <c r="AT920" s="219"/>
      <c r="AU920" s="219"/>
      <c r="AV920" s="219"/>
      <c r="AW920" s="219"/>
      <c r="AX920" s="219"/>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9"/>
      <c r="AQ921" s="219"/>
      <c r="AR921" s="219"/>
      <c r="AS921" s="219"/>
      <c r="AT921" s="219"/>
      <c r="AU921" s="219"/>
      <c r="AV921" s="219"/>
      <c r="AW921" s="219"/>
      <c r="AX921" s="219"/>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9"/>
      <c r="AQ922" s="219"/>
      <c r="AR922" s="219"/>
      <c r="AS922" s="219"/>
      <c r="AT922" s="219"/>
      <c r="AU922" s="219"/>
      <c r="AV922" s="219"/>
      <c r="AW922" s="219"/>
      <c r="AX922" s="219"/>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9"/>
      <c r="AQ923" s="219"/>
      <c r="AR923" s="219"/>
      <c r="AS923" s="219"/>
      <c r="AT923" s="219"/>
      <c r="AU923" s="219"/>
      <c r="AV923" s="219"/>
      <c r="AW923" s="219"/>
      <c r="AX923" s="219"/>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9"/>
      <c r="AQ924" s="219"/>
      <c r="AR924" s="219"/>
      <c r="AS924" s="219"/>
      <c r="AT924" s="219"/>
      <c r="AU924" s="219"/>
      <c r="AV924" s="219"/>
      <c r="AW924" s="219"/>
      <c r="AX924" s="219"/>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9"/>
      <c r="AQ925" s="219"/>
      <c r="AR925" s="219"/>
      <c r="AS925" s="219"/>
      <c r="AT925" s="219"/>
      <c r="AU925" s="219"/>
      <c r="AV925" s="219"/>
      <c r="AW925" s="219"/>
      <c r="AX925" s="219"/>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9"/>
      <c r="AQ926" s="219"/>
      <c r="AR926" s="219"/>
      <c r="AS926" s="219"/>
      <c r="AT926" s="219"/>
      <c r="AU926" s="219"/>
      <c r="AV926" s="219"/>
      <c r="AW926" s="219"/>
      <c r="AX926" s="219"/>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9"/>
      <c r="AQ927" s="219"/>
      <c r="AR927" s="219"/>
      <c r="AS927" s="219"/>
      <c r="AT927" s="219"/>
      <c r="AU927" s="219"/>
      <c r="AV927" s="219"/>
      <c r="AW927" s="219"/>
      <c r="AX927" s="219"/>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9"/>
      <c r="AQ928" s="219"/>
      <c r="AR928" s="219"/>
      <c r="AS928" s="219"/>
      <c r="AT928" s="219"/>
      <c r="AU928" s="219"/>
      <c r="AV928" s="219"/>
      <c r="AW928" s="219"/>
      <c r="AX928" s="219"/>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9"/>
      <c r="AQ929" s="219"/>
      <c r="AR929" s="219"/>
      <c r="AS929" s="219"/>
      <c r="AT929" s="219"/>
      <c r="AU929" s="219"/>
      <c r="AV929" s="219"/>
      <c r="AW929" s="219"/>
      <c r="AX929" s="219"/>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9"/>
      <c r="AQ930" s="219"/>
      <c r="AR930" s="219"/>
      <c r="AS930" s="219"/>
      <c r="AT930" s="219"/>
      <c r="AU930" s="219"/>
      <c r="AV930" s="219"/>
      <c r="AW930" s="219"/>
      <c r="AX930" s="219"/>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9"/>
      <c r="AQ931" s="219"/>
      <c r="AR931" s="219"/>
      <c r="AS931" s="219"/>
      <c r="AT931" s="219"/>
      <c r="AU931" s="219"/>
      <c r="AV931" s="219"/>
      <c r="AW931" s="219"/>
      <c r="AX931" s="219"/>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9"/>
      <c r="AQ932" s="219"/>
      <c r="AR932" s="219"/>
      <c r="AS932" s="219"/>
      <c r="AT932" s="219"/>
      <c r="AU932" s="219"/>
      <c r="AV932" s="219"/>
      <c r="AW932" s="219"/>
      <c r="AX932" s="219"/>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9"/>
      <c r="AQ933" s="219"/>
      <c r="AR933" s="219"/>
      <c r="AS933" s="219"/>
      <c r="AT933" s="219"/>
      <c r="AU933" s="219"/>
      <c r="AV933" s="219"/>
      <c r="AW933" s="219"/>
      <c r="AX933" s="21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72</v>
      </c>
      <c r="D936" s="460"/>
      <c r="E936" s="460"/>
      <c r="F936" s="460"/>
      <c r="G936" s="460"/>
      <c r="H936" s="460"/>
      <c r="I936" s="460"/>
      <c r="J936" s="243" t="s">
        <v>74</v>
      </c>
      <c r="K936" s="461"/>
      <c r="L936" s="461"/>
      <c r="M936" s="461"/>
      <c r="N936" s="461"/>
      <c r="O936" s="461"/>
      <c r="P936" s="460" t="s">
        <v>17</v>
      </c>
      <c r="Q936" s="460"/>
      <c r="R936" s="460"/>
      <c r="S936" s="460"/>
      <c r="T936" s="460"/>
      <c r="U936" s="460"/>
      <c r="V936" s="460"/>
      <c r="W936" s="460"/>
      <c r="X936" s="460"/>
      <c r="Y936" s="454" t="s">
        <v>343</v>
      </c>
      <c r="Z936" s="454"/>
      <c r="AA936" s="454"/>
      <c r="AB936" s="454"/>
      <c r="AC936" s="243" t="s">
        <v>288</v>
      </c>
      <c r="AD936" s="243"/>
      <c r="AE936" s="243"/>
      <c r="AF936" s="243"/>
      <c r="AG936" s="243"/>
      <c r="AH936" s="454" t="s">
        <v>395</v>
      </c>
      <c r="AI936" s="460"/>
      <c r="AJ936" s="460"/>
      <c r="AK936" s="460"/>
      <c r="AL936" s="460" t="s">
        <v>18</v>
      </c>
      <c r="AM936" s="460"/>
      <c r="AN936" s="460"/>
      <c r="AO936" s="415"/>
      <c r="AP936" s="243" t="s">
        <v>347</v>
      </c>
      <c r="AQ936" s="243"/>
      <c r="AR936" s="243"/>
      <c r="AS936" s="243"/>
      <c r="AT936" s="243"/>
      <c r="AU936" s="243"/>
      <c r="AV936" s="243"/>
      <c r="AW936" s="243"/>
      <c r="AX936" s="243"/>
    </row>
    <row r="937" spans="1:50" ht="74.25" customHeight="1" x14ac:dyDescent="0.15">
      <c r="A937" s="417">
        <v>1</v>
      </c>
      <c r="B937" s="417">
        <v>1</v>
      </c>
      <c r="C937" s="456" t="s">
        <v>490</v>
      </c>
      <c r="D937" s="456"/>
      <c r="E937" s="456"/>
      <c r="F937" s="456"/>
      <c r="G937" s="456"/>
      <c r="H937" s="456"/>
      <c r="I937" s="456"/>
      <c r="J937" s="419">
        <v>3010401037091</v>
      </c>
      <c r="K937" s="419"/>
      <c r="L937" s="419"/>
      <c r="M937" s="419"/>
      <c r="N937" s="419"/>
      <c r="O937" s="419"/>
      <c r="P937" s="420" t="s">
        <v>523</v>
      </c>
      <c r="Q937" s="420"/>
      <c r="R937" s="420"/>
      <c r="S937" s="420"/>
      <c r="T937" s="420"/>
      <c r="U937" s="420"/>
      <c r="V937" s="420"/>
      <c r="W937" s="420"/>
      <c r="X937" s="420"/>
      <c r="Y937" s="421">
        <v>31</v>
      </c>
      <c r="Z937" s="422"/>
      <c r="AA937" s="422"/>
      <c r="AB937" s="423"/>
      <c r="AC937" s="457" t="s">
        <v>400</v>
      </c>
      <c r="AD937" s="458"/>
      <c r="AE937" s="458"/>
      <c r="AF937" s="458"/>
      <c r="AG937" s="458"/>
      <c r="AH937" s="459">
        <v>1</v>
      </c>
      <c r="AI937" s="459"/>
      <c r="AJ937" s="459"/>
      <c r="AK937" s="459"/>
      <c r="AL937" s="426">
        <v>100</v>
      </c>
      <c r="AM937" s="427"/>
      <c r="AN937" s="427"/>
      <c r="AO937" s="428"/>
      <c r="AP937" s="219" t="s">
        <v>418</v>
      </c>
      <c r="AQ937" s="219"/>
      <c r="AR937" s="219"/>
      <c r="AS937" s="219"/>
      <c r="AT937" s="219"/>
      <c r="AU937" s="219"/>
      <c r="AV937" s="219"/>
      <c r="AW937" s="219"/>
      <c r="AX937" s="219"/>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19"/>
      <c r="AQ938" s="219"/>
      <c r="AR938" s="219"/>
      <c r="AS938" s="219"/>
      <c r="AT938" s="219"/>
      <c r="AU938" s="219"/>
      <c r="AV938" s="219"/>
      <c r="AW938" s="219"/>
      <c r="AX938" s="219"/>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19"/>
      <c r="AQ939" s="219"/>
      <c r="AR939" s="219"/>
      <c r="AS939" s="219"/>
      <c r="AT939" s="219"/>
      <c r="AU939" s="219"/>
      <c r="AV939" s="219"/>
      <c r="AW939" s="219"/>
      <c r="AX939" s="219"/>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19"/>
      <c r="AQ940" s="219"/>
      <c r="AR940" s="219"/>
      <c r="AS940" s="219"/>
      <c r="AT940" s="219"/>
      <c r="AU940" s="219"/>
      <c r="AV940" s="219"/>
      <c r="AW940" s="219"/>
      <c r="AX940" s="219"/>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9"/>
      <c r="AQ941" s="219"/>
      <c r="AR941" s="219"/>
      <c r="AS941" s="219"/>
      <c r="AT941" s="219"/>
      <c r="AU941" s="219"/>
      <c r="AV941" s="219"/>
      <c r="AW941" s="219"/>
      <c r="AX941" s="219"/>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9"/>
      <c r="AQ942" s="219"/>
      <c r="AR942" s="219"/>
      <c r="AS942" s="219"/>
      <c r="AT942" s="219"/>
      <c r="AU942" s="219"/>
      <c r="AV942" s="219"/>
      <c r="AW942" s="219"/>
      <c r="AX942" s="219"/>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9"/>
      <c r="AQ943" s="219"/>
      <c r="AR943" s="219"/>
      <c r="AS943" s="219"/>
      <c r="AT943" s="219"/>
      <c r="AU943" s="219"/>
      <c r="AV943" s="219"/>
      <c r="AW943" s="219"/>
      <c r="AX943" s="219"/>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9"/>
      <c r="AQ944" s="219"/>
      <c r="AR944" s="219"/>
      <c r="AS944" s="219"/>
      <c r="AT944" s="219"/>
      <c r="AU944" s="219"/>
      <c r="AV944" s="219"/>
      <c r="AW944" s="219"/>
      <c r="AX944" s="219"/>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9"/>
      <c r="AQ945" s="219"/>
      <c r="AR945" s="219"/>
      <c r="AS945" s="219"/>
      <c r="AT945" s="219"/>
      <c r="AU945" s="219"/>
      <c r="AV945" s="219"/>
      <c r="AW945" s="219"/>
      <c r="AX945" s="219"/>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9"/>
      <c r="AQ946" s="219"/>
      <c r="AR946" s="219"/>
      <c r="AS946" s="219"/>
      <c r="AT946" s="219"/>
      <c r="AU946" s="219"/>
      <c r="AV946" s="219"/>
      <c r="AW946" s="219"/>
      <c r="AX946" s="219"/>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9"/>
      <c r="AQ947" s="219"/>
      <c r="AR947" s="219"/>
      <c r="AS947" s="219"/>
      <c r="AT947" s="219"/>
      <c r="AU947" s="219"/>
      <c r="AV947" s="219"/>
      <c r="AW947" s="219"/>
      <c r="AX947" s="219"/>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9"/>
      <c r="AQ948" s="219"/>
      <c r="AR948" s="219"/>
      <c r="AS948" s="219"/>
      <c r="AT948" s="219"/>
      <c r="AU948" s="219"/>
      <c r="AV948" s="219"/>
      <c r="AW948" s="219"/>
      <c r="AX948" s="219"/>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9"/>
      <c r="AQ949" s="219"/>
      <c r="AR949" s="219"/>
      <c r="AS949" s="219"/>
      <c r="AT949" s="219"/>
      <c r="AU949" s="219"/>
      <c r="AV949" s="219"/>
      <c r="AW949" s="219"/>
      <c r="AX949" s="219"/>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9"/>
      <c r="AQ950" s="219"/>
      <c r="AR950" s="219"/>
      <c r="AS950" s="219"/>
      <c r="AT950" s="219"/>
      <c r="AU950" s="219"/>
      <c r="AV950" s="219"/>
      <c r="AW950" s="219"/>
      <c r="AX950" s="219"/>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9"/>
      <c r="AQ951" s="219"/>
      <c r="AR951" s="219"/>
      <c r="AS951" s="219"/>
      <c r="AT951" s="219"/>
      <c r="AU951" s="219"/>
      <c r="AV951" s="219"/>
      <c r="AW951" s="219"/>
      <c r="AX951" s="219"/>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9"/>
      <c r="AQ952" s="219"/>
      <c r="AR952" s="219"/>
      <c r="AS952" s="219"/>
      <c r="AT952" s="219"/>
      <c r="AU952" s="219"/>
      <c r="AV952" s="219"/>
      <c r="AW952" s="219"/>
      <c r="AX952" s="219"/>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9"/>
      <c r="AQ953" s="219"/>
      <c r="AR953" s="219"/>
      <c r="AS953" s="219"/>
      <c r="AT953" s="219"/>
      <c r="AU953" s="219"/>
      <c r="AV953" s="219"/>
      <c r="AW953" s="219"/>
      <c r="AX953" s="219"/>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9"/>
      <c r="AQ954" s="219"/>
      <c r="AR954" s="219"/>
      <c r="AS954" s="219"/>
      <c r="AT954" s="219"/>
      <c r="AU954" s="219"/>
      <c r="AV954" s="219"/>
      <c r="AW954" s="219"/>
      <c r="AX954" s="219"/>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9"/>
      <c r="AQ955" s="219"/>
      <c r="AR955" s="219"/>
      <c r="AS955" s="219"/>
      <c r="AT955" s="219"/>
      <c r="AU955" s="219"/>
      <c r="AV955" s="219"/>
      <c r="AW955" s="219"/>
      <c r="AX955" s="219"/>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9"/>
      <c r="AQ956" s="219"/>
      <c r="AR956" s="219"/>
      <c r="AS956" s="219"/>
      <c r="AT956" s="219"/>
      <c r="AU956" s="219"/>
      <c r="AV956" s="219"/>
      <c r="AW956" s="219"/>
      <c r="AX956" s="219"/>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9"/>
      <c r="AQ957" s="219"/>
      <c r="AR957" s="219"/>
      <c r="AS957" s="219"/>
      <c r="AT957" s="219"/>
      <c r="AU957" s="219"/>
      <c r="AV957" s="219"/>
      <c r="AW957" s="219"/>
      <c r="AX957" s="219"/>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9"/>
      <c r="AQ958" s="219"/>
      <c r="AR958" s="219"/>
      <c r="AS958" s="219"/>
      <c r="AT958" s="219"/>
      <c r="AU958" s="219"/>
      <c r="AV958" s="219"/>
      <c r="AW958" s="219"/>
      <c r="AX958" s="219"/>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9"/>
      <c r="AQ959" s="219"/>
      <c r="AR959" s="219"/>
      <c r="AS959" s="219"/>
      <c r="AT959" s="219"/>
      <c r="AU959" s="219"/>
      <c r="AV959" s="219"/>
      <c r="AW959" s="219"/>
      <c r="AX959" s="219"/>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9"/>
      <c r="AQ960" s="219"/>
      <c r="AR960" s="219"/>
      <c r="AS960" s="219"/>
      <c r="AT960" s="219"/>
      <c r="AU960" s="219"/>
      <c r="AV960" s="219"/>
      <c r="AW960" s="219"/>
      <c r="AX960" s="219"/>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9"/>
      <c r="AQ961" s="219"/>
      <c r="AR961" s="219"/>
      <c r="AS961" s="219"/>
      <c r="AT961" s="219"/>
      <c r="AU961" s="219"/>
      <c r="AV961" s="219"/>
      <c r="AW961" s="219"/>
      <c r="AX961" s="219"/>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9"/>
      <c r="AQ962" s="219"/>
      <c r="AR962" s="219"/>
      <c r="AS962" s="219"/>
      <c r="AT962" s="219"/>
      <c r="AU962" s="219"/>
      <c r="AV962" s="219"/>
      <c r="AW962" s="219"/>
      <c r="AX962" s="219"/>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9"/>
      <c r="AQ963" s="219"/>
      <c r="AR963" s="219"/>
      <c r="AS963" s="219"/>
      <c r="AT963" s="219"/>
      <c r="AU963" s="219"/>
      <c r="AV963" s="219"/>
      <c r="AW963" s="219"/>
      <c r="AX963" s="219"/>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9"/>
      <c r="AQ964" s="219"/>
      <c r="AR964" s="219"/>
      <c r="AS964" s="219"/>
      <c r="AT964" s="219"/>
      <c r="AU964" s="219"/>
      <c r="AV964" s="219"/>
      <c r="AW964" s="219"/>
      <c r="AX964" s="219"/>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9"/>
      <c r="AQ965" s="219"/>
      <c r="AR965" s="219"/>
      <c r="AS965" s="219"/>
      <c r="AT965" s="219"/>
      <c r="AU965" s="219"/>
      <c r="AV965" s="219"/>
      <c r="AW965" s="219"/>
      <c r="AX965" s="219"/>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9"/>
      <c r="AQ966" s="219"/>
      <c r="AR966" s="219"/>
      <c r="AS966" s="219"/>
      <c r="AT966" s="219"/>
      <c r="AU966" s="219"/>
      <c r="AV966" s="219"/>
      <c r="AW966" s="219"/>
      <c r="AX966" s="21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0"/>
      <c r="B969" s="460"/>
      <c r="C969" s="460" t="s">
        <v>72</v>
      </c>
      <c r="D969" s="460"/>
      <c r="E969" s="460"/>
      <c r="F969" s="460"/>
      <c r="G969" s="460"/>
      <c r="H969" s="460"/>
      <c r="I969" s="460"/>
      <c r="J969" s="243" t="s">
        <v>74</v>
      </c>
      <c r="K969" s="461"/>
      <c r="L969" s="461"/>
      <c r="M969" s="461"/>
      <c r="N969" s="461"/>
      <c r="O969" s="461"/>
      <c r="P969" s="460" t="s">
        <v>17</v>
      </c>
      <c r="Q969" s="460"/>
      <c r="R969" s="460"/>
      <c r="S969" s="460"/>
      <c r="T969" s="460"/>
      <c r="U969" s="460"/>
      <c r="V969" s="460"/>
      <c r="W969" s="460"/>
      <c r="X969" s="460"/>
      <c r="Y969" s="454" t="s">
        <v>343</v>
      </c>
      <c r="Z969" s="454"/>
      <c r="AA969" s="454"/>
      <c r="AB969" s="454"/>
      <c r="AC969" s="243" t="s">
        <v>288</v>
      </c>
      <c r="AD969" s="243"/>
      <c r="AE969" s="243"/>
      <c r="AF969" s="243"/>
      <c r="AG969" s="243"/>
      <c r="AH969" s="454" t="s">
        <v>395</v>
      </c>
      <c r="AI969" s="460"/>
      <c r="AJ969" s="460"/>
      <c r="AK969" s="460"/>
      <c r="AL969" s="460" t="s">
        <v>18</v>
      </c>
      <c r="AM969" s="460"/>
      <c r="AN969" s="460"/>
      <c r="AO969" s="415"/>
      <c r="AP969" s="243" t="s">
        <v>347</v>
      </c>
      <c r="AQ969" s="243"/>
      <c r="AR969" s="243"/>
      <c r="AS969" s="243"/>
      <c r="AT969" s="243"/>
      <c r="AU969" s="243"/>
      <c r="AV969" s="243"/>
      <c r="AW969" s="243"/>
      <c r="AX969" s="243"/>
    </row>
    <row r="970" spans="1:50" ht="30" customHeight="1" x14ac:dyDescent="0.15">
      <c r="A970" s="417">
        <v>1</v>
      </c>
      <c r="B970" s="417">
        <v>1</v>
      </c>
      <c r="C970" s="456" t="s">
        <v>55</v>
      </c>
      <c r="D970" s="456"/>
      <c r="E970" s="456"/>
      <c r="F970" s="456"/>
      <c r="G970" s="456"/>
      <c r="H970" s="456"/>
      <c r="I970" s="456"/>
      <c r="J970" s="419">
        <v>5290801002046</v>
      </c>
      <c r="K970" s="419"/>
      <c r="L970" s="419"/>
      <c r="M970" s="419"/>
      <c r="N970" s="419"/>
      <c r="O970" s="419"/>
      <c r="P970" s="420" t="s">
        <v>550</v>
      </c>
      <c r="Q970" s="420"/>
      <c r="R970" s="420"/>
      <c r="S970" s="420"/>
      <c r="T970" s="420"/>
      <c r="U970" s="420"/>
      <c r="V970" s="420"/>
      <c r="W970" s="420"/>
      <c r="X970" s="420"/>
      <c r="Y970" s="421">
        <v>1</v>
      </c>
      <c r="Z970" s="422"/>
      <c r="AA970" s="422"/>
      <c r="AB970" s="423"/>
      <c r="AC970" s="457" t="s">
        <v>237</v>
      </c>
      <c r="AD970" s="458"/>
      <c r="AE970" s="458"/>
      <c r="AF970" s="458"/>
      <c r="AG970" s="458"/>
      <c r="AH970" s="459" t="s">
        <v>418</v>
      </c>
      <c r="AI970" s="459"/>
      <c r="AJ970" s="459"/>
      <c r="AK970" s="459"/>
      <c r="AL970" s="426" t="s">
        <v>418</v>
      </c>
      <c r="AM970" s="427"/>
      <c r="AN970" s="427"/>
      <c r="AO970" s="428"/>
      <c r="AP970" s="219" t="s">
        <v>418</v>
      </c>
      <c r="AQ970" s="219"/>
      <c r="AR970" s="219"/>
      <c r="AS970" s="219"/>
      <c r="AT970" s="219"/>
      <c r="AU970" s="219"/>
      <c r="AV970" s="219"/>
      <c r="AW970" s="219"/>
      <c r="AX970" s="219"/>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19"/>
      <c r="AQ971" s="219"/>
      <c r="AR971" s="219"/>
      <c r="AS971" s="219"/>
      <c r="AT971" s="219"/>
      <c r="AU971" s="219"/>
      <c r="AV971" s="219"/>
      <c r="AW971" s="219"/>
      <c r="AX971" s="219"/>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19"/>
      <c r="AQ972" s="219"/>
      <c r="AR972" s="219"/>
      <c r="AS972" s="219"/>
      <c r="AT972" s="219"/>
      <c r="AU972" s="219"/>
      <c r="AV972" s="219"/>
      <c r="AW972" s="219"/>
      <c r="AX972" s="219"/>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19"/>
      <c r="AQ973" s="219"/>
      <c r="AR973" s="219"/>
      <c r="AS973" s="219"/>
      <c r="AT973" s="219"/>
      <c r="AU973" s="219"/>
      <c r="AV973" s="219"/>
      <c r="AW973" s="219"/>
      <c r="AX973" s="219"/>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9"/>
      <c r="AQ974" s="219"/>
      <c r="AR974" s="219"/>
      <c r="AS974" s="219"/>
      <c r="AT974" s="219"/>
      <c r="AU974" s="219"/>
      <c r="AV974" s="219"/>
      <c r="AW974" s="219"/>
      <c r="AX974" s="219"/>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9"/>
      <c r="AQ975" s="219"/>
      <c r="AR975" s="219"/>
      <c r="AS975" s="219"/>
      <c r="AT975" s="219"/>
      <c r="AU975" s="219"/>
      <c r="AV975" s="219"/>
      <c r="AW975" s="219"/>
      <c r="AX975" s="219"/>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9"/>
      <c r="AQ976" s="219"/>
      <c r="AR976" s="219"/>
      <c r="AS976" s="219"/>
      <c r="AT976" s="219"/>
      <c r="AU976" s="219"/>
      <c r="AV976" s="219"/>
      <c r="AW976" s="219"/>
      <c r="AX976" s="219"/>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9"/>
      <c r="AQ977" s="219"/>
      <c r="AR977" s="219"/>
      <c r="AS977" s="219"/>
      <c r="AT977" s="219"/>
      <c r="AU977" s="219"/>
      <c r="AV977" s="219"/>
      <c r="AW977" s="219"/>
      <c r="AX977" s="219"/>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9"/>
      <c r="AQ978" s="219"/>
      <c r="AR978" s="219"/>
      <c r="AS978" s="219"/>
      <c r="AT978" s="219"/>
      <c r="AU978" s="219"/>
      <c r="AV978" s="219"/>
      <c r="AW978" s="219"/>
      <c r="AX978" s="219"/>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9"/>
      <c r="AQ979" s="219"/>
      <c r="AR979" s="219"/>
      <c r="AS979" s="219"/>
      <c r="AT979" s="219"/>
      <c r="AU979" s="219"/>
      <c r="AV979" s="219"/>
      <c r="AW979" s="219"/>
      <c r="AX979" s="219"/>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9"/>
      <c r="AQ980" s="219"/>
      <c r="AR980" s="219"/>
      <c r="AS980" s="219"/>
      <c r="AT980" s="219"/>
      <c r="AU980" s="219"/>
      <c r="AV980" s="219"/>
      <c r="AW980" s="219"/>
      <c r="AX980" s="219"/>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9"/>
      <c r="AQ981" s="219"/>
      <c r="AR981" s="219"/>
      <c r="AS981" s="219"/>
      <c r="AT981" s="219"/>
      <c r="AU981" s="219"/>
      <c r="AV981" s="219"/>
      <c r="AW981" s="219"/>
      <c r="AX981" s="219"/>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9"/>
      <c r="AQ982" s="219"/>
      <c r="AR982" s="219"/>
      <c r="AS982" s="219"/>
      <c r="AT982" s="219"/>
      <c r="AU982" s="219"/>
      <c r="AV982" s="219"/>
      <c r="AW982" s="219"/>
      <c r="AX982" s="219"/>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9"/>
      <c r="AQ983" s="219"/>
      <c r="AR983" s="219"/>
      <c r="AS983" s="219"/>
      <c r="AT983" s="219"/>
      <c r="AU983" s="219"/>
      <c r="AV983" s="219"/>
      <c r="AW983" s="219"/>
      <c r="AX983" s="219"/>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9"/>
      <c r="AQ984" s="219"/>
      <c r="AR984" s="219"/>
      <c r="AS984" s="219"/>
      <c r="AT984" s="219"/>
      <c r="AU984" s="219"/>
      <c r="AV984" s="219"/>
      <c r="AW984" s="219"/>
      <c r="AX984" s="219"/>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9"/>
      <c r="AQ985" s="219"/>
      <c r="AR985" s="219"/>
      <c r="AS985" s="219"/>
      <c r="AT985" s="219"/>
      <c r="AU985" s="219"/>
      <c r="AV985" s="219"/>
      <c r="AW985" s="219"/>
      <c r="AX985" s="219"/>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9"/>
      <c r="AQ986" s="219"/>
      <c r="AR986" s="219"/>
      <c r="AS986" s="219"/>
      <c r="AT986" s="219"/>
      <c r="AU986" s="219"/>
      <c r="AV986" s="219"/>
      <c r="AW986" s="219"/>
      <c r="AX986" s="219"/>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9"/>
      <c r="AQ987" s="219"/>
      <c r="AR987" s="219"/>
      <c r="AS987" s="219"/>
      <c r="AT987" s="219"/>
      <c r="AU987" s="219"/>
      <c r="AV987" s="219"/>
      <c r="AW987" s="219"/>
      <c r="AX987" s="219"/>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9"/>
      <c r="AQ988" s="219"/>
      <c r="AR988" s="219"/>
      <c r="AS988" s="219"/>
      <c r="AT988" s="219"/>
      <c r="AU988" s="219"/>
      <c r="AV988" s="219"/>
      <c r="AW988" s="219"/>
      <c r="AX988" s="219"/>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9"/>
      <c r="AQ989" s="219"/>
      <c r="AR989" s="219"/>
      <c r="AS989" s="219"/>
      <c r="AT989" s="219"/>
      <c r="AU989" s="219"/>
      <c r="AV989" s="219"/>
      <c r="AW989" s="219"/>
      <c r="AX989" s="219"/>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9"/>
      <c r="AQ990" s="219"/>
      <c r="AR990" s="219"/>
      <c r="AS990" s="219"/>
      <c r="AT990" s="219"/>
      <c r="AU990" s="219"/>
      <c r="AV990" s="219"/>
      <c r="AW990" s="219"/>
      <c r="AX990" s="219"/>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9"/>
      <c r="AQ991" s="219"/>
      <c r="AR991" s="219"/>
      <c r="AS991" s="219"/>
      <c r="AT991" s="219"/>
      <c r="AU991" s="219"/>
      <c r="AV991" s="219"/>
      <c r="AW991" s="219"/>
      <c r="AX991" s="219"/>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9"/>
      <c r="AQ992" s="219"/>
      <c r="AR992" s="219"/>
      <c r="AS992" s="219"/>
      <c r="AT992" s="219"/>
      <c r="AU992" s="219"/>
      <c r="AV992" s="219"/>
      <c r="AW992" s="219"/>
      <c r="AX992" s="219"/>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9"/>
      <c r="AQ993" s="219"/>
      <c r="AR993" s="219"/>
      <c r="AS993" s="219"/>
      <c r="AT993" s="219"/>
      <c r="AU993" s="219"/>
      <c r="AV993" s="219"/>
      <c r="AW993" s="219"/>
      <c r="AX993" s="219"/>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9"/>
      <c r="AQ994" s="219"/>
      <c r="AR994" s="219"/>
      <c r="AS994" s="219"/>
      <c r="AT994" s="219"/>
      <c r="AU994" s="219"/>
      <c r="AV994" s="219"/>
      <c r="AW994" s="219"/>
      <c r="AX994" s="219"/>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9"/>
      <c r="AQ995" s="219"/>
      <c r="AR995" s="219"/>
      <c r="AS995" s="219"/>
      <c r="AT995" s="219"/>
      <c r="AU995" s="219"/>
      <c r="AV995" s="219"/>
      <c r="AW995" s="219"/>
      <c r="AX995" s="219"/>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9"/>
      <c r="AQ996" s="219"/>
      <c r="AR996" s="219"/>
      <c r="AS996" s="219"/>
      <c r="AT996" s="219"/>
      <c r="AU996" s="219"/>
      <c r="AV996" s="219"/>
      <c r="AW996" s="219"/>
      <c r="AX996" s="219"/>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9"/>
      <c r="AQ997" s="219"/>
      <c r="AR997" s="219"/>
      <c r="AS997" s="219"/>
      <c r="AT997" s="219"/>
      <c r="AU997" s="219"/>
      <c r="AV997" s="219"/>
      <c r="AW997" s="219"/>
      <c r="AX997" s="219"/>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9"/>
      <c r="AQ998" s="219"/>
      <c r="AR998" s="219"/>
      <c r="AS998" s="219"/>
      <c r="AT998" s="219"/>
      <c r="AU998" s="219"/>
      <c r="AV998" s="219"/>
      <c r="AW998" s="219"/>
      <c r="AX998" s="219"/>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9"/>
      <c r="AQ999" s="219"/>
      <c r="AR999" s="219"/>
      <c r="AS999" s="219"/>
      <c r="AT999" s="219"/>
      <c r="AU999" s="219"/>
      <c r="AV999" s="219"/>
      <c r="AW999" s="219"/>
      <c r="AX999" s="21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0"/>
      <c r="B1002" s="460"/>
      <c r="C1002" s="460" t="s">
        <v>72</v>
      </c>
      <c r="D1002" s="460"/>
      <c r="E1002" s="460"/>
      <c r="F1002" s="460"/>
      <c r="G1002" s="460"/>
      <c r="H1002" s="460"/>
      <c r="I1002" s="460"/>
      <c r="J1002" s="243" t="s">
        <v>74</v>
      </c>
      <c r="K1002" s="461"/>
      <c r="L1002" s="461"/>
      <c r="M1002" s="461"/>
      <c r="N1002" s="461"/>
      <c r="O1002" s="461"/>
      <c r="P1002" s="460" t="s">
        <v>17</v>
      </c>
      <c r="Q1002" s="460"/>
      <c r="R1002" s="460"/>
      <c r="S1002" s="460"/>
      <c r="T1002" s="460"/>
      <c r="U1002" s="460"/>
      <c r="V1002" s="460"/>
      <c r="W1002" s="460"/>
      <c r="X1002" s="460"/>
      <c r="Y1002" s="454" t="s">
        <v>343</v>
      </c>
      <c r="Z1002" s="454"/>
      <c r="AA1002" s="454"/>
      <c r="AB1002" s="454"/>
      <c r="AC1002" s="243" t="s">
        <v>288</v>
      </c>
      <c r="AD1002" s="243"/>
      <c r="AE1002" s="243"/>
      <c r="AF1002" s="243"/>
      <c r="AG1002" s="243"/>
      <c r="AH1002" s="454" t="s">
        <v>395</v>
      </c>
      <c r="AI1002" s="460"/>
      <c r="AJ1002" s="460"/>
      <c r="AK1002" s="460"/>
      <c r="AL1002" s="460" t="s">
        <v>18</v>
      </c>
      <c r="AM1002" s="460"/>
      <c r="AN1002" s="460"/>
      <c r="AO1002" s="415"/>
      <c r="AP1002" s="243" t="s">
        <v>347</v>
      </c>
      <c r="AQ1002" s="243"/>
      <c r="AR1002" s="243"/>
      <c r="AS1002" s="243"/>
      <c r="AT1002" s="243"/>
      <c r="AU1002" s="243"/>
      <c r="AV1002" s="243"/>
      <c r="AW1002" s="243"/>
      <c r="AX1002" s="243"/>
    </row>
    <row r="1003" spans="1:50" ht="30" customHeight="1" x14ac:dyDescent="0.15">
      <c r="A1003" s="417">
        <v>1</v>
      </c>
      <c r="B1003" s="417">
        <v>1</v>
      </c>
      <c r="C1003" s="456" t="s">
        <v>539</v>
      </c>
      <c r="D1003" s="456"/>
      <c r="E1003" s="456"/>
      <c r="F1003" s="456"/>
      <c r="G1003" s="456"/>
      <c r="H1003" s="456"/>
      <c r="I1003" s="456"/>
      <c r="J1003" s="419">
        <v>7010001123651</v>
      </c>
      <c r="K1003" s="419"/>
      <c r="L1003" s="419"/>
      <c r="M1003" s="419"/>
      <c r="N1003" s="419"/>
      <c r="O1003" s="419"/>
      <c r="P1003" s="420" t="s">
        <v>436</v>
      </c>
      <c r="Q1003" s="420"/>
      <c r="R1003" s="420"/>
      <c r="S1003" s="420"/>
      <c r="T1003" s="420"/>
      <c r="U1003" s="420"/>
      <c r="V1003" s="420"/>
      <c r="W1003" s="420"/>
      <c r="X1003" s="420"/>
      <c r="Y1003" s="421">
        <v>11</v>
      </c>
      <c r="Z1003" s="422"/>
      <c r="AA1003" s="422"/>
      <c r="AB1003" s="423"/>
      <c r="AC1003" s="457" t="s">
        <v>21</v>
      </c>
      <c r="AD1003" s="458"/>
      <c r="AE1003" s="458"/>
      <c r="AF1003" s="458"/>
      <c r="AG1003" s="458"/>
      <c r="AH1003" s="459">
        <v>1</v>
      </c>
      <c r="AI1003" s="459"/>
      <c r="AJ1003" s="459"/>
      <c r="AK1003" s="459"/>
      <c r="AL1003" s="426">
        <v>100</v>
      </c>
      <c r="AM1003" s="427"/>
      <c r="AN1003" s="427"/>
      <c r="AO1003" s="428"/>
      <c r="AP1003" s="219"/>
      <c r="AQ1003" s="219"/>
      <c r="AR1003" s="219"/>
      <c r="AS1003" s="219"/>
      <c r="AT1003" s="219"/>
      <c r="AU1003" s="219"/>
      <c r="AV1003" s="219"/>
      <c r="AW1003" s="219"/>
      <c r="AX1003" s="219"/>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19"/>
      <c r="AQ1004" s="219"/>
      <c r="AR1004" s="219"/>
      <c r="AS1004" s="219"/>
      <c r="AT1004" s="219"/>
      <c r="AU1004" s="219"/>
      <c r="AV1004" s="219"/>
      <c r="AW1004" s="219"/>
      <c r="AX1004" s="219"/>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19"/>
      <c r="AQ1005" s="219"/>
      <c r="AR1005" s="219"/>
      <c r="AS1005" s="219"/>
      <c r="AT1005" s="219"/>
      <c r="AU1005" s="219"/>
      <c r="AV1005" s="219"/>
      <c r="AW1005" s="219"/>
      <c r="AX1005" s="219"/>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19"/>
      <c r="AQ1006" s="219"/>
      <c r="AR1006" s="219"/>
      <c r="AS1006" s="219"/>
      <c r="AT1006" s="219"/>
      <c r="AU1006" s="219"/>
      <c r="AV1006" s="219"/>
      <c r="AW1006" s="219"/>
      <c r="AX1006" s="219"/>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9"/>
      <c r="AQ1007" s="219"/>
      <c r="AR1007" s="219"/>
      <c r="AS1007" s="219"/>
      <c r="AT1007" s="219"/>
      <c r="AU1007" s="219"/>
      <c r="AV1007" s="219"/>
      <c r="AW1007" s="219"/>
      <c r="AX1007" s="219"/>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9"/>
      <c r="AQ1008" s="219"/>
      <c r="AR1008" s="219"/>
      <c r="AS1008" s="219"/>
      <c r="AT1008" s="219"/>
      <c r="AU1008" s="219"/>
      <c r="AV1008" s="219"/>
      <c r="AW1008" s="219"/>
      <c r="AX1008" s="219"/>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9"/>
      <c r="AQ1009" s="219"/>
      <c r="AR1009" s="219"/>
      <c r="AS1009" s="219"/>
      <c r="AT1009" s="219"/>
      <c r="AU1009" s="219"/>
      <c r="AV1009" s="219"/>
      <c r="AW1009" s="219"/>
      <c r="AX1009" s="219"/>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9"/>
      <c r="AQ1010" s="219"/>
      <c r="AR1010" s="219"/>
      <c r="AS1010" s="219"/>
      <c r="AT1010" s="219"/>
      <c r="AU1010" s="219"/>
      <c r="AV1010" s="219"/>
      <c r="AW1010" s="219"/>
      <c r="AX1010" s="219"/>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9"/>
      <c r="AQ1011" s="219"/>
      <c r="AR1011" s="219"/>
      <c r="AS1011" s="219"/>
      <c r="AT1011" s="219"/>
      <c r="AU1011" s="219"/>
      <c r="AV1011" s="219"/>
      <c r="AW1011" s="219"/>
      <c r="AX1011" s="219"/>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9"/>
      <c r="AQ1012" s="219"/>
      <c r="AR1012" s="219"/>
      <c r="AS1012" s="219"/>
      <c r="AT1012" s="219"/>
      <c r="AU1012" s="219"/>
      <c r="AV1012" s="219"/>
      <c r="AW1012" s="219"/>
      <c r="AX1012" s="219"/>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9"/>
      <c r="AQ1013" s="219"/>
      <c r="AR1013" s="219"/>
      <c r="AS1013" s="219"/>
      <c r="AT1013" s="219"/>
      <c r="AU1013" s="219"/>
      <c r="AV1013" s="219"/>
      <c r="AW1013" s="219"/>
      <c r="AX1013" s="219"/>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9"/>
      <c r="AQ1014" s="219"/>
      <c r="AR1014" s="219"/>
      <c r="AS1014" s="219"/>
      <c r="AT1014" s="219"/>
      <c r="AU1014" s="219"/>
      <c r="AV1014" s="219"/>
      <c r="AW1014" s="219"/>
      <c r="AX1014" s="219"/>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9"/>
      <c r="AQ1015" s="219"/>
      <c r="AR1015" s="219"/>
      <c r="AS1015" s="219"/>
      <c r="AT1015" s="219"/>
      <c r="AU1015" s="219"/>
      <c r="AV1015" s="219"/>
      <c r="AW1015" s="219"/>
      <c r="AX1015" s="219"/>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9"/>
      <c r="AQ1016" s="219"/>
      <c r="AR1016" s="219"/>
      <c r="AS1016" s="219"/>
      <c r="AT1016" s="219"/>
      <c r="AU1016" s="219"/>
      <c r="AV1016" s="219"/>
      <c r="AW1016" s="219"/>
      <c r="AX1016" s="219"/>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9"/>
      <c r="AQ1017" s="219"/>
      <c r="AR1017" s="219"/>
      <c r="AS1017" s="219"/>
      <c r="AT1017" s="219"/>
      <c r="AU1017" s="219"/>
      <c r="AV1017" s="219"/>
      <c r="AW1017" s="219"/>
      <c r="AX1017" s="219"/>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9"/>
      <c r="AQ1018" s="219"/>
      <c r="AR1018" s="219"/>
      <c r="AS1018" s="219"/>
      <c r="AT1018" s="219"/>
      <c r="AU1018" s="219"/>
      <c r="AV1018" s="219"/>
      <c r="AW1018" s="219"/>
      <c r="AX1018" s="219"/>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9"/>
      <c r="AQ1019" s="219"/>
      <c r="AR1019" s="219"/>
      <c r="AS1019" s="219"/>
      <c r="AT1019" s="219"/>
      <c r="AU1019" s="219"/>
      <c r="AV1019" s="219"/>
      <c r="AW1019" s="219"/>
      <c r="AX1019" s="219"/>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9"/>
      <c r="AQ1020" s="219"/>
      <c r="AR1020" s="219"/>
      <c r="AS1020" s="219"/>
      <c r="AT1020" s="219"/>
      <c r="AU1020" s="219"/>
      <c r="AV1020" s="219"/>
      <c r="AW1020" s="219"/>
      <c r="AX1020" s="219"/>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9"/>
      <c r="AQ1021" s="219"/>
      <c r="AR1021" s="219"/>
      <c r="AS1021" s="219"/>
      <c r="AT1021" s="219"/>
      <c r="AU1021" s="219"/>
      <c r="AV1021" s="219"/>
      <c r="AW1021" s="219"/>
      <c r="AX1021" s="219"/>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9"/>
      <c r="AQ1022" s="219"/>
      <c r="AR1022" s="219"/>
      <c r="AS1022" s="219"/>
      <c r="AT1022" s="219"/>
      <c r="AU1022" s="219"/>
      <c r="AV1022" s="219"/>
      <c r="AW1022" s="219"/>
      <c r="AX1022" s="219"/>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9"/>
      <c r="AQ1023" s="219"/>
      <c r="AR1023" s="219"/>
      <c r="AS1023" s="219"/>
      <c r="AT1023" s="219"/>
      <c r="AU1023" s="219"/>
      <c r="AV1023" s="219"/>
      <c r="AW1023" s="219"/>
      <c r="AX1023" s="219"/>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9"/>
      <c r="AQ1024" s="219"/>
      <c r="AR1024" s="219"/>
      <c r="AS1024" s="219"/>
      <c r="AT1024" s="219"/>
      <c r="AU1024" s="219"/>
      <c r="AV1024" s="219"/>
      <c r="AW1024" s="219"/>
      <c r="AX1024" s="219"/>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9"/>
      <c r="AQ1025" s="219"/>
      <c r="AR1025" s="219"/>
      <c r="AS1025" s="219"/>
      <c r="AT1025" s="219"/>
      <c r="AU1025" s="219"/>
      <c r="AV1025" s="219"/>
      <c r="AW1025" s="219"/>
      <c r="AX1025" s="219"/>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9"/>
      <c r="AQ1026" s="219"/>
      <c r="AR1026" s="219"/>
      <c r="AS1026" s="219"/>
      <c r="AT1026" s="219"/>
      <c r="AU1026" s="219"/>
      <c r="AV1026" s="219"/>
      <c r="AW1026" s="219"/>
      <c r="AX1026" s="219"/>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9"/>
      <c r="AQ1027" s="219"/>
      <c r="AR1027" s="219"/>
      <c r="AS1027" s="219"/>
      <c r="AT1027" s="219"/>
      <c r="AU1027" s="219"/>
      <c r="AV1027" s="219"/>
      <c r="AW1027" s="219"/>
      <c r="AX1027" s="219"/>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9"/>
      <c r="AQ1028" s="219"/>
      <c r="AR1028" s="219"/>
      <c r="AS1028" s="219"/>
      <c r="AT1028" s="219"/>
      <c r="AU1028" s="219"/>
      <c r="AV1028" s="219"/>
      <c r="AW1028" s="219"/>
      <c r="AX1028" s="219"/>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9"/>
      <c r="AQ1029" s="219"/>
      <c r="AR1029" s="219"/>
      <c r="AS1029" s="219"/>
      <c r="AT1029" s="219"/>
      <c r="AU1029" s="219"/>
      <c r="AV1029" s="219"/>
      <c r="AW1029" s="219"/>
      <c r="AX1029" s="219"/>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9"/>
      <c r="AQ1030" s="219"/>
      <c r="AR1030" s="219"/>
      <c r="AS1030" s="219"/>
      <c r="AT1030" s="219"/>
      <c r="AU1030" s="219"/>
      <c r="AV1030" s="219"/>
      <c r="AW1030" s="219"/>
      <c r="AX1030" s="219"/>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9"/>
      <c r="AQ1031" s="219"/>
      <c r="AR1031" s="219"/>
      <c r="AS1031" s="219"/>
      <c r="AT1031" s="219"/>
      <c r="AU1031" s="219"/>
      <c r="AV1031" s="219"/>
      <c r="AW1031" s="219"/>
      <c r="AX1031" s="219"/>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9"/>
      <c r="AQ1032" s="219"/>
      <c r="AR1032" s="219"/>
      <c r="AS1032" s="219"/>
      <c r="AT1032" s="219"/>
      <c r="AU1032" s="219"/>
      <c r="AV1032" s="219"/>
      <c r="AW1032" s="219"/>
      <c r="AX1032" s="219"/>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0"/>
      <c r="B1035" s="460"/>
      <c r="C1035" s="460" t="s">
        <v>72</v>
      </c>
      <c r="D1035" s="460"/>
      <c r="E1035" s="460"/>
      <c r="F1035" s="460"/>
      <c r="G1035" s="460"/>
      <c r="H1035" s="460"/>
      <c r="I1035" s="460"/>
      <c r="J1035" s="243" t="s">
        <v>74</v>
      </c>
      <c r="K1035" s="461"/>
      <c r="L1035" s="461"/>
      <c r="M1035" s="461"/>
      <c r="N1035" s="461"/>
      <c r="O1035" s="461"/>
      <c r="P1035" s="460" t="s">
        <v>17</v>
      </c>
      <c r="Q1035" s="460"/>
      <c r="R1035" s="460"/>
      <c r="S1035" s="460"/>
      <c r="T1035" s="460"/>
      <c r="U1035" s="460"/>
      <c r="V1035" s="460"/>
      <c r="W1035" s="460"/>
      <c r="X1035" s="460"/>
      <c r="Y1035" s="454" t="s">
        <v>343</v>
      </c>
      <c r="Z1035" s="454"/>
      <c r="AA1035" s="454"/>
      <c r="AB1035" s="454"/>
      <c r="AC1035" s="243" t="s">
        <v>288</v>
      </c>
      <c r="AD1035" s="243"/>
      <c r="AE1035" s="243"/>
      <c r="AF1035" s="243"/>
      <c r="AG1035" s="243"/>
      <c r="AH1035" s="454" t="s">
        <v>395</v>
      </c>
      <c r="AI1035" s="460"/>
      <c r="AJ1035" s="460"/>
      <c r="AK1035" s="460"/>
      <c r="AL1035" s="460" t="s">
        <v>18</v>
      </c>
      <c r="AM1035" s="460"/>
      <c r="AN1035" s="460"/>
      <c r="AO1035" s="415"/>
      <c r="AP1035" s="243" t="s">
        <v>347</v>
      </c>
      <c r="AQ1035" s="243"/>
      <c r="AR1035" s="243"/>
      <c r="AS1035" s="243"/>
      <c r="AT1035" s="243"/>
      <c r="AU1035" s="243"/>
      <c r="AV1035" s="243"/>
      <c r="AW1035" s="243"/>
      <c r="AX1035" s="243"/>
    </row>
    <row r="1036" spans="1:50" ht="30" customHeight="1" x14ac:dyDescent="0.15">
      <c r="A1036" s="417">
        <v>1</v>
      </c>
      <c r="B1036" s="417">
        <v>1</v>
      </c>
      <c r="C1036" s="456" t="s">
        <v>542</v>
      </c>
      <c r="D1036" s="456"/>
      <c r="E1036" s="456"/>
      <c r="F1036" s="456"/>
      <c r="G1036" s="456"/>
      <c r="H1036" s="456"/>
      <c r="I1036" s="456"/>
      <c r="J1036" s="419">
        <v>8011201000788</v>
      </c>
      <c r="K1036" s="419"/>
      <c r="L1036" s="419"/>
      <c r="M1036" s="419"/>
      <c r="N1036" s="419"/>
      <c r="O1036" s="419"/>
      <c r="P1036" s="420" t="s">
        <v>544</v>
      </c>
      <c r="Q1036" s="420"/>
      <c r="R1036" s="420"/>
      <c r="S1036" s="420"/>
      <c r="T1036" s="420"/>
      <c r="U1036" s="420"/>
      <c r="V1036" s="420"/>
      <c r="W1036" s="420"/>
      <c r="X1036" s="420"/>
      <c r="Y1036" s="421">
        <v>6</v>
      </c>
      <c r="Z1036" s="422"/>
      <c r="AA1036" s="422"/>
      <c r="AB1036" s="423"/>
      <c r="AC1036" s="457" t="s">
        <v>418</v>
      </c>
      <c r="AD1036" s="458"/>
      <c r="AE1036" s="458"/>
      <c r="AF1036" s="458"/>
      <c r="AG1036" s="458"/>
      <c r="AH1036" s="459" t="s">
        <v>418</v>
      </c>
      <c r="AI1036" s="459"/>
      <c r="AJ1036" s="459"/>
      <c r="AK1036" s="459"/>
      <c r="AL1036" s="426" t="s">
        <v>418</v>
      </c>
      <c r="AM1036" s="427"/>
      <c r="AN1036" s="427"/>
      <c r="AO1036" s="428"/>
      <c r="AP1036" s="219" t="s">
        <v>418</v>
      </c>
      <c r="AQ1036" s="219"/>
      <c r="AR1036" s="219"/>
      <c r="AS1036" s="219"/>
      <c r="AT1036" s="219"/>
      <c r="AU1036" s="219"/>
      <c r="AV1036" s="219"/>
      <c r="AW1036" s="219"/>
      <c r="AX1036" s="219"/>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19"/>
      <c r="AQ1037" s="219"/>
      <c r="AR1037" s="219"/>
      <c r="AS1037" s="219"/>
      <c r="AT1037" s="219"/>
      <c r="AU1037" s="219"/>
      <c r="AV1037" s="219"/>
      <c r="AW1037" s="219"/>
      <c r="AX1037" s="219"/>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19"/>
      <c r="AQ1038" s="219"/>
      <c r="AR1038" s="219"/>
      <c r="AS1038" s="219"/>
      <c r="AT1038" s="219"/>
      <c r="AU1038" s="219"/>
      <c r="AV1038" s="219"/>
      <c r="AW1038" s="219"/>
      <c r="AX1038" s="219"/>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19"/>
      <c r="AQ1039" s="219"/>
      <c r="AR1039" s="219"/>
      <c r="AS1039" s="219"/>
      <c r="AT1039" s="219"/>
      <c r="AU1039" s="219"/>
      <c r="AV1039" s="219"/>
      <c r="AW1039" s="219"/>
      <c r="AX1039" s="219"/>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9"/>
      <c r="AQ1040" s="219"/>
      <c r="AR1040" s="219"/>
      <c r="AS1040" s="219"/>
      <c r="AT1040" s="219"/>
      <c r="AU1040" s="219"/>
      <c r="AV1040" s="219"/>
      <c r="AW1040" s="219"/>
      <c r="AX1040" s="219"/>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9"/>
      <c r="AQ1041" s="219"/>
      <c r="AR1041" s="219"/>
      <c r="AS1041" s="219"/>
      <c r="AT1041" s="219"/>
      <c r="AU1041" s="219"/>
      <c r="AV1041" s="219"/>
      <c r="AW1041" s="219"/>
      <c r="AX1041" s="219"/>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9"/>
      <c r="AQ1042" s="219"/>
      <c r="AR1042" s="219"/>
      <c r="AS1042" s="219"/>
      <c r="AT1042" s="219"/>
      <c r="AU1042" s="219"/>
      <c r="AV1042" s="219"/>
      <c r="AW1042" s="219"/>
      <c r="AX1042" s="219"/>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9"/>
      <c r="AQ1043" s="219"/>
      <c r="AR1043" s="219"/>
      <c r="AS1043" s="219"/>
      <c r="AT1043" s="219"/>
      <c r="AU1043" s="219"/>
      <c r="AV1043" s="219"/>
      <c r="AW1043" s="219"/>
      <c r="AX1043" s="219"/>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9"/>
      <c r="AQ1044" s="219"/>
      <c r="AR1044" s="219"/>
      <c r="AS1044" s="219"/>
      <c r="AT1044" s="219"/>
      <c r="AU1044" s="219"/>
      <c r="AV1044" s="219"/>
      <c r="AW1044" s="219"/>
      <c r="AX1044" s="219"/>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9"/>
      <c r="AQ1045" s="219"/>
      <c r="AR1045" s="219"/>
      <c r="AS1045" s="219"/>
      <c r="AT1045" s="219"/>
      <c r="AU1045" s="219"/>
      <c r="AV1045" s="219"/>
      <c r="AW1045" s="219"/>
      <c r="AX1045" s="219"/>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9"/>
      <c r="AQ1046" s="219"/>
      <c r="AR1046" s="219"/>
      <c r="AS1046" s="219"/>
      <c r="AT1046" s="219"/>
      <c r="AU1046" s="219"/>
      <c r="AV1046" s="219"/>
      <c r="AW1046" s="219"/>
      <c r="AX1046" s="219"/>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9"/>
      <c r="AQ1047" s="219"/>
      <c r="AR1047" s="219"/>
      <c r="AS1047" s="219"/>
      <c r="AT1047" s="219"/>
      <c r="AU1047" s="219"/>
      <c r="AV1047" s="219"/>
      <c r="AW1047" s="219"/>
      <c r="AX1047" s="219"/>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9"/>
      <c r="AQ1048" s="219"/>
      <c r="AR1048" s="219"/>
      <c r="AS1048" s="219"/>
      <c r="AT1048" s="219"/>
      <c r="AU1048" s="219"/>
      <c r="AV1048" s="219"/>
      <c r="AW1048" s="219"/>
      <c r="AX1048" s="219"/>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9"/>
      <c r="AQ1049" s="219"/>
      <c r="AR1049" s="219"/>
      <c r="AS1049" s="219"/>
      <c r="AT1049" s="219"/>
      <c r="AU1049" s="219"/>
      <c r="AV1049" s="219"/>
      <c r="AW1049" s="219"/>
      <c r="AX1049" s="219"/>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9"/>
      <c r="AQ1050" s="219"/>
      <c r="AR1050" s="219"/>
      <c r="AS1050" s="219"/>
      <c r="AT1050" s="219"/>
      <c r="AU1050" s="219"/>
      <c r="AV1050" s="219"/>
      <c r="AW1050" s="219"/>
      <c r="AX1050" s="219"/>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9"/>
      <c r="AQ1051" s="219"/>
      <c r="AR1051" s="219"/>
      <c r="AS1051" s="219"/>
      <c r="AT1051" s="219"/>
      <c r="AU1051" s="219"/>
      <c r="AV1051" s="219"/>
      <c r="AW1051" s="219"/>
      <c r="AX1051" s="219"/>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9"/>
      <c r="AQ1052" s="219"/>
      <c r="AR1052" s="219"/>
      <c r="AS1052" s="219"/>
      <c r="AT1052" s="219"/>
      <c r="AU1052" s="219"/>
      <c r="AV1052" s="219"/>
      <c r="AW1052" s="219"/>
      <c r="AX1052" s="219"/>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9"/>
      <c r="AQ1053" s="219"/>
      <c r="AR1053" s="219"/>
      <c r="AS1053" s="219"/>
      <c r="AT1053" s="219"/>
      <c r="AU1053" s="219"/>
      <c r="AV1053" s="219"/>
      <c r="AW1053" s="219"/>
      <c r="AX1053" s="219"/>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9"/>
      <c r="AQ1054" s="219"/>
      <c r="AR1054" s="219"/>
      <c r="AS1054" s="219"/>
      <c r="AT1054" s="219"/>
      <c r="AU1054" s="219"/>
      <c r="AV1054" s="219"/>
      <c r="AW1054" s="219"/>
      <c r="AX1054" s="219"/>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9"/>
      <c r="AQ1055" s="219"/>
      <c r="AR1055" s="219"/>
      <c r="AS1055" s="219"/>
      <c r="AT1055" s="219"/>
      <c r="AU1055" s="219"/>
      <c r="AV1055" s="219"/>
      <c r="AW1055" s="219"/>
      <c r="AX1055" s="219"/>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9"/>
      <c r="AQ1056" s="219"/>
      <c r="AR1056" s="219"/>
      <c r="AS1056" s="219"/>
      <c r="AT1056" s="219"/>
      <c r="AU1056" s="219"/>
      <c r="AV1056" s="219"/>
      <c r="AW1056" s="219"/>
      <c r="AX1056" s="219"/>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9"/>
      <c r="AQ1057" s="219"/>
      <c r="AR1057" s="219"/>
      <c r="AS1057" s="219"/>
      <c r="AT1057" s="219"/>
      <c r="AU1057" s="219"/>
      <c r="AV1057" s="219"/>
      <c r="AW1057" s="219"/>
      <c r="AX1057" s="219"/>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9"/>
      <c r="AQ1058" s="219"/>
      <c r="AR1058" s="219"/>
      <c r="AS1058" s="219"/>
      <c r="AT1058" s="219"/>
      <c r="AU1058" s="219"/>
      <c r="AV1058" s="219"/>
      <c r="AW1058" s="219"/>
      <c r="AX1058" s="219"/>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9"/>
      <c r="AQ1059" s="219"/>
      <c r="AR1059" s="219"/>
      <c r="AS1059" s="219"/>
      <c r="AT1059" s="219"/>
      <c r="AU1059" s="219"/>
      <c r="AV1059" s="219"/>
      <c r="AW1059" s="219"/>
      <c r="AX1059" s="219"/>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9"/>
      <c r="AQ1060" s="219"/>
      <c r="AR1060" s="219"/>
      <c r="AS1060" s="219"/>
      <c r="AT1060" s="219"/>
      <c r="AU1060" s="219"/>
      <c r="AV1060" s="219"/>
      <c r="AW1060" s="219"/>
      <c r="AX1060" s="219"/>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9"/>
      <c r="AQ1061" s="219"/>
      <c r="AR1061" s="219"/>
      <c r="AS1061" s="219"/>
      <c r="AT1061" s="219"/>
      <c r="AU1061" s="219"/>
      <c r="AV1061" s="219"/>
      <c r="AW1061" s="219"/>
      <c r="AX1061" s="219"/>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9"/>
      <c r="AQ1062" s="219"/>
      <c r="AR1062" s="219"/>
      <c r="AS1062" s="219"/>
      <c r="AT1062" s="219"/>
      <c r="AU1062" s="219"/>
      <c r="AV1062" s="219"/>
      <c r="AW1062" s="219"/>
      <c r="AX1062" s="219"/>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9"/>
      <c r="AQ1063" s="219"/>
      <c r="AR1063" s="219"/>
      <c r="AS1063" s="219"/>
      <c r="AT1063" s="219"/>
      <c r="AU1063" s="219"/>
      <c r="AV1063" s="219"/>
      <c r="AW1063" s="219"/>
      <c r="AX1063" s="219"/>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9"/>
      <c r="AQ1064" s="219"/>
      <c r="AR1064" s="219"/>
      <c r="AS1064" s="219"/>
      <c r="AT1064" s="219"/>
      <c r="AU1064" s="219"/>
      <c r="AV1064" s="219"/>
      <c r="AW1064" s="219"/>
      <c r="AX1064" s="219"/>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9"/>
      <c r="AQ1065" s="219"/>
      <c r="AR1065" s="219"/>
      <c r="AS1065" s="219"/>
      <c r="AT1065" s="219"/>
      <c r="AU1065" s="219"/>
      <c r="AV1065" s="219"/>
      <c r="AW1065" s="219"/>
      <c r="AX1065" s="21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72</v>
      </c>
      <c r="D1068" s="460"/>
      <c r="E1068" s="460"/>
      <c r="F1068" s="460"/>
      <c r="G1068" s="460"/>
      <c r="H1068" s="460"/>
      <c r="I1068" s="460"/>
      <c r="J1068" s="243" t="s">
        <v>74</v>
      </c>
      <c r="K1068" s="461"/>
      <c r="L1068" s="461"/>
      <c r="M1068" s="461"/>
      <c r="N1068" s="461"/>
      <c r="O1068" s="461"/>
      <c r="P1068" s="460" t="s">
        <v>17</v>
      </c>
      <c r="Q1068" s="460"/>
      <c r="R1068" s="460"/>
      <c r="S1068" s="460"/>
      <c r="T1068" s="460"/>
      <c r="U1068" s="460"/>
      <c r="V1068" s="460"/>
      <c r="W1068" s="460"/>
      <c r="X1068" s="460"/>
      <c r="Y1068" s="454" t="s">
        <v>343</v>
      </c>
      <c r="Z1068" s="454"/>
      <c r="AA1068" s="454"/>
      <c r="AB1068" s="454"/>
      <c r="AC1068" s="243" t="s">
        <v>288</v>
      </c>
      <c r="AD1068" s="243"/>
      <c r="AE1068" s="243"/>
      <c r="AF1068" s="243"/>
      <c r="AG1068" s="243"/>
      <c r="AH1068" s="454" t="s">
        <v>395</v>
      </c>
      <c r="AI1068" s="460"/>
      <c r="AJ1068" s="460"/>
      <c r="AK1068" s="460"/>
      <c r="AL1068" s="460" t="s">
        <v>18</v>
      </c>
      <c r="AM1068" s="460"/>
      <c r="AN1068" s="460"/>
      <c r="AO1068" s="415"/>
      <c r="AP1068" s="243" t="s">
        <v>347</v>
      </c>
      <c r="AQ1068" s="243"/>
      <c r="AR1068" s="243"/>
      <c r="AS1068" s="243"/>
      <c r="AT1068" s="243"/>
      <c r="AU1068" s="243"/>
      <c r="AV1068" s="243"/>
      <c r="AW1068" s="243"/>
      <c r="AX1068" s="243"/>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19"/>
      <c r="AQ1069" s="219"/>
      <c r="AR1069" s="219"/>
      <c r="AS1069" s="219"/>
      <c r="AT1069" s="219"/>
      <c r="AU1069" s="219"/>
      <c r="AV1069" s="219"/>
      <c r="AW1069" s="219"/>
      <c r="AX1069" s="219"/>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19"/>
      <c r="AQ1070" s="219"/>
      <c r="AR1070" s="219"/>
      <c r="AS1070" s="219"/>
      <c r="AT1070" s="219"/>
      <c r="AU1070" s="219"/>
      <c r="AV1070" s="219"/>
      <c r="AW1070" s="219"/>
      <c r="AX1070" s="219"/>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19"/>
      <c r="AQ1071" s="219"/>
      <c r="AR1071" s="219"/>
      <c r="AS1071" s="219"/>
      <c r="AT1071" s="219"/>
      <c r="AU1071" s="219"/>
      <c r="AV1071" s="219"/>
      <c r="AW1071" s="219"/>
      <c r="AX1071" s="219"/>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19"/>
      <c r="AQ1072" s="219"/>
      <c r="AR1072" s="219"/>
      <c r="AS1072" s="219"/>
      <c r="AT1072" s="219"/>
      <c r="AU1072" s="219"/>
      <c r="AV1072" s="219"/>
      <c r="AW1072" s="219"/>
      <c r="AX1072" s="219"/>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9"/>
      <c r="AQ1073" s="219"/>
      <c r="AR1073" s="219"/>
      <c r="AS1073" s="219"/>
      <c r="AT1073" s="219"/>
      <c r="AU1073" s="219"/>
      <c r="AV1073" s="219"/>
      <c r="AW1073" s="219"/>
      <c r="AX1073" s="219"/>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9"/>
      <c r="AQ1074" s="219"/>
      <c r="AR1074" s="219"/>
      <c r="AS1074" s="219"/>
      <c r="AT1074" s="219"/>
      <c r="AU1074" s="219"/>
      <c r="AV1074" s="219"/>
      <c r="AW1074" s="219"/>
      <c r="AX1074" s="219"/>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9"/>
      <c r="AQ1075" s="219"/>
      <c r="AR1075" s="219"/>
      <c r="AS1075" s="219"/>
      <c r="AT1075" s="219"/>
      <c r="AU1075" s="219"/>
      <c r="AV1075" s="219"/>
      <c r="AW1075" s="219"/>
      <c r="AX1075" s="219"/>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9"/>
      <c r="AQ1076" s="219"/>
      <c r="AR1076" s="219"/>
      <c r="AS1076" s="219"/>
      <c r="AT1076" s="219"/>
      <c r="AU1076" s="219"/>
      <c r="AV1076" s="219"/>
      <c r="AW1076" s="219"/>
      <c r="AX1076" s="219"/>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9"/>
      <c r="AQ1077" s="219"/>
      <c r="AR1077" s="219"/>
      <c r="AS1077" s="219"/>
      <c r="AT1077" s="219"/>
      <c r="AU1077" s="219"/>
      <c r="AV1077" s="219"/>
      <c r="AW1077" s="219"/>
      <c r="AX1077" s="219"/>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9"/>
      <c r="AQ1078" s="219"/>
      <c r="AR1078" s="219"/>
      <c r="AS1078" s="219"/>
      <c r="AT1078" s="219"/>
      <c r="AU1078" s="219"/>
      <c r="AV1078" s="219"/>
      <c r="AW1078" s="219"/>
      <c r="AX1078" s="219"/>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9"/>
      <c r="AQ1079" s="219"/>
      <c r="AR1079" s="219"/>
      <c r="AS1079" s="219"/>
      <c r="AT1079" s="219"/>
      <c r="AU1079" s="219"/>
      <c r="AV1079" s="219"/>
      <c r="AW1079" s="219"/>
      <c r="AX1079" s="219"/>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9"/>
      <c r="AQ1080" s="219"/>
      <c r="AR1080" s="219"/>
      <c r="AS1080" s="219"/>
      <c r="AT1080" s="219"/>
      <c r="AU1080" s="219"/>
      <c r="AV1080" s="219"/>
      <c r="AW1080" s="219"/>
      <c r="AX1080" s="219"/>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9"/>
      <c r="AQ1081" s="219"/>
      <c r="AR1081" s="219"/>
      <c r="AS1081" s="219"/>
      <c r="AT1081" s="219"/>
      <c r="AU1081" s="219"/>
      <c r="AV1081" s="219"/>
      <c r="AW1081" s="219"/>
      <c r="AX1081" s="219"/>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9"/>
      <c r="AQ1082" s="219"/>
      <c r="AR1082" s="219"/>
      <c r="AS1082" s="219"/>
      <c r="AT1082" s="219"/>
      <c r="AU1082" s="219"/>
      <c r="AV1082" s="219"/>
      <c r="AW1082" s="219"/>
      <c r="AX1082" s="219"/>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9"/>
      <c r="AQ1083" s="219"/>
      <c r="AR1083" s="219"/>
      <c r="AS1083" s="219"/>
      <c r="AT1083" s="219"/>
      <c r="AU1083" s="219"/>
      <c r="AV1083" s="219"/>
      <c r="AW1083" s="219"/>
      <c r="AX1083" s="219"/>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9"/>
      <c r="AQ1084" s="219"/>
      <c r="AR1084" s="219"/>
      <c r="AS1084" s="219"/>
      <c r="AT1084" s="219"/>
      <c r="AU1084" s="219"/>
      <c r="AV1084" s="219"/>
      <c r="AW1084" s="219"/>
      <c r="AX1084" s="219"/>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9"/>
      <c r="AQ1085" s="219"/>
      <c r="AR1085" s="219"/>
      <c r="AS1085" s="219"/>
      <c r="AT1085" s="219"/>
      <c r="AU1085" s="219"/>
      <c r="AV1085" s="219"/>
      <c r="AW1085" s="219"/>
      <c r="AX1085" s="219"/>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9"/>
      <c r="AQ1086" s="219"/>
      <c r="AR1086" s="219"/>
      <c r="AS1086" s="219"/>
      <c r="AT1086" s="219"/>
      <c r="AU1086" s="219"/>
      <c r="AV1086" s="219"/>
      <c r="AW1086" s="219"/>
      <c r="AX1086" s="219"/>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9"/>
      <c r="AQ1087" s="219"/>
      <c r="AR1087" s="219"/>
      <c r="AS1087" s="219"/>
      <c r="AT1087" s="219"/>
      <c r="AU1087" s="219"/>
      <c r="AV1087" s="219"/>
      <c r="AW1087" s="219"/>
      <c r="AX1087" s="219"/>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9"/>
      <c r="AQ1088" s="219"/>
      <c r="AR1088" s="219"/>
      <c r="AS1088" s="219"/>
      <c r="AT1088" s="219"/>
      <c r="AU1088" s="219"/>
      <c r="AV1088" s="219"/>
      <c r="AW1088" s="219"/>
      <c r="AX1088" s="219"/>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9"/>
      <c r="AQ1089" s="219"/>
      <c r="AR1089" s="219"/>
      <c r="AS1089" s="219"/>
      <c r="AT1089" s="219"/>
      <c r="AU1089" s="219"/>
      <c r="AV1089" s="219"/>
      <c r="AW1089" s="219"/>
      <c r="AX1089" s="219"/>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9"/>
      <c r="AQ1090" s="219"/>
      <c r="AR1090" s="219"/>
      <c r="AS1090" s="219"/>
      <c r="AT1090" s="219"/>
      <c r="AU1090" s="219"/>
      <c r="AV1090" s="219"/>
      <c r="AW1090" s="219"/>
      <c r="AX1090" s="219"/>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9"/>
      <c r="AQ1091" s="219"/>
      <c r="AR1091" s="219"/>
      <c r="AS1091" s="219"/>
      <c r="AT1091" s="219"/>
      <c r="AU1091" s="219"/>
      <c r="AV1091" s="219"/>
      <c r="AW1091" s="219"/>
      <c r="AX1091" s="219"/>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9"/>
      <c r="AQ1092" s="219"/>
      <c r="AR1092" s="219"/>
      <c r="AS1092" s="219"/>
      <c r="AT1092" s="219"/>
      <c r="AU1092" s="219"/>
      <c r="AV1092" s="219"/>
      <c r="AW1092" s="219"/>
      <c r="AX1092" s="219"/>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9"/>
      <c r="AQ1093" s="219"/>
      <c r="AR1093" s="219"/>
      <c r="AS1093" s="219"/>
      <c r="AT1093" s="219"/>
      <c r="AU1093" s="219"/>
      <c r="AV1093" s="219"/>
      <c r="AW1093" s="219"/>
      <c r="AX1093" s="219"/>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9"/>
      <c r="AQ1094" s="219"/>
      <c r="AR1094" s="219"/>
      <c r="AS1094" s="219"/>
      <c r="AT1094" s="219"/>
      <c r="AU1094" s="219"/>
      <c r="AV1094" s="219"/>
      <c r="AW1094" s="219"/>
      <c r="AX1094" s="219"/>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9"/>
      <c r="AQ1095" s="219"/>
      <c r="AR1095" s="219"/>
      <c r="AS1095" s="219"/>
      <c r="AT1095" s="219"/>
      <c r="AU1095" s="219"/>
      <c r="AV1095" s="219"/>
      <c r="AW1095" s="219"/>
      <c r="AX1095" s="219"/>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9"/>
      <c r="AQ1096" s="219"/>
      <c r="AR1096" s="219"/>
      <c r="AS1096" s="219"/>
      <c r="AT1096" s="219"/>
      <c r="AU1096" s="219"/>
      <c r="AV1096" s="219"/>
      <c r="AW1096" s="219"/>
      <c r="AX1096" s="219"/>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9"/>
      <c r="AQ1097" s="219"/>
      <c r="AR1097" s="219"/>
      <c r="AS1097" s="219"/>
      <c r="AT1097" s="219"/>
      <c r="AU1097" s="219"/>
      <c r="AV1097" s="219"/>
      <c r="AW1097" s="219"/>
      <c r="AX1097" s="219"/>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9"/>
      <c r="AQ1098" s="219"/>
      <c r="AR1098" s="219"/>
      <c r="AS1098" s="219"/>
      <c r="AT1098" s="219"/>
      <c r="AU1098" s="219"/>
      <c r="AV1098" s="219"/>
      <c r="AW1098" s="219"/>
      <c r="AX1098" s="219"/>
    </row>
    <row r="1099" spans="1:50" ht="24.75" hidden="1"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380</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43" t="s">
        <v>5</v>
      </c>
      <c r="D1102" s="243"/>
      <c r="E1102" s="243" t="s">
        <v>301</v>
      </c>
      <c r="F1102" s="243"/>
      <c r="G1102" s="243"/>
      <c r="H1102" s="243"/>
      <c r="I1102" s="243"/>
      <c r="J1102" s="243" t="s">
        <v>74</v>
      </c>
      <c r="K1102" s="243"/>
      <c r="L1102" s="243"/>
      <c r="M1102" s="243"/>
      <c r="N1102" s="243"/>
      <c r="O1102" s="243"/>
      <c r="P1102" s="454" t="s">
        <v>17</v>
      </c>
      <c r="Q1102" s="454"/>
      <c r="R1102" s="454"/>
      <c r="S1102" s="454"/>
      <c r="T1102" s="454"/>
      <c r="U1102" s="454"/>
      <c r="V1102" s="454"/>
      <c r="W1102" s="454"/>
      <c r="X1102" s="454"/>
      <c r="Y1102" s="243" t="s">
        <v>299</v>
      </c>
      <c r="Z1102" s="243"/>
      <c r="AA1102" s="243"/>
      <c r="AB1102" s="243"/>
      <c r="AC1102" s="243" t="s">
        <v>302</v>
      </c>
      <c r="AD1102" s="243"/>
      <c r="AE1102" s="243"/>
      <c r="AF1102" s="243"/>
      <c r="AG1102" s="243"/>
      <c r="AH1102" s="454" t="s">
        <v>321</v>
      </c>
      <c r="AI1102" s="454"/>
      <c r="AJ1102" s="454"/>
      <c r="AK1102" s="454"/>
      <c r="AL1102" s="454" t="s">
        <v>18</v>
      </c>
      <c r="AM1102" s="454"/>
      <c r="AN1102" s="454"/>
      <c r="AO1102" s="455"/>
      <c r="AP1102" s="243" t="s">
        <v>375</v>
      </c>
      <c r="AQ1102" s="243"/>
      <c r="AR1102" s="243"/>
      <c r="AS1102" s="243"/>
      <c r="AT1102" s="243"/>
      <c r="AU1102" s="243"/>
      <c r="AV1102" s="243"/>
      <c r="AW1102" s="243"/>
      <c r="AX1102" s="243"/>
    </row>
    <row r="1103" spans="1:50" ht="30" customHeight="1" x14ac:dyDescent="0.15">
      <c r="A1103" s="417">
        <v>1</v>
      </c>
      <c r="B1103" s="417">
        <v>1</v>
      </c>
      <c r="C1103" s="418"/>
      <c r="D1103" s="418"/>
      <c r="E1103" s="219"/>
      <c r="F1103" s="219"/>
      <c r="G1103" s="219"/>
      <c r="H1103" s="219"/>
      <c r="I1103" s="219"/>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9"/>
      <c r="AQ1103" s="219"/>
      <c r="AR1103" s="219"/>
      <c r="AS1103" s="219"/>
      <c r="AT1103" s="219"/>
      <c r="AU1103" s="219"/>
      <c r="AV1103" s="219"/>
      <c r="AW1103" s="219"/>
      <c r="AX1103" s="219"/>
    </row>
    <row r="1104" spans="1:50" ht="30" hidden="1" customHeight="1" x14ac:dyDescent="0.15">
      <c r="A1104" s="417">
        <v>2</v>
      </c>
      <c r="B1104" s="417">
        <v>1</v>
      </c>
      <c r="C1104" s="418"/>
      <c r="D1104" s="418"/>
      <c r="E1104" s="219"/>
      <c r="F1104" s="219"/>
      <c r="G1104" s="219"/>
      <c r="H1104" s="219"/>
      <c r="I1104" s="219"/>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9"/>
      <c r="AQ1104" s="219"/>
      <c r="AR1104" s="219"/>
      <c r="AS1104" s="219"/>
      <c r="AT1104" s="219"/>
      <c r="AU1104" s="219"/>
      <c r="AV1104" s="219"/>
      <c r="AW1104" s="219"/>
      <c r="AX1104" s="219"/>
    </row>
    <row r="1105" spans="1:50" ht="30" hidden="1" customHeight="1" x14ac:dyDescent="0.15">
      <c r="A1105" s="417">
        <v>3</v>
      </c>
      <c r="B1105" s="417">
        <v>1</v>
      </c>
      <c r="C1105" s="418"/>
      <c r="D1105" s="418"/>
      <c r="E1105" s="219"/>
      <c r="F1105" s="219"/>
      <c r="G1105" s="219"/>
      <c r="H1105" s="219"/>
      <c r="I1105" s="219"/>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9"/>
      <c r="AQ1105" s="219"/>
      <c r="AR1105" s="219"/>
      <c r="AS1105" s="219"/>
      <c r="AT1105" s="219"/>
      <c r="AU1105" s="219"/>
      <c r="AV1105" s="219"/>
      <c r="AW1105" s="219"/>
      <c r="AX1105" s="219"/>
    </row>
    <row r="1106" spans="1:50" ht="30" hidden="1" customHeight="1" x14ac:dyDescent="0.15">
      <c r="A1106" s="417">
        <v>4</v>
      </c>
      <c r="B1106" s="417">
        <v>1</v>
      </c>
      <c r="C1106" s="418"/>
      <c r="D1106" s="418"/>
      <c r="E1106" s="219"/>
      <c r="F1106" s="219"/>
      <c r="G1106" s="219"/>
      <c r="H1106" s="219"/>
      <c r="I1106" s="219"/>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9"/>
      <c r="AQ1106" s="219"/>
      <c r="AR1106" s="219"/>
      <c r="AS1106" s="219"/>
      <c r="AT1106" s="219"/>
      <c r="AU1106" s="219"/>
      <c r="AV1106" s="219"/>
      <c r="AW1106" s="219"/>
      <c r="AX1106" s="219"/>
    </row>
    <row r="1107" spans="1:50" ht="30" hidden="1" customHeight="1" x14ac:dyDescent="0.15">
      <c r="A1107" s="417">
        <v>5</v>
      </c>
      <c r="B1107" s="417">
        <v>1</v>
      </c>
      <c r="C1107" s="418"/>
      <c r="D1107" s="418"/>
      <c r="E1107" s="219"/>
      <c r="F1107" s="219"/>
      <c r="G1107" s="219"/>
      <c r="H1107" s="219"/>
      <c r="I1107" s="219"/>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9"/>
      <c r="AQ1107" s="219"/>
      <c r="AR1107" s="219"/>
      <c r="AS1107" s="219"/>
      <c r="AT1107" s="219"/>
      <c r="AU1107" s="219"/>
      <c r="AV1107" s="219"/>
      <c r="AW1107" s="219"/>
      <c r="AX1107" s="219"/>
    </row>
    <row r="1108" spans="1:50" ht="30" hidden="1" customHeight="1" x14ac:dyDescent="0.15">
      <c r="A1108" s="417">
        <v>6</v>
      </c>
      <c r="B1108" s="417">
        <v>1</v>
      </c>
      <c r="C1108" s="418"/>
      <c r="D1108" s="418"/>
      <c r="E1108" s="219"/>
      <c r="F1108" s="219"/>
      <c r="G1108" s="219"/>
      <c r="H1108" s="219"/>
      <c r="I1108" s="219"/>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9"/>
      <c r="AQ1108" s="219"/>
      <c r="AR1108" s="219"/>
      <c r="AS1108" s="219"/>
      <c r="AT1108" s="219"/>
      <c r="AU1108" s="219"/>
      <c r="AV1108" s="219"/>
      <c r="AW1108" s="219"/>
      <c r="AX1108" s="219"/>
    </row>
    <row r="1109" spans="1:50" ht="30" hidden="1" customHeight="1" x14ac:dyDescent="0.15">
      <c r="A1109" s="417">
        <v>7</v>
      </c>
      <c r="B1109" s="417">
        <v>1</v>
      </c>
      <c r="C1109" s="418"/>
      <c r="D1109" s="418"/>
      <c r="E1109" s="219"/>
      <c r="F1109" s="219"/>
      <c r="G1109" s="219"/>
      <c r="H1109" s="219"/>
      <c r="I1109" s="219"/>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9"/>
      <c r="AQ1109" s="219"/>
      <c r="AR1109" s="219"/>
      <c r="AS1109" s="219"/>
      <c r="AT1109" s="219"/>
      <c r="AU1109" s="219"/>
      <c r="AV1109" s="219"/>
      <c r="AW1109" s="219"/>
      <c r="AX1109" s="219"/>
    </row>
    <row r="1110" spans="1:50" ht="30" hidden="1" customHeight="1" x14ac:dyDescent="0.15">
      <c r="A1110" s="417">
        <v>8</v>
      </c>
      <c r="B1110" s="417">
        <v>1</v>
      </c>
      <c r="C1110" s="418"/>
      <c r="D1110" s="418"/>
      <c r="E1110" s="219"/>
      <c r="F1110" s="219"/>
      <c r="G1110" s="219"/>
      <c r="H1110" s="219"/>
      <c r="I1110" s="219"/>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9"/>
      <c r="AQ1110" s="219"/>
      <c r="AR1110" s="219"/>
      <c r="AS1110" s="219"/>
      <c r="AT1110" s="219"/>
      <c r="AU1110" s="219"/>
      <c r="AV1110" s="219"/>
      <c r="AW1110" s="219"/>
      <c r="AX1110" s="219"/>
    </row>
    <row r="1111" spans="1:50" ht="30" hidden="1" customHeight="1" x14ac:dyDescent="0.15">
      <c r="A1111" s="417">
        <v>9</v>
      </c>
      <c r="B1111" s="417">
        <v>1</v>
      </c>
      <c r="C1111" s="418"/>
      <c r="D1111" s="418"/>
      <c r="E1111" s="219"/>
      <c r="F1111" s="219"/>
      <c r="G1111" s="219"/>
      <c r="H1111" s="219"/>
      <c r="I1111" s="219"/>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9"/>
      <c r="AQ1111" s="219"/>
      <c r="AR1111" s="219"/>
      <c r="AS1111" s="219"/>
      <c r="AT1111" s="219"/>
      <c r="AU1111" s="219"/>
      <c r="AV1111" s="219"/>
      <c r="AW1111" s="219"/>
      <c r="AX1111" s="219"/>
    </row>
    <row r="1112" spans="1:50" ht="30" hidden="1" customHeight="1" x14ac:dyDescent="0.15">
      <c r="A1112" s="417">
        <v>10</v>
      </c>
      <c r="B1112" s="417">
        <v>1</v>
      </c>
      <c r="C1112" s="418"/>
      <c r="D1112" s="418"/>
      <c r="E1112" s="219"/>
      <c r="F1112" s="219"/>
      <c r="G1112" s="219"/>
      <c r="H1112" s="219"/>
      <c r="I1112" s="219"/>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9"/>
      <c r="AQ1112" s="219"/>
      <c r="AR1112" s="219"/>
      <c r="AS1112" s="219"/>
      <c r="AT1112" s="219"/>
      <c r="AU1112" s="219"/>
      <c r="AV1112" s="219"/>
      <c r="AW1112" s="219"/>
      <c r="AX1112" s="219"/>
    </row>
    <row r="1113" spans="1:50" ht="30" hidden="1" customHeight="1" x14ac:dyDescent="0.15">
      <c r="A1113" s="417">
        <v>11</v>
      </c>
      <c r="B1113" s="417">
        <v>1</v>
      </c>
      <c r="C1113" s="418"/>
      <c r="D1113" s="418"/>
      <c r="E1113" s="219"/>
      <c r="F1113" s="219"/>
      <c r="G1113" s="219"/>
      <c r="H1113" s="219"/>
      <c r="I1113" s="219"/>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9"/>
      <c r="AQ1113" s="219"/>
      <c r="AR1113" s="219"/>
      <c r="AS1113" s="219"/>
      <c r="AT1113" s="219"/>
      <c r="AU1113" s="219"/>
      <c r="AV1113" s="219"/>
      <c r="AW1113" s="219"/>
      <c r="AX1113" s="219"/>
    </row>
    <row r="1114" spans="1:50" ht="30" hidden="1" customHeight="1" x14ac:dyDescent="0.15">
      <c r="A1114" s="417">
        <v>12</v>
      </c>
      <c r="B1114" s="417">
        <v>1</v>
      </c>
      <c r="C1114" s="418"/>
      <c r="D1114" s="418"/>
      <c r="E1114" s="219"/>
      <c r="F1114" s="219"/>
      <c r="G1114" s="219"/>
      <c r="H1114" s="219"/>
      <c r="I1114" s="219"/>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9"/>
      <c r="AQ1114" s="219"/>
      <c r="AR1114" s="219"/>
      <c r="AS1114" s="219"/>
      <c r="AT1114" s="219"/>
      <c r="AU1114" s="219"/>
      <c r="AV1114" s="219"/>
      <c r="AW1114" s="219"/>
      <c r="AX1114" s="219"/>
    </row>
    <row r="1115" spans="1:50" ht="30" hidden="1" customHeight="1" x14ac:dyDescent="0.15">
      <c r="A1115" s="417">
        <v>13</v>
      </c>
      <c r="B1115" s="417">
        <v>1</v>
      </c>
      <c r="C1115" s="418"/>
      <c r="D1115" s="418"/>
      <c r="E1115" s="219"/>
      <c r="F1115" s="219"/>
      <c r="G1115" s="219"/>
      <c r="H1115" s="219"/>
      <c r="I1115" s="219"/>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9"/>
      <c r="AQ1115" s="219"/>
      <c r="AR1115" s="219"/>
      <c r="AS1115" s="219"/>
      <c r="AT1115" s="219"/>
      <c r="AU1115" s="219"/>
      <c r="AV1115" s="219"/>
      <c r="AW1115" s="219"/>
      <c r="AX1115" s="219"/>
    </row>
    <row r="1116" spans="1:50" ht="30" hidden="1" customHeight="1" x14ac:dyDescent="0.15">
      <c r="A1116" s="417">
        <v>14</v>
      </c>
      <c r="B1116" s="417">
        <v>1</v>
      </c>
      <c r="C1116" s="418"/>
      <c r="D1116" s="418"/>
      <c r="E1116" s="219"/>
      <c r="F1116" s="219"/>
      <c r="G1116" s="219"/>
      <c r="H1116" s="219"/>
      <c r="I1116" s="219"/>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9"/>
      <c r="AQ1116" s="219"/>
      <c r="AR1116" s="219"/>
      <c r="AS1116" s="219"/>
      <c r="AT1116" s="219"/>
      <c r="AU1116" s="219"/>
      <c r="AV1116" s="219"/>
      <c r="AW1116" s="219"/>
      <c r="AX1116" s="219"/>
    </row>
    <row r="1117" spans="1:50" ht="30" hidden="1" customHeight="1" x14ac:dyDescent="0.15">
      <c r="A1117" s="417">
        <v>15</v>
      </c>
      <c r="B1117" s="417">
        <v>1</v>
      </c>
      <c r="C1117" s="418"/>
      <c r="D1117" s="418"/>
      <c r="E1117" s="219"/>
      <c r="F1117" s="219"/>
      <c r="G1117" s="219"/>
      <c r="H1117" s="219"/>
      <c r="I1117" s="219"/>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9"/>
      <c r="AQ1117" s="219"/>
      <c r="AR1117" s="219"/>
      <c r="AS1117" s="219"/>
      <c r="AT1117" s="219"/>
      <c r="AU1117" s="219"/>
      <c r="AV1117" s="219"/>
      <c r="AW1117" s="219"/>
      <c r="AX1117" s="219"/>
    </row>
    <row r="1118" spans="1:50" ht="30" hidden="1" customHeight="1" x14ac:dyDescent="0.15">
      <c r="A1118" s="417">
        <v>16</v>
      </c>
      <c r="B1118" s="417">
        <v>1</v>
      </c>
      <c r="C1118" s="418"/>
      <c r="D1118" s="418"/>
      <c r="E1118" s="219"/>
      <c r="F1118" s="219"/>
      <c r="G1118" s="219"/>
      <c r="H1118" s="219"/>
      <c r="I1118" s="219"/>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9"/>
      <c r="AQ1118" s="219"/>
      <c r="AR1118" s="219"/>
      <c r="AS1118" s="219"/>
      <c r="AT1118" s="219"/>
      <c r="AU1118" s="219"/>
      <c r="AV1118" s="219"/>
      <c r="AW1118" s="219"/>
      <c r="AX1118" s="219"/>
    </row>
    <row r="1119" spans="1:50" ht="30" hidden="1" customHeight="1" x14ac:dyDescent="0.15">
      <c r="A1119" s="417">
        <v>17</v>
      </c>
      <c r="B1119" s="417">
        <v>1</v>
      </c>
      <c r="C1119" s="418"/>
      <c r="D1119" s="418"/>
      <c r="E1119" s="219"/>
      <c r="F1119" s="219"/>
      <c r="G1119" s="219"/>
      <c r="H1119" s="219"/>
      <c r="I1119" s="219"/>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9"/>
      <c r="AQ1119" s="219"/>
      <c r="AR1119" s="219"/>
      <c r="AS1119" s="219"/>
      <c r="AT1119" s="219"/>
      <c r="AU1119" s="219"/>
      <c r="AV1119" s="219"/>
      <c r="AW1119" s="219"/>
      <c r="AX1119" s="219"/>
    </row>
    <row r="1120" spans="1:50" ht="30" hidden="1" customHeight="1" x14ac:dyDescent="0.15">
      <c r="A1120" s="417">
        <v>18</v>
      </c>
      <c r="B1120" s="417">
        <v>1</v>
      </c>
      <c r="C1120" s="418"/>
      <c r="D1120" s="418"/>
      <c r="E1120" s="219"/>
      <c r="F1120" s="219"/>
      <c r="G1120" s="219"/>
      <c r="H1120" s="219"/>
      <c r="I1120" s="219"/>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9"/>
      <c r="AQ1120" s="219"/>
      <c r="AR1120" s="219"/>
      <c r="AS1120" s="219"/>
      <c r="AT1120" s="219"/>
      <c r="AU1120" s="219"/>
      <c r="AV1120" s="219"/>
      <c r="AW1120" s="219"/>
      <c r="AX1120" s="219"/>
    </row>
    <row r="1121" spans="1:50" ht="30" hidden="1" customHeight="1" x14ac:dyDescent="0.15">
      <c r="A1121" s="417">
        <v>19</v>
      </c>
      <c r="B1121" s="417">
        <v>1</v>
      </c>
      <c r="C1121" s="418"/>
      <c r="D1121" s="418"/>
      <c r="E1121" s="219"/>
      <c r="F1121" s="219"/>
      <c r="G1121" s="219"/>
      <c r="H1121" s="219"/>
      <c r="I1121" s="219"/>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9"/>
      <c r="AQ1121" s="219"/>
      <c r="AR1121" s="219"/>
      <c r="AS1121" s="219"/>
      <c r="AT1121" s="219"/>
      <c r="AU1121" s="219"/>
      <c r="AV1121" s="219"/>
      <c r="AW1121" s="219"/>
      <c r="AX1121" s="219"/>
    </row>
    <row r="1122" spans="1:50" ht="30" hidden="1" customHeight="1" x14ac:dyDescent="0.15">
      <c r="A1122" s="417">
        <v>20</v>
      </c>
      <c r="B1122" s="417">
        <v>1</v>
      </c>
      <c r="C1122" s="418"/>
      <c r="D1122" s="418"/>
      <c r="E1122" s="219"/>
      <c r="F1122" s="219"/>
      <c r="G1122" s="219"/>
      <c r="H1122" s="219"/>
      <c r="I1122" s="219"/>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9"/>
      <c r="AQ1122" s="219"/>
      <c r="AR1122" s="219"/>
      <c r="AS1122" s="219"/>
      <c r="AT1122" s="219"/>
      <c r="AU1122" s="219"/>
      <c r="AV1122" s="219"/>
      <c r="AW1122" s="219"/>
      <c r="AX1122" s="219"/>
    </row>
    <row r="1123" spans="1:50" ht="30" hidden="1" customHeight="1" x14ac:dyDescent="0.15">
      <c r="A1123" s="417">
        <v>21</v>
      </c>
      <c r="B1123" s="417">
        <v>1</v>
      </c>
      <c r="C1123" s="418"/>
      <c r="D1123" s="418"/>
      <c r="E1123" s="219"/>
      <c r="F1123" s="219"/>
      <c r="G1123" s="219"/>
      <c r="H1123" s="219"/>
      <c r="I1123" s="219"/>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9"/>
      <c r="AQ1123" s="219"/>
      <c r="AR1123" s="219"/>
      <c r="AS1123" s="219"/>
      <c r="AT1123" s="219"/>
      <c r="AU1123" s="219"/>
      <c r="AV1123" s="219"/>
      <c r="AW1123" s="219"/>
      <c r="AX1123" s="219"/>
    </row>
    <row r="1124" spans="1:50" ht="30" hidden="1" customHeight="1" x14ac:dyDescent="0.15">
      <c r="A1124" s="417">
        <v>22</v>
      </c>
      <c r="B1124" s="417">
        <v>1</v>
      </c>
      <c r="C1124" s="418"/>
      <c r="D1124" s="418"/>
      <c r="E1124" s="219"/>
      <c r="F1124" s="219"/>
      <c r="G1124" s="219"/>
      <c r="H1124" s="219"/>
      <c r="I1124" s="219"/>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9"/>
      <c r="AQ1124" s="219"/>
      <c r="AR1124" s="219"/>
      <c r="AS1124" s="219"/>
      <c r="AT1124" s="219"/>
      <c r="AU1124" s="219"/>
      <c r="AV1124" s="219"/>
      <c r="AW1124" s="219"/>
      <c r="AX1124" s="219"/>
    </row>
    <row r="1125" spans="1:50" ht="30" hidden="1" customHeight="1" x14ac:dyDescent="0.15">
      <c r="A1125" s="417">
        <v>23</v>
      </c>
      <c r="B1125" s="417">
        <v>1</v>
      </c>
      <c r="C1125" s="418"/>
      <c r="D1125" s="418"/>
      <c r="E1125" s="219"/>
      <c r="F1125" s="219"/>
      <c r="G1125" s="219"/>
      <c r="H1125" s="219"/>
      <c r="I1125" s="219"/>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9"/>
      <c r="AQ1125" s="219"/>
      <c r="AR1125" s="219"/>
      <c r="AS1125" s="219"/>
      <c r="AT1125" s="219"/>
      <c r="AU1125" s="219"/>
      <c r="AV1125" s="219"/>
      <c r="AW1125" s="219"/>
      <c r="AX1125" s="219"/>
    </row>
    <row r="1126" spans="1:50" ht="30" hidden="1" customHeight="1" x14ac:dyDescent="0.15">
      <c r="A1126" s="417">
        <v>24</v>
      </c>
      <c r="B1126" s="417">
        <v>1</v>
      </c>
      <c r="C1126" s="418"/>
      <c r="D1126" s="418"/>
      <c r="E1126" s="219"/>
      <c r="F1126" s="219"/>
      <c r="G1126" s="219"/>
      <c r="H1126" s="219"/>
      <c r="I1126" s="219"/>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9"/>
      <c r="AQ1126" s="219"/>
      <c r="AR1126" s="219"/>
      <c r="AS1126" s="219"/>
      <c r="AT1126" s="219"/>
      <c r="AU1126" s="219"/>
      <c r="AV1126" s="219"/>
      <c r="AW1126" s="219"/>
      <c r="AX1126" s="219"/>
    </row>
    <row r="1127" spans="1:50" ht="30" hidden="1" customHeight="1" x14ac:dyDescent="0.15">
      <c r="A1127" s="417">
        <v>25</v>
      </c>
      <c r="B1127" s="417">
        <v>1</v>
      </c>
      <c r="C1127" s="418"/>
      <c r="D1127" s="418"/>
      <c r="E1127" s="219"/>
      <c r="F1127" s="219"/>
      <c r="G1127" s="219"/>
      <c r="H1127" s="219"/>
      <c r="I1127" s="219"/>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9"/>
      <c r="AQ1127" s="219"/>
      <c r="AR1127" s="219"/>
      <c r="AS1127" s="219"/>
      <c r="AT1127" s="219"/>
      <c r="AU1127" s="219"/>
      <c r="AV1127" s="219"/>
      <c r="AW1127" s="219"/>
      <c r="AX1127" s="219"/>
    </row>
    <row r="1128" spans="1:50" ht="30" hidden="1" customHeight="1" x14ac:dyDescent="0.15">
      <c r="A1128" s="417">
        <v>26</v>
      </c>
      <c r="B1128" s="417">
        <v>1</v>
      </c>
      <c r="C1128" s="418"/>
      <c r="D1128" s="418"/>
      <c r="E1128" s="219"/>
      <c r="F1128" s="219"/>
      <c r="G1128" s="219"/>
      <c r="H1128" s="219"/>
      <c r="I1128" s="219"/>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9"/>
      <c r="AQ1128" s="219"/>
      <c r="AR1128" s="219"/>
      <c r="AS1128" s="219"/>
      <c r="AT1128" s="219"/>
      <c r="AU1128" s="219"/>
      <c r="AV1128" s="219"/>
      <c r="AW1128" s="219"/>
      <c r="AX1128" s="219"/>
    </row>
    <row r="1129" spans="1:50" ht="30" hidden="1" customHeight="1" x14ac:dyDescent="0.15">
      <c r="A1129" s="417">
        <v>27</v>
      </c>
      <c r="B1129" s="417">
        <v>1</v>
      </c>
      <c r="C1129" s="418"/>
      <c r="D1129" s="418"/>
      <c r="E1129" s="219"/>
      <c r="F1129" s="219"/>
      <c r="G1129" s="219"/>
      <c r="H1129" s="219"/>
      <c r="I1129" s="219"/>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9"/>
      <c r="AQ1129" s="219"/>
      <c r="AR1129" s="219"/>
      <c r="AS1129" s="219"/>
      <c r="AT1129" s="219"/>
      <c r="AU1129" s="219"/>
      <c r="AV1129" s="219"/>
      <c r="AW1129" s="219"/>
      <c r="AX1129" s="219"/>
    </row>
    <row r="1130" spans="1:50" ht="30" hidden="1" customHeight="1" x14ac:dyDescent="0.15">
      <c r="A1130" s="417">
        <v>28</v>
      </c>
      <c r="B1130" s="417">
        <v>1</v>
      </c>
      <c r="C1130" s="418"/>
      <c r="D1130" s="418"/>
      <c r="E1130" s="219"/>
      <c r="F1130" s="219"/>
      <c r="G1130" s="219"/>
      <c r="H1130" s="219"/>
      <c r="I1130" s="219"/>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9"/>
      <c r="AQ1130" s="219"/>
      <c r="AR1130" s="219"/>
      <c r="AS1130" s="219"/>
      <c r="AT1130" s="219"/>
      <c r="AU1130" s="219"/>
      <c r="AV1130" s="219"/>
      <c r="AW1130" s="219"/>
      <c r="AX1130" s="219"/>
    </row>
    <row r="1131" spans="1:50" ht="30" hidden="1" customHeight="1" x14ac:dyDescent="0.15">
      <c r="A1131" s="417">
        <v>29</v>
      </c>
      <c r="B1131" s="417">
        <v>1</v>
      </c>
      <c r="C1131" s="418"/>
      <c r="D1131" s="418"/>
      <c r="E1131" s="219"/>
      <c r="F1131" s="219"/>
      <c r="G1131" s="219"/>
      <c r="H1131" s="219"/>
      <c r="I1131" s="219"/>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9"/>
      <c r="AQ1131" s="219"/>
      <c r="AR1131" s="219"/>
      <c r="AS1131" s="219"/>
      <c r="AT1131" s="219"/>
      <c r="AU1131" s="219"/>
      <c r="AV1131" s="219"/>
      <c r="AW1131" s="219"/>
      <c r="AX1131" s="219"/>
    </row>
    <row r="1132" spans="1:50" ht="30" hidden="1" customHeight="1" x14ac:dyDescent="0.15">
      <c r="A1132" s="417">
        <v>30</v>
      </c>
      <c r="B1132" s="417">
        <v>1</v>
      </c>
      <c r="C1132" s="418"/>
      <c r="D1132" s="418"/>
      <c r="E1132" s="219"/>
      <c r="F1132" s="219"/>
      <c r="G1132" s="219"/>
      <c r="H1132" s="219"/>
      <c r="I1132" s="219"/>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9"/>
      <c r="AQ1132" s="219"/>
      <c r="AR1132" s="219"/>
      <c r="AS1132" s="219"/>
      <c r="AT1132" s="219"/>
      <c r="AU1132" s="219"/>
      <c r="AV1132" s="219"/>
      <c r="AW1132" s="219"/>
      <c r="AX1132" s="21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1036:AO1036">
    <cfRule type="expression" dxfId="2131" priority="3">
      <formula>IF(AND(AL1036&gt;=0,RIGHT(TEXT(AL1036,"0.#"),1)&lt;&gt;"."),TRUE,FALSE)</formula>
    </cfRule>
    <cfRule type="expression" dxfId="2130" priority="4">
      <formula>IF(AND(AL1036&gt;=0,RIGHT(TEXT(AL1036,"0.#"),1)="."),TRUE,FALSE)</formula>
    </cfRule>
    <cfRule type="expression" dxfId="2129" priority="5">
      <formula>IF(AND(AL1036&lt;0,RIGHT(TEXT(AL1036,"0.#"),1)&lt;&gt;"."),TRUE,FALSE)</formula>
    </cfRule>
    <cfRule type="expression" dxfId="2128" priority="6">
      <formula>IF(AND(AL1036&lt;0,RIGHT(TEXT(AL1036,"0.#"),1)="."),TRUE,FALSE)</formula>
    </cfRule>
  </conditionalFormatting>
  <conditionalFormatting sqref="Y1036">
    <cfRule type="expression" dxfId="2127" priority="1">
      <formula>IF(RIGHT(TEXT(Y1036,"0.#"),1)=".",FALSE,TRUE)</formula>
    </cfRule>
    <cfRule type="expression" dxfId="2126" priority="2">
      <formula>IF(RIGHT(TEXT(Y1036,"0.#"),1)=".",TRUE,FALSE)</formula>
    </cfRule>
  </conditionalFormatting>
  <conditionalFormatting sqref="Y821">
    <cfRule type="expression" dxfId="2125" priority="7">
      <formula>IF(RIGHT(TEXT(Y821,"0.#"),1)=".",FALSE,TRUE)</formula>
    </cfRule>
    <cfRule type="expression" dxfId="2124" priority="8">
      <formula>IF(RIGHT(TEXT(Y821,"0.#"),1)=".",TRUE,FALSE)</formula>
    </cfRule>
  </conditionalFormatting>
  <conditionalFormatting sqref="AL904:AO904">
    <cfRule type="expression" dxfId="2123" priority="11">
      <formula>IF(AND(AL904&gt;=0,RIGHT(TEXT(AL904,"0.#"),1)&lt;&gt;"."),TRUE,FALSE)</formula>
    </cfRule>
    <cfRule type="expression" dxfId="2122" priority="12">
      <formula>IF(AND(AL904&gt;=0,RIGHT(TEXT(AL904,"0.#"),1)="."),TRUE,FALSE)</formula>
    </cfRule>
    <cfRule type="expression" dxfId="2121" priority="13">
      <formula>IF(AND(AL904&lt;0,RIGHT(TEXT(AL904,"0.#"),1)&lt;&gt;"."),TRUE,FALSE)</formula>
    </cfRule>
    <cfRule type="expression" dxfId="2120" priority="14">
      <formula>IF(AND(AL904&lt;0,RIGHT(TEXT(AL904,"0.#"),1)="."),TRUE,FALSE)</formula>
    </cfRule>
  </conditionalFormatting>
  <conditionalFormatting sqref="Y904">
    <cfRule type="expression" dxfId="2119" priority="9">
      <formula>IF(RIGHT(TEXT(Y904,"0.#"),1)=".",FALSE,TRUE)</formula>
    </cfRule>
    <cfRule type="expression" dxfId="2118" priority="10">
      <formula>IF(RIGHT(TEXT(Y904,"0.#"),1)=".",TRUE,FALSE)</formula>
    </cfRule>
  </conditionalFormatting>
  <conditionalFormatting sqref="Y796">
    <cfRule type="expression" dxfId="2117" priority="17">
      <formula>IF(RIGHT(TEXT(Y796,"0.#"),1)=".",FALSE,TRUE)</formula>
    </cfRule>
    <cfRule type="expression" dxfId="2116" priority="18">
      <formula>IF(RIGHT(TEXT(Y796,"0.#"),1)=".",TRUE,FALSE)</formula>
    </cfRule>
  </conditionalFormatting>
  <conditionalFormatting sqref="Y795 Y797">
    <cfRule type="expression" dxfId="2115" priority="15">
      <formula>IF(RIGHT(TEXT(Y795,"0.#"),1)=".",FALSE,TRUE)</formula>
    </cfRule>
    <cfRule type="expression" dxfId="2114" priority="16">
      <formula>IF(RIGHT(TEXT(Y795,"0.#"),1)=".",TRUE,FALSE)</formula>
    </cfRule>
  </conditionalFormatting>
  <conditionalFormatting sqref="Y808">
    <cfRule type="expression" dxfId="2113" priority="19">
      <formula>IF(RIGHT(TEXT(Y808,"0.#"),1)=".",FALSE,TRUE)</formula>
    </cfRule>
    <cfRule type="expression" dxfId="2112" priority="20">
      <formula>IF(RIGHT(TEXT(Y808,"0.#"),1)=".",TRUE,FALSE)</formula>
    </cfRule>
  </conditionalFormatting>
  <conditionalFormatting sqref="Y970">
    <cfRule type="expression" dxfId="2111" priority="21">
      <formula>IF(RIGHT(TEXT(Y970,"0.#"),1)=".",FALSE,TRUE)</formula>
    </cfRule>
    <cfRule type="expression" dxfId="2110" priority="22">
      <formula>IF(RIGHT(TEXT(Y970,"0.#"),1)=".",TRUE,FALSE)</formula>
    </cfRule>
  </conditionalFormatting>
  <conditionalFormatting sqref="AL970:AO970">
    <cfRule type="expression" dxfId="2109" priority="23">
      <formula>IF(AND(AL970&gt;=0,RIGHT(TEXT(AL970,"0.#"),1)&lt;&gt;"."),TRUE,FALSE)</formula>
    </cfRule>
    <cfRule type="expression" dxfId="2108" priority="24">
      <formula>IF(AND(AL970&gt;=0,RIGHT(TEXT(AL970,"0.#"),1)="."),TRUE,FALSE)</formula>
    </cfRule>
    <cfRule type="expression" dxfId="2107" priority="25">
      <formula>IF(AND(AL970&lt;0,RIGHT(TEXT(AL970,"0.#"),1)&lt;&gt;"."),TRUE,FALSE)</formula>
    </cfRule>
    <cfRule type="expression" dxfId="2106" priority="26">
      <formula>IF(AND(AL970&lt;0,RIGHT(TEXT(AL970,"0.#"),1)="."),TRUE,FALSE)</formula>
    </cfRule>
  </conditionalFormatting>
  <conditionalFormatting sqref="AU796">
    <cfRule type="expression" dxfId="2105" priority="29">
      <formula>IF(RIGHT(TEXT(AU796,"0.#"),1)=".",FALSE,TRUE)</formula>
    </cfRule>
    <cfRule type="expression" dxfId="2104" priority="30">
      <formula>IF(RIGHT(TEXT(AU796,"0.#"),1)=".",TRUE,FALSE)</formula>
    </cfRule>
  </conditionalFormatting>
  <conditionalFormatting sqref="AU795">
    <cfRule type="expression" dxfId="2103" priority="27">
      <formula>IF(RIGHT(TEXT(AU795,"0.#"),1)=".",FALSE,TRUE)</formula>
    </cfRule>
    <cfRule type="expression" dxfId="2102" priority="28">
      <formula>IF(RIGHT(TEXT(AU795,"0.#"),1)=".",TRUE,FALSE)</formula>
    </cfRule>
  </conditionalFormatting>
  <conditionalFormatting sqref="AK14:AQ14">
    <cfRule type="expression" dxfId="2101" priority="33">
      <formula>IF(RIGHT(TEXT(AK14,"0.#"),1)=".",FALSE,TRUE)</formula>
    </cfRule>
    <cfRule type="expression" dxfId="2100" priority="34">
      <formula>IF(RIGHT(TEXT(AK14,"0.#"),1)=".",TRUE,FALSE)</formula>
    </cfRule>
  </conditionalFormatting>
  <conditionalFormatting sqref="AK15:AQ17">
    <cfRule type="expression" dxfId="2099" priority="31">
      <formula>IF(RIGHT(TEXT(AK15,"0.#"),1)=".",FALSE,TRUE)</formula>
    </cfRule>
    <cfRule type="expression" dxfId="2098" priority="32">
      <formula>IF(RIGHT(TEXT(AK15,"0.#"),1)=".",TRUE,FALSE)</formula>
    </cfRule>
  </conditionalFormatting>
  <conditionalFormatting sqref="AI33">
    <cfRule type="expression" dxfId="2097" priority="41">
      <formula>IF(RIGHT(TEXT(AI33,"0.#"),1)=".",FALSE,TRUE)</formula>
    </cfRule>
    <cfRule type="expression" dxfId="2096" priority="42">
      <formula>IF(RIGHT(TEXT(AI33,"0.#"),1)=".",TRUE,FALSE)</formula>
    </cfRule>
  </conditionalFormatting>
  <conditionalFormatting sqref="AE33">
    <cfRule type="expression" dxfId="2095" priority="39">
      <formula>IF(RIGHT(TEXT(AE33,"0.#"),1)=".",FALSE,TRUE)</formula>
    </cfRule>
    <cfRule type="expression" dxfId="2094" priority="40">
      <formula>IF(RIGHT(TEXT(AE33,"0.#"),1)=".",TRUE,FALSE)</formula>
    </cfRule>
  </conditionalFormatting>
  <conditionalFormatting sqref="AE32">
    <cfRule type="expression" dxfId="2093" priority="37">
      <formula>IF(RIGHT(TEXT(AE32,"0.#"),1)=".",FALSE,TRUE)</formula>
    </cfRule>
    <cfRule type="expression" dxfId="2092" priority="38">
      <formula>IF(RIGHT(TEXT(AE32,"0.#"),1)=".",TRUE,FALSE)</formula>
    </cfRule>
  </conditionalFormatting>
  <conditionalFormatting sqref="AI32">
    <cfRule type="expression" dxfId="2091" priority="35">
      <formula>IF(RIGHT(TEXT(AI32,"0.#"),1)=".",FALSE,TRUE)</formula>
    </cfRule>
    <cfRule type="expression" dxfId="2090" priority="36">
      <formula>IF(RIGHT(TEXT(AI32,"0.#"),1)=".",TRUE,FALSE)</formula>
    </cfRule>
  </conditionalFormatting>
  <conditionalFormatting sqref="P14:AJ14">
    <cfRule type="expression" dxfId="2089" priority="14045">
      <formula>IF(RIGHT(TEXT(P14,"0.#"),1)=".",FALSE,TRUE)</formula>
    </cfRule>
    <cfRule type="expression" dxfId="2088" priority="14046">
      <formula>IF(RIGHT(TEXT(P14,"0.#"),1)=".",TRUE,FALSE)</formula>
    </cfRule>
  </conditionalFormatting>
  <conditionalFormatting sqref="P18:AX18">
    <cfRule type="expression" dxfId="2087" priority="13921">
      <formula>IF(RIGHT(TEXT(P18,"0.#"),1)=".",FALSE,TRUE)</formula>
    </cfRule>
    <cfRule type="expression" dxfId="2086" priority="13922">
      <formula>IF(RIGHT(TEXT(P18,"0.#"),1)=".",TRUE,FALSE)</formula>
    </cfRule>
  </conditionalFormatting>
  <conditionalFormatting sqref="Y783">
    <cfRule type="expression" dxfId="2085" priority="13917">
      <formula>IF(RIGHT(TEXT(Y783,"0.#"),1)=".",FALSE,TRUE)</formula>
    </cfRule>
    <cfRule type="expression" dxfId="2084" priority="13918">
      <formula>IF(RIGHT(TEXT(Y783,"0.#"),1)=".",TRUE,FALSE)</formula>
    </cfRule>
  </conditionalFormatting>
  <conditionalFormatting sqref="Y792">
    <cfRule type="expression" dxfId="2083" priority="13913">
      <formula>IF(RIGHT(TEXT(Y792,"0.#"),1)=".",FALSE,TRUE)</formula>
    </cfRule>
    <cfRule type="expression" dxfId="2082" priority="13914">
      <formula>IF(RIGHT(TEXT(Y792,"0.#"),1)=".",TRUE,FALSE)</formula>
    </cfRule>
  </conditionalFormatting>
  <conditionalFormatting sqref="Y823:Y830 Y810:Y817 Y798:Y804">
    <cfRule type="expression" dxfId="2081" priority="13695">
      <formula>IF(RIGHT(TEXT(Y798,"0.#"),1)=".",FALSE,TRUE)</formula>
    </cfRule>
    <cfRule type="expression" dxfId="2080" priority="13696">
      <formula>IF(RIGHT(TEXT(Y798,"0.#"),1)=".",TRUE,FALSE)</formula>
    </cfRule>
  </conditionalFormatting>
  <conditionalFormatting sqref="P16:AJ17 AR15:AX15 P15:AJ15 P13:AX13">
    <cfRule type="expression" dxfId="2079" priority="13743">
      <formula>IF(RIGHT(TEXT(P13,"0.#"),1)=".",FALSE,TRUE)</formula>
    </cfRule>
    <cfRule type="expression" dxfId="2078" priority="13744">
      <formula>IF(RIGHT(TEXT(P13,"0.#"),1)=".",TRUE,FALSE)</formula>
    </cfRule>
  </conditionalFormatting>
  <conditionalFormatting sqref="P19:AJ19">
    <cfRule type="expression" dxfId="2077" priority="13741">
      <formula>IF(RIGHT(TEXT(P19,"0.#"),1)=".",FALSE,TRUE)</formula>
    </cfRule>
    <cfRule type="expression" dxfId="2076" priority="13742">
      <formula>IF(RIGHT(TEXT(P19,"0.#"),1)=".",TRUE,FALSE)</formula>
    </cfRule>
  </conditionalFormatting>
  <conditionalFormatting sqref="AE101 AQ101">
    <cfRule type="expression" dxfId="2075" priority="13733">
      <formula>IF(RIGHT(TEXT(AE101,"0.#"),1)=".",FALSE,TRUE)</formula>
    </cfRule>
    <cfRule type="expression" dxfId="2074" priority="13734">
      <formula>IF(RIGHT(TEXT(AE101,"0.#"),1)=".",TRUE,FALSE)</formula>
    </cfRule>
  </conditionalFormatting>
  <conditionalFormatting sqref="Y784:Y791 Y782">
    <cfRule type="expression" dxfId="2073" priority="13719">
      <formula>IF(RIGHT(TEXT(Y782,"0.#"),1)=".",FALSE,TRUE)</formula>
    </cfRule>
    <cfRule type="expression" dxfId="2072" priority="13720">
      <formula>IF(RIGHT(TEXT(Y782,"0.#"),1)=".",TRUE,FALSE)</formula>
    </cfRule>
  </conditionalFormatting>
  <conditionalFormatting sqref="AU783">
    <cfRule type="expression" dxfId="2071" priority="13717">
      <formula>IF(RIGHT(TEXT(AU783,"0.#"),1)=".",FALSE,TRUE)</formula>
    </cfRule>
    <cfRule type="expression" dxfId="2070" priority="13718">
      <formula>IF(RIGHT(TEXT(AU783,"0.#"),1)=".",TRUE,FALSE)</formula>
    </cfRule>
  </conditionalFormatting>
  <conditionalFormatting sqref="AU792">
    <cfRule type="expression" dxfId="2069" priority="13715">
      <formula>IF(RIGHT(TEXT(AU792,"0.#"),1)=".",FALSE,TRUE)</formula>
    </cfRule>
    <cfRule type="expression" dxfId="2068" priority="13716">
      <formula>IF(RIGHT(TEXT(AU792,"0.#"),1)=".",TRUE,FALSE)</formula>
    </cfRule>
  </conditionalFormatting>
  <conditionalFormatting sqref="AU784:AU791 AU782">
    <cfRule type="expression" dxfId="2067" priority="13713">
      <formula>IF(RIGHT(TEXT(AU782,"0.#"),1)=".",FALSE,TRUE)</formula>
    </cfRule>
    <cfRule type="expression" dxfId="2066" priority="13714">
      <formula>IF(RIGHT(TEXT(AU782,"0.#"),1)=".",TRUE,FALSE)</formula>
    </cfRule>
  </conditionalFormatting>
  <conditionalFormatting sqref="Y822 Y809">
    <cfRule type="expression" dxfId="2065" priority="13699">
      <formula>IF(RIGHT(TEXT(Y809,"0.#"),1)=".",FALSE,TRUE)</formula>
    </cfRule>
    <cfRule type="expression" dxfId="2064" priority="13700">
      <formula>IF(RIGHT(TEXT(Y809,"0.#"),1)=".",TRUE,FALSE)</formula>
    </cfRule>
  </conditionalFormatting>
  <conditionalFormatting sqref="Y831 Y818 Y805">
    <cfRule type="expression" dxfId="2063" priority="13697">
      <formula>IF(RIGHT(TEXT(Y805,"0.#"),1)=".",FALSE,TRUE)</formula>
    </cfRule>
    <cfRule type="expression" dxfId="2062" priority="13698">
      <formula>IF(RIGHT(TEXT(Y805,"0.#"),1)=".",TRUE,FALSE)</formula>
    </cfRule>
  </conditionalFormatting>
  <conditionalFormatting sqref="AU822 AU809">
    <cfRule type="expression" dxfId="2061" priority="13693">
      <formula>IF(RIGHT(TEXT(AU809,"0.#"),1)=".",FALSE,TRUE)</formula>
    </cfRule>
    <cfRule type="expression" dxfId="2060" priority="13694">
      <formula>IF(RIGHT(TEXT(AU809,"0.#"),1)=".",TRUE,FALSE)</formula>
    </cfRule>
  </conditionalFormatting>
  <conditionalFormatting sqref="AU831 AU818 AU805">
    <cfRule type="expression" dxfId="2059" priority="13691">
      <formula>IF(RIGHT(TEXT(AU805,"0.#"),1)=".",FALSE,TRUE)</formula>
    </cfRule>
    <cfRule type="expression" dxfId="2058" priority="13692">
      <formula>IF(RIGHT(TEXT(AU805,"0.#"),1)=".",TRUE,FALSE)</formula>
    </cfRule>
  </conditionalFormatting>
  <conditionalFormatting sqref="AU823:AU830 AU821 AU810:AU817 AU808 AU797:AU804">
    <cfRule type="expression" dxfId="2057" priority="13689">
      <formula>IF(RIGHT(TEXT(AU797,"0.#"),1)=".",FALSE,TRUE)</formula>
    </cfRule>
    <cfRule type="expression" dxfId="2056" priority="13690">
      <formula>IF(RIGHT(TEXT(AU797,"0.#"),1)=".",TRUE,FALSE)</formula>
    </cfRule>
  </conditionalFormatting>
  <conditionalFormatting sqref="AM87">
    <cfRule type="expression" dxfId="2055" priority="13343">
      <formula>IF(RIGHT(TEXT(AM87,"0.#"),1)=".",FALSE,TRUE)</formula>
    </cfRule>
    <cfRule type="expression" dxfId="2054" priority="13344">
      <formula>IF(RIGHT(TEXT(AM87,"0.#"),1)=".",TRUE,FALSE)</formula>
    </cfRule>
  </conditionalFormatting>
  <conditionalFormatting sqref="AE55">
    <cfRule type="expression" dxfId="2053" priority="13411">
      <formula>IF(RIGHT(TEXT(AE55,"0.#"),1)=".",FALSE,TRUE)</formula>
    </cfRule>
    <cfRule type="expression" dxfId="2052" priority="13412">
      <formula>IF(RIGHT(TEXT(AE55,"0.#"),1)=".",TRUE,FALSE)</formula>
    </cfRule>
  </conditionalFormatting>
  <conditionalFormatting sqref="AI55">
    <cfRule type="expression" dxfId="2051" priority="13409">
      <formula>IF(RIGHT(TEXT(AI55,"0.#"),1)=".",FALSE,TRUE)</formula>
    </cfRule>
    <cfRule type="expression" dxfId="2050" priority="13410">
      <formula>IF(RIGHT(TEXT(AI55,"0.#"),1)=".",TRUE,FALSE)</formula>
    </cfRule>
  </conditionalFormatting>
  <conditionalFormatting sqref="AM34">
    <cfRule type="expression" dxfId="2049" priority="13489">
      <formula>IF(RIGHT(TEXT(AM34,"0.#"),1)=".",FALSE,TRUE)</formula>
    </cfRule>
    <cfRule type="expression" dxfId="2048" priority="13490">
      <formula>IF(RIGHT(TEXT(AM34,"0.#"),1)=".",TRUE,FALSE)</formula>
    </cfRule>
  </conditionalFormatting>
  <conditionalFormatting sqref="AE34">
    <cfRule type="expression" dxfId="2047" priority="13501">
      <formula>IF(RIGHT(TEXT(AE34,"0.#"),1)=".",FALSE,TRUE)</formula>
    </cfRule>
    <cfRule type="expression" dxfId="2046" priority="13502">
      <formula>IF(RIGHT(TEXT(AE34,"0.#"),1)=".",TRUE,FALSE)</formula>
    </cfRule>
  </conditionalFormatting>
  <conditionalFormatting sqref="AI34">
    <cfRule type="expression" dxfId="2045" priority="13499">
      <formula>IF(RIGHT(TEXT(AI34,"0.#"),1)=".",FALSE,TRUE)</formula>
    </cfRule>
    <cfRule type="expression" dxfId="2044" priority="13500">
      <formula>IF(RIGHT(TEXT(AI34,"0.#"),1)=".",TRUE,FALSE)</formula>
    </cfRule>
  </conditionalFormatting>
  <conditionalFormatting sqref="AM32">
    <cfRule type="expression" dxfId="2043" priority="13493">
      <formula>IF(RIGHT(TEXT(AM32,"0.#"),1)=".",FALSE,TRUE)</formula>
    </cfRule>
    <cfRule type="expression" dxfId="2042" priority="13494">
      <formula>IF(RIGHT(TEXT(AM32,"0.#"),1)=".",TRUE,FALSE)</formula>
    </cfRule>
  </conditionalFormatting>
  <conditionalFormatting sqref="AM33">
    <cfRule type="expression" dxfId="2041" priority="13491">
      <formula>IF(RIGHT(TEXT(AM33,"0.#"),1)=".",FALSE,TRUE)</formula>
    </cfRule>
    <cfRule type="expression" dxfId="2040" priority="13492">
      <formula>IF(RIGHT(TEXT(AM33,"0.#"),1)=".",TRUE,FALSE)</formula>
    </cfRule>
  </conditionalFormatting>
  <conditionalFormatting sqref="AQ32:AQ34">
    <cfRule type="expression" dxfId="2039" priority="13483">
      <formula>IF(RIGHT(TEXT(AQ32,"0.#"),1)=".",FALSE,TRUE)</formula>
    </cfRule>
    <cfRule type="expression" dxfId="2038" priority="13484">
      <formula>IF(RIGHT(TEXT(AQ32,"0.#"),1)=".",TRUE,FALSE)</formula>
    </cfRule>
  </conditionalFormatting>
  <conditionalFormatting sqref="AU32:AU34">
    <cfRule type="expression" dxfId="2037" priority="13481">
      <formula>IF(RIGHT(TEXT(AU32,"0.#"),1)=".",FALSE,TRUE)</formula>
    </cfRule>
    <cfRule type="expression" dxfId="2036" priority="13482">
      <formula>IF(RIGHT(TEXT(AU32,"0.#"),1)=".",TRUE,FALSE)</formula>
    </cfRule>
  </conditionalFormatting>
  <conditionalFormatting sqref="AE53">
    <cfRule type="expression" dxfId="2035" priority="13415">
      <formula>IF(RIGHT(TEXT(AE53,"0.#"),1)=".",FALSE,TRUE)</formula>
    </cfRule>
    <cfRule type="expression" dxfId="2034" priority="13416">
      <formula>IF(RIGHT(TEXT(AE53,"0.#"),1)=".",TRUE,FALSE)</formula>
    </cfRule>
  </conditionalFormatting>
  <conditionalFormatting sqref="AE54">
    <cfRule type="expression" dxfId="2033" priority="13413">
      <formula>IF(RIGHT(TEXT(AE54,"0.#"),1)=".",FALSE,TRUE)</formula>
    </cfRule>
    <cfRule type="expression" dxfId="2032" priority="13414">
      <formula>IF(RIGHT(TEXT(AE54,"0.#"),1)=".",TRUE,FALSE)</formula>
    </cfRule>
  </conditionalFormatting>
  <conditionalFormatting sqref="AI54">
    <cfRule type="expression" dxfId="2031" priority="13407">
      <formula>IF(RIGHT(TEXT(AI54,"0.#"),1)=".",FALSE,TRUE)</formula>
    </cfRule>
    <cfRule type="expression" dxfId="2030" priority="13408">
      <formula>IF(RIGHT(TEXT(AI54,"0.#"),1)=".",TRUE,FALSE)</formula>
    </cfRule>
  </conditionalFormatting>
  <conditionalFormatting sqref="AI53">
    <cfRule type="expression" dxfId="2029" priority="13405">
      <formula>IF(RIGHT(TEXT(AI53,"0.#"),1)=".",FALSE,TRUE)</formula>
    </cfRule>
    <cfRule type="expression" dxfId="2028" priority="13406">
      <formula>IF(RIGHT(TEXT(AI53,"0.#"),1)=".",TRUE,FALSE)</formula>
    </cfRule>
  </conditionalFormatting>
  <conditionalFormatting sqref="AM53">
    <cfRule type="expression" dxfId="2027" priority="13403">
      <formula>IF(RIGHT(TEXT(AM53,"0.#"),1)=".",FALSE,TRUE)</formula>
    </cfRule>
    <cfRule type="expression" dxfId="2026" priority="13404">
      <formula>IF(RIGHT(TEXT(AM53,"0.#"),1)=".",TRUE,FALSE)</formula>
    </cfRule>
  </conditionalFormatting>
  <conditionalFormatting sqref="AM54">
    <cfRule type="expression" dxfId="2025" priority="13401">
      <formula>IF(RIGHT(TEXT(AM54,"0.#"),1)=".",FALSE,TRUE)</formula>
    </cfRule>
    <cfRule type="expression" dxfId="2024" priority="13402">
      <formula>IF(RIGHT(TEXT(AM54,"0.#"),1)=".",TRUE,FALSE)</formula>
    </cfRule>
  </conditionalFormatting>
  <conditionalFormatting sqref="AM55">
    <cfRule type="expression" dxfId="2023" priority="13399">
      <formula>IF(RIGHT(TEXT(AM55,"0.#"),1)=".",FALSE,TRUE)</formula>
    </cfRule>
    <cfRule type="expression" dxfId="2022" priority="13400">
      <formula>IF(RIGHT(TEXT(AM55,"0.#"),1)=".",TRUE,FALSE)</formula>
    </cfRule>
  </conditionalFormatting>
  <conditionalFormatting sqref="AE60">
    <cfRule type="expression" dxfId="2021" priority="13385">
      <formula>IF(RIGHT(TEXT(AE60,"0.#"),1)=".",FALSE,TRUE)</formula>
    </cfRule>
    <cfRule type="expression" dxfId="2020" priority="13386">
      <formula>IF(RIGHT(TEXT(AE60,"0.#"),1)=".",TRUE,FALSE)</formula>
    </cfRule>
  </conditionalFormatting>
  <conditionalFormatting sqref="AE61">
    <cfRule type="expression" dxfId="2019" priority="13383">
      <formula>IF(RIGHT(TEXT(AE61,"0.#"),1)=".",FALSE,TRUE)</formula>
    </cfRule>
    <cfRule type="expression" dxfId="2018" priority="13384">
      <formula>IF(RIGHT(TEXT(AE61,"0.#"),1)=".",TRUE,FALSE)</formula>
    </cfRule>
  </conditionalFormatting>
  <conditionalFormatting sqref="AE62">
    <cfRule type="expression" dxfId="2017" priority="13381">
      <formula>IF(RIGHT(TEXT(AE62,"0.#"),1)=".",FALSE,TRUE)</formula>
    </cfRule>
    <cfRule type="expression" dxfId="2016" priority="13382">
      <formula>IF(RIGHT(TEXT(AE62,"0.#"),1)=".",TRUE,FALSE)</formula>
    </cfRule>
  </conditionalFormatting>
  <conditionalFormatting sqref="AI62">
    <cfRule type="expression" dxfId="2015" priority="13379">
      <formula>IF(RIGHT(TEXT(AI62,"0.#"),1)=".",FALSE,TRUE)</formula>
    </cfRule>
    <cfRule type="expression" dxfId="2014" priority="13380">
      <formula>IF(RIGHT(TEXT(AI62,"0.#"),1)=".",TRUE,FALSE)</formula>
    </cfRule>
  </conditionalFormatting>
  <conditionalFormatting sqref="AI61">
    <cfRule type="expression" dxfId="2013" priority="13377">
      <formula>IF(RIGHT(TEXT(AI61,"0.#"),1)=".",FALSE,TRUE)</formula>
    </cfRule>
    <cfRule type="expression" dxfId="2012" priority="13378">
      <formula>IF(RIGHT(TEXT(AI61,"0.#"),1)=".",TRUE,FALSE)</formula>
    </cfRule>
  </conditionalFormatting>
  <conditionalFormatting sqref="AI60">
    <cfRule type="expression" dxfId="2011" priority="13375">
      <formula>IF(RIGHT(TEXT(AI60,"0.#"),1)=".",FALSE,TRUE)</formula>
    </cfRule>
    <cfRule type="expression" dxfId="2010" priority="13376">
      <formula>IF(RIGHT(TEXT(AI60,"0.#"),1)=".",TRUE,FALSE)</formula>
    </cfRule>
  </conditionalFormatting>
  <conditionalFormatting sqref="AM60">
    <cfRule type="expression" dxfId="2009" priority="13373">
      <formula>IF(RIGHT(TEXT(AM60,"0.#"),1)=".",FALSE,TRUE)</formula>
    </cfRule>
    <cfRule type="expression" dxfId="2008" priority="13374">
      <formula>IF(RIGHT(TEXT(AM60,"0.#"),1)=".",TRUE,FALSE)</formula>
    </cfRule>
  </conditionalFormatting>
  <conditionalFormatting sqref="AM61">
    <cfRule type="expression" dxfId="2007" priority="13371">
      <formula>IF(RIGHT(TEXT(AM61,"0.#"),1)=".",FALSE,TRUE)</formula>
    </cfRule>
    <cfRule type="expression" dxfId="2006" priority="13372">
      <formula>IF(RIGHT(TEXT(AM61,"0.#"),1)=".",TRUE,FALSE)</formula>
    </cfRule>
  </conditionalFormatting>
  <conditionalFormatting sqref="AM62">
    <cfRule type="expression" dxfId="2005" priority="13369">
      <formula>IF(RIGHT(TEXT(AM62,"0.#"),1)=".",FALSE,TRUE)</formula>
    </cfRule>
    <cfRule type="expression" dxfId="2004" priority="13370">
      <formula>IF(RIGHT(TEXT(AM62,"0.#"),1)=".",TRUE,FALSE)</formula>
    </cfRule>
  </conditionalFormatting>
  <conditionalFormatting sqref="AE87">
    <cfRule type="expression" dxfId="2003" priority="13355">
      <formula>IF(RIGHT(TEXT(AE87,"0.#"),1)=".",FALSE,TRUE)</formula>
    </cfRule>
    <cfRule type="expression" dxfId="2002" priority="13356">
      <formula>IF(RIGHT(TEXT(AE87,"0.#"),1)=".",TRUE,FALSE)</formula>
    </cfRule>
  </conditionalFormatting>
  <conditionalFormatting sqref="AE88">
    <cfRule type="expression" dxfId="2001" priority="13353">
      <formula>IF(RIGHT(TEXT(AE88,"0.#"),1)=".",FALSE,TRUE)</formula>
    </cfRule>
    <cfRule type="expression" dxfId="2000" priority="13354">
      <formula>IF(RIGHT(TEXT(AE88,"0.#"),1)=".",TRUE,FALSE)</formula>
    </cfRule>
  </conditionalFormatting>
  <conditionalFormatting sqref="AE89">
    <cfRule type="expression" dxfId="1999" priority="13351">
      <formula>IF(RIGHT(TEXT(AE89,"0.#"),1)=".",FALSE,TRUE)</formula>
    </cfRule>
    <cfRule type="expression" dxfId="1998" priority="13352">
      <formula>IF(RIGHT(TEXT(AE89,"0.#"),1)=".",TRUE,FALSE)</formula>
    </cfRule>
  </conditionalFormatting>
  <conditionalFormatting sqref="AI89">
    <cfRule type="expression" dxfId="1997" priority="13349">
      <formula>IF(RIGHT(TEXT(AI89,"0.#"),1)=".",FALSE,TRUE)</formula>
    </cfRule>
    <cfRule type="expression" dxfId="1996" priority="13350">
      <formula>IF(RIGHT(TEXT(AI89,"0.#"),1)=".",TRUE,FALSE)</formula>
    </cfRule>
  </conditionalFormatting>
  <conditionalFormatting sqref="AI88">
    <cfRule type="expression" dxfId="1995" priority="13347">
      <formula>IF(RIGHT(TEXT(AI88,"0.#"),1)=".",FALSE,TRUE)</formula>
    </cfRule>
    <cfRule type="expression" dxfId="1994" priority="13348">
      <formula>IF(RIGHT(TEXT(AI88,"0.#"),1)=".",TRUE,FALSE)</formula>
    </cfRule>
  </conditionalFormatting>
  <conditionalFormatting sqref="AI87">
    <cfRule type="expression" dxfId="1993" priority="13345">
      <formula>IF(RIGHT(TEXT(AI87,"0.#"),1)=".",FALSE,TRUE)</formula>
    </cfRule>
    <cfRule type="expression" dxfId="1992" priority="13346">
      <formula>IF(RIGHT(TEXT(AI87,"0.#"),1)=".",TRUE,FALSE)</formula>
    </cfRule>
  </conditionalFormatting>
  <conditionalFormatting sqref="AM88">
    <cfRule type="expression" dxfId="1991" priority="13341">
      <formula>IF(RIGHT(TEXT(AM88,"0.#"),1)=".",FALSE,TRUE)</formula>
    </cfRule>
    <cfRule type="expression" dxfId="1990" priority="13342">
      <formula>IF(RIGHT(TEXT(AM88,"0.#"),1)=".",TRUE,FALSE)</formula>
    </cfRule>
  </conditionalFormatting>
  <conditionalFormatting sqref="AM89">
    <cfRule type="expression" dxfId="1989" priority="13339">
      <formula>IF(RIGHT(TEXT(AM89,"0.#"),1)=".",FALSE,TRUE)</formula>
    </cfRule>
    <cfRule type="expression" dxfId="1988" priority="13340">
      <formula>IF(RIGHT(TEXT(AM89,"0.#"),1)=".",TRUE,FALSE)</formula>
    </cfRule>
  </conditionalFormatting>
  <conditionalFormatting sqref="AE92">
    <cfRule type="expression" dxfId="1987" priority="13325">
      <formula>IF(RIGHT(TEXT(AE92,"0.#"),1)=".",FALSE,TRUE)</formula>
    </cfRule>
    <cfRule type="expression" dxfId="1986" priority="13326">
      <formula>IF(RIGHT(TEXT(AE92,"0.#"),1)=".",TRUE,FALSE)</formula>
    </cfRule>
  </conditionalFormatting>
  <conditionalFormatting sqref="AE93">
    <cfRule type="expression" dxfId="1985" priority="13323">
      <formula>IF(RIGHT(TEXT(AE93,"0.#"),1)=".",FALSE,TRUE)</formula>
    </cfRule>
    <cfRule type="expression" dxfId="1984" priority="13324">
      <formula>IF(RIGHT(TEXT(AE93,"0.#"),1)=".",TRUE,FALSE)</formula>
    </cfRule>
  </conditionalFormatting>
  <conditionalFormatting sqref="AE94">
    <cfRule type="expression" dxfId="1983" priority="13321">
      <formula>IF(RIGHT(TEXT(AE94,"0.#"),1)=".",FALSE,TRUE)</formula>
    </cfRule>
    <cfRule type="expression" dxfId="1982" priority="13322">
      <formula>IF(RIGHT(TEXT(AE94,"0.#"),1)=".",TRUE,FALSE)</formula>
    </cfRule>
  </conditionalFormatting>
  <conditionalFormatting sqref="AI94">
    <cfRule type="expression" dxfId="1981" priority="13319">
      <formula>IF(RIGHT(TEXT(AI94,"0.#"),1)=".",FALSE,TRUE)</formula>
    </cfRule>
    <cfRule type="expression" dxfId="1980" priority="13320">
      <formula>IF(RIGHT(TEXT(AI94,"0.#"),1)=".",TRUE,FALSE)</formula>
    </cfRule>
  </conditionalFormatting>
  <conditionalFormatting sqref="AI93">
    <cfRule type="expression" dxfId="1979" priority="13317">
      <formula>IF(RIGHT(TEXT(AI93,"0.#"),1)=".",FALSE,TRUE)</formula>
    </cfRule>
    <cfRule type="expression" dxfId="1978" priority="13318">
      <formula>IF(RIGHT(TEXT(AI93,"0.#"),1)=".",TRUE,FALSE)</formula>
    </cfRule>
  </conditionalFormatting>
  <conditionalFormatting sqref="AI92">
    <cfRule type="expression" dxfId="1977" priority="13315">
      <formula>IF(RIGHT(TEXT(AI92,"0.#"),1)=".",FALSE,TRUE)</formula>
    </cfRule>
    <cfRule type="expression" dxfId="1976" priority="13316">
      <formula>IF(RIGHT(TEXT(AI92,"0.#"),1)=".",TRUE,FALSE)</formula>
    </cfRule>
  </conditionalFormatting>
  <conditionalFormatting sqref="AM92">
    <cfRule type="expression" dxfId="1975" priority="13313">
      <formula>IF(RIGHT(TEXT(AM92,"0.#"),1)=".",FALSE,TRUE)</formula>
    </cfRule>
    <cfRule type="expression" dxfId="1974" priority="13314">
      <formula>IF(RIGHT(TEXT(AM92,"0.#"),1)=".",TRUE,FALSE)</formula>
    </cfRule>
  </conditionalFormatting>
  <conditionalFormatting sqref="AM93">
    <cfRule type="expression" dxfId="1973" priority="13311">
      <formula>IF(RIGHT(TEXT(AM93,"0.#"),1)=".",FALSE,TRUE)</formula>
    </cfRule>
    <cfRule type="expression" dxfId="1972" priority="13312">
      <formula>IF(RIGHT(TEXT(AM93,"0.#"),1)=".",TRUE,FALSE)</formula>
    </cfRule>
  </conditionalFormatting>
  <conditionalFormatting sqref="AM94">
    <cfRule type="expression" dxfId="1971" priority="13309">
      <formula>IF(RIGHT(TEXT(AM94,"0.#"),1)=".",FALSE,TRUE)</formula>
    </cfRule>
    <cfRule type="expression" dxfId="1970" priority="13310">
      <formula>IF(RIGHT(TEXT(AM94,"0.#"),1)=".",TRUE,FALSE)</formula>
    </cfRule>
  </conditionalFormatting>
  <conditionalFormatting sqref="AE97">
    <cfRule type="expression" dxfId="1969" priority="13295">
      <formula>IF(RIGHT(TEXT(AE97,"0.#"),1)=".",FALSE,TRUE)</formula>
    </cfRule>
    <cfRule type="expression" dxfId="1968" priority="13296">
      <formula>IF(RIGHT(TEXT(AE97,"0.#"),1)=".",TRUE,FALSE)</formula>
    </cfRule>
  </conditionalFormatting>
  <conditionalFormatting sqref="AE98">
    <cfRule type="expression" dxfId="1967" priority="13293">
      <formula>IF(RIGHT(TEXT(AE98,"0.#"),1)=".",FALSE,TRUE)</formula>
    </cfRule>
    <cfRule type="expression" dxfId="1966" priority="13294">
      <formula>IF(RIGHT(TEXT(AE98,"0.#"),1)=".",TRUE,FALSE)</formula>
    </cfRule>
  </conditionalFormatting>
  <conditionalFormatting sqref="AE99">
    <cfRule type="expression" dxfId="1965" priority="13291">
      <formula>IF(RIGHT(TEXT(AE99,"0.#"),1)=".",FALSE,TRUE)</formula>
    </cfRule>
    <cfRule type="expression" dxfId="1964" priority="13292">
      <formula>IF(RIGHT(TEXT(AE99,"0.#"),1)=".",TRUE,FALSE)</formula>
    </cfRule>
  </conditionalFormatting>
  <conditionalFormatting sqref="AI99">
    <cfRule type="expression" dxfId="1963" priority="13289">
      <formula>IF(RIGHT(TEXT(AI99,"0.#"),1)=".",FALSE,TRUE)</formula>
    </cfRule>
    <cfRule type="expression" dxfId="1962" priority="13290">
      <formula>IF(RIGHT(TEXT(AI99,"0.#"),1)=".",TRUE,FALSE)</formula>
    </cfRule>
  </conditionalFormatting>
  <conditionalFormatting sqref="AI98">
    <cfRule type="expression" dxfId="1961" priority="13287">
      <formula>IF(RIGHT(TEXT(AI98,"0.#"),1)=".",FALSE,TRUE)</formula>
    </cfRule>
    <cfRule type="expression" dxfId="1960" priority="13288">
      <formula>IF(RIGHT(TEXT(AI98,"0.#"),1)=".",TRUE,FALSE)</formula>
    </cfRule>
  </conditionalFormatting>
  <conditionalFormatting sqref="AI97">
    <cfRule type="expression" dxfId="1959" priority="13285">
      <formula>IF(RIGHT(TEXT(AI97,"0.#"),1)=".",FALSE,TRUE)</formula>
    </cfRule>
    <cfRule type="expression" dxfId="1958" priority="13286">
      <formula>IF(RIGHT(TEXT(AI97,"0.#"),1)=".",TRUE,FALSE)</formula>
    </cfRule>
  </conditionalFormatting>
  <conditionalFormatting sqref="AM97">
    <cfRule type="expression" dxfId="1957" priority="13283">
      <formula>IF(RIGHT(TEXT(AM97,"0.#"),1)=".",FALSE,TRUE)</formula>
    </cfRule>
    <cfRule type="expression" dxfId="1956" priority="13284">
      <formula>IF(RIGHT(TEXT(AM97,"0.#"),1)=".",TRUE,FALSE)</formula>
    </cfRule>
  </conditionalFormatting>
  <conditionalFormatting sqref="AM98">
    <cfRule type="expression" dxfId="1955" priority="13281">
      <formula>IF(RIGHT(TEXT(AM98,"0.#"),1)=".",FALSE,TRUE)</formula>
    </cfRule>
    <cfRule type="expression" dxfId="1954" priority="13282">
      <formula>IF(RIGHT(TEXT(AM98,"0.#"),1)=".",TRUE,FALSE)</formula>
    </cfRule>
  </conditionalFormatting>
  <conditionalFormatting sqref="AM99">
    <cfRule type="expression" dxfId="1953" priority="13279">
      <formula>IF(RIGHT(TEXT(AM99,"0.#"),1)=".",FALSE,TRUE)</formula>
    </cfRule>
    <cfRule type="expression" dxfId="1952" priority="13280">
      <formula>IF(RIGHT(TEXT(AM99,"0.#"),1)=".",TRUE,FALSE)</formula>
    </cfRule>
  </conditionalFormatting>
  <conditionalFormatting sqref="AI101">
    <cfRule type="expression" dxfId="1951" priority="13265">
      <formula>IF(RIGHT(TEXT(AI101,"0.#"),1)=".",FALSE,TRUE)</formula>
    </cfRule>
    <cfRule type="expression" dxfId="1950" priority="13266">
      <formula>IF(RIGHT(TEXT(AI101,"0.#"),1)=".",TRUE,FALSE)</formula>
    </cfRule>
  </conditionalFormatting>
  <conditionalFormatting sqref="AM101">
    <cfRule type="expression" dxfId="1949" priority="13263">
      <formula>IF(RIGHT(TEXT(AM101,"0.#"),1)=".",FALSE,TRUE)</formula>
    </cfRule>
    <cfRule type="expression" dxfId="1948" priority="13264">
      <formula>IF(RIGHT(TEXT(AM101,"0.#"),1)=".",TRUE,FALSE)</formula>
    </cfRule>
  </conditionalFormatting>
  <conditionalFormatting sqref="AE102">
    <cfRule type="expression" dxfId="1947" priority="13261">
      <formula>IF(RIGHT(TEXT(AE102,"0.#"),1)=".",FALSE,TRUE)</formula>
    </cfRule>
    <cfRule type="expression" dxfId="1946" priority="13262">
      <formula>IF(RIGHT(TEXT(AE102,"0.#"),1)=".",TRUE,FALSE)</formula>
    </cfRule>
  </conditionalFormatting>
  <conditionalFormatting sqref="AI102">
    <cfRule type="expression" dxfId="1945" priority="13259">
      <formula>IF(RIGHT(TEXT(AI102,"0.#"),1)=".",FALSE,TRUE)</formula>
    </cfRule>
    <cfRule type="expression" dxfId="1944" priority="13260">
      <formula>IF(RIGHT(TEXT(AI102,"0.#"),1)=".",TRUE,FALSE)</formula>
    </cfRule>
  </conditionalFormatting>
  <conditionalFormatting sqref="AM102">
    <cfRule type="expression" dxfId="1943" priority="13257">
      <formula>IF(RIGHT(TEXT(AM102,"0.#"),1)=".",FALSE,TRUE)</formula>
    </cfRule>
    <cfRule type="expression" dxfId="1942" priority="13258">
      <formula>IF(RIGHT(TEXT(AM102,"0.#"),1)=".",TRUE,FALSE)</formula>
    </cfRule>
  </conditionalFormatting>
  <conditionalFormatting sqref="AQ102">
    <cfRule type="expression" dxfId="1941" priority="13255">
      <formula>IF(RIGHT(TEXT(AQ102,"0.#"),1)=".",FALSE,TRUE)</formula>
    </cfRule>
    <cfRule type="expression" dxfId="1940" priority="13256">
      <formula>IF(RIGHT(TEXT(AQ102,"0.#"),1)=".",TRUE,FALSE)</formula>
    </cfRule>
  </conditionalFormatting>
  <conditionalFormatting sqref="AE104">
    <cfRule type="expression" dxfId="1939" priority="13253">
      <formula>IF(RIGHT(TEXT(AE104,"0.#"),1)=".",FALSE,TRUE)</formula>
    </cfRule>
    <cfRule type="expression" dxfId="1938" priority="13254">
      <formula>IF(RIGHT(TEXT(AE104,"0.#"),1)=".",TRUE,FALSE)</formula>
    </cfRule>
  </conditionalFormatting>
  <conditionalFormatting sqref="AI104">
    <cfRule type="expression" dxfId="1937" priority="13251">
      <formula>IF(RIGHT(TEXT(AI104,"0.#"),1)=".",FALSE,TRUE)</formula>
    </cfRule>
    <cfRule type="expression" dxfId="1936" priority="13252">
      <formula>IF(RIGHT(TEXT(AI104,"0.#"),1)=".",TRUE,FALSE)</formula>
    </cfRule>
  </conditionalFormatting>
  <conditionalFormatting sqref="AM104">
    <cfRule type="expression" dxfId="1935" priority="13249">
      <formula>IF(RIGHT(TEXT(AM104,"0.#"),1)=".",FALSE,TRUE)</formula>
    </cfRule>
    <cfRule type="expression" dxfId="1934" priority="13250">
      <formula>IF(RIGHT(TEXT(AM104,"0.#"),1)=".",TRUE,FALSE)</formula>
    </cfRule>
  </conditionalFormatting>
  <conditionalFormatting sqref="AE105">
    <cfRule type="expression" dxfId="1933" priority="13247">
      <formula>IF(RIGHT(TEXT(AE105,"0.#"),1)=".",FALSE,TRUE)</formula>
    </cfRule>
    <cfRule type="expression" dxfId="1932" priority="13248">
      <formula>IF(RIGHT(TEXT(AE105,"0.#"),1)=".",TRUE,FALSE)</formula>
    </cfRule>
  </conditionalFormatting>
  <conditionalFormatting sqref="AI105">
    <cfRule type="expression" dxfId="1931" priority="13245">
      <formula>IF(RIGHT(TEXT(AI105,"0.#"),1)=".",FALSE,TRUE)</formula>
    </cfRule>
    <cfRule type="expression" dxfId="1930" priority="13246">
      <formula>IF(RIGHT(TEXT(AI105,"0.#"),1)=".",TRUE,FALSE)</formula>
    </cfRule>
  </conditionalFormatting>
  <conditionalFormatting sqref="AM105">
    <cfRule type="expression" dxfId="1929" priority="13243">
      <formula>IF(RIGHT(TEXT(AM105,"0.#"),1)=".",FALSE,TRUE)</formula>
    </cfRule>
    <cfRule type="expression" dxfId="1928" priority="13244">
      <formula>IF(RIGHT(TEXT(AM105,"0.#"),1)=".",TRUE,FALSE)</formula>
    </cfRule>
  </conditionalFormatting>
  <conditionalFormatting sqref="AE107">
    <cfRule type="expression" dxfId="1927" priority="13239">
      <formula>IF(RIGHT(TEXT(AE107,"0.#"),1)=".",FALSE,TRUE)</formula>
    </cfRule>
    <cfRule type="expression" dxfId="1926" priority="13240">
      <formula>IF(RIGHT(TEXT(AE107,"0.#"),1)=".",TRUE,FALSE)</formula>
    </cfRule>
  </conditionalFormatting>
  <conditionalFormatting sqref="AI107">
    <cfRule type="expression" dxfId="1925" priority="13237">
      <formula>IF(RIGHT(TEXT(AI107,"0.#"),1)=".",FALSE,TRUE)</formula>
    </cfRule>
    <cfRule type="expression" dxfId="1924" priority="13238">
      <formula>IF(RIGHT(TEXT(AI107,"0.#"),1)=".",TRUE,FALSE)</formula>
    </cfRule>
  </conditionalFormatting>
  <conditionalFormatting sqref="AM107">
    <cfRule type="expression" dxfId="1923" priority="13235">
      <formula>IF(RIGHT(TEXT(AM107,"0.#"),1)=".",FALSE,TRUE)</formula>
    </cfRule>
    <cfRule type="expression" dxfId="1922" priority="13236">
      <formula>IF(RIGHT(TEXT(AM107,"0.#"),1)=".",TRUE,FALSE)</formula>
    </cfRule>
  </conditionalFormatting>
  <conditionalFormatting sqref="AE108">
    <cfRule type="expression" dxfId="1921" priority="13233">
      <formula>IF(RIGHT(TEXT(AE108,"0.#"),1)=".",FALSE,TRUE)</formula>
    </cfRule>
    <cfRule type="expression" dxfId="1920" priority="13234">
      <formula>IF(RIGHT(TEXT(AE108,"0.#"),1)=".",TRUE,FALSE)</formula>
    </cfRule>
  </conditionalFormatting>
  <conditionalFormatting sqref="AI108">
    <cfRule type="expression" dxfId="1919" priority="13231">
      <formula>IF(RIGHT(TEXT(AI108,"0.#"),1)=".",FALSE,TRUE)</formula>
    </cfRule>
    <cfRule type="expression" dxfId="1918" priority="13232">
      <formula>IF(RIGHT(TEXT(AI108,"0.#"),1)=".",TRUE,FALSE)</formula>
    </cfRule>
  </conditionalFormatting>
  <conditionalFormatting sqref="AM108">
    <cfRule type="expression" dxfId="1917" priority="13229">
      <formula>IF(RIGHT(TEXT(AM108,"0.#"),1)=".",FALSE,TRUE)</formula>
    </cfRule>
    <cfRule type="expression" dxfId="1916" priority="13230">
      <formula>IF(RIGHT(TEXT(AM108,"0.#"),1)=".",TRUE,FALSE)</formula>
    </cfRule>
  </conditionalFormatting>
  <conditionalFormatting sqref="AE110">
    <cfRule type="expression" dxfId="1915" priority="13225">
      <formula>IF(RIGHT(TEXT(AE110,"0.#"),1)=".",FALSE,TRUE)</formula>
    </cfRule>
    <cfRule type="expression" dxfId="1914" priority="13226">
      <formula>IF(RIGHT(TEXT(AE110,"0.#"),1)=".",TRUE,FALSE)</formula>
    </cfRule>
  </conditionalFormatting>
  <conditionalFormatting sqref="AI110">
    <cfRule type="expression" dxfId="1913" priority="13223">
      <formula>IF(RIGHT(TEXT(AI110,"0.#"),1)=".",FALSE,TRUE)</formula>
    </cfRule>
    <cfRule type="expression" dxfId="1912" priority="13224">
      <formula>IF(RIGHT(TEXT(AI110,"0.#"),1)=".",TRUE,FALSE)</formula>
    </cfRule>
  </conditionalFormatting>
  <conditionalFormatting sqref="AM110">
    <cfRule type="expression" dxfId="1911" priority="13221">
      <formula>IF(RIGHT(TEXT(AM110,"0.#"),1)=".",FALSE,TRUE)</formula>
    </cfRule>
    <cfRule type="expression" dxfId="1910" priority="13222">
      <formula>IF(RIGHT(TEXT(AM110,"0.#"),1)=".",TRUE,FALSE)</formula>
    </cfRule>
  </conditionalFormatting>
  <conditionalFormatting sqref="AE111">
    <cfRule type="expression" dxfId="1909" priority="13219">
      <formula>IF(RIGHT(TEXT(AE111,"0.#"),1)=".",FALSE,TRUE)</formula>
    </cfRule>
    <cfRule type="expression" dxfId="1908" priority="13220">
      <formula>IF(RIGHT(TEXT(AE111,"0.#"),1)=".",TRUE,FALSE)</formula>
    </cfRule>
  </conditionalFormatting>
  <conditionalFormatting sqref="AI111">
    <cfRule type="expression" dxfId="1907" priority="13217">
      <formula>IF(RIGHT(TEXT(AI111,"0.#"),1)=".",FALSE,TRUE)</formula>
    </cfRule>
    <cfRule type="expression" dxfId="1906" priority="13218">
      <formula>IF(RIGHT(TEXT(AI111,"0.#"),1)=".",TRUE,FALSE)</formula>
    </cfRule>
  </conditionalFormatting>
  <conditionalFormatting sqref="AM111">
    <cfRule type="expression" dxfId="1905" priority="13215">
      <formula>IF(RIGHT(TEXT(AM111,"0.#"),1)=".",FALSE,TRUE)</formula>
    </cfRule>
    <cfRule type="expression" dxfId="1904" priority="13216">
      <formula>IF(RIGHT(TEXT(AM111,"0.#"),1)=".",TRUE,FALSE)</formula>
    </cfRule>
  </conditionalFormatting>
  <conditionalFormatting sqref="AE113">
    <cfRule type="expression" dxfId="1903" priority="13211">
      <formula>IF(RIGHT(TEXT(AE113,"0.#"),1)=".",FALSE,TRUE)</formula>
    </cfRule>
    <cfRule type="expression" dxfId="1902" priority="13212">
      <formula>IF(RIGHT(TEXT(AE113,"0.#"),1)=".",TRUE,FALSE)</formula>
    </cfRule>
  </conditionalFormatting>
  <conditionalFormatting sqref="AI113">
    <cfRule type="expression" dxfId="1901" priority="13209">
      <formula>IF(RIGHT(TEXT(AI113,"0.#"),1)=".",FALSE,TRUE)</formula>
    </cfRule>
    <cfRule type="expression" dxfId="1900" priority="13210">
      <formula>IF(RIGHT(TEXT(AI113,"0.#"),1)=".",TRUE,FALSE)</formula>
    </cfRule>
  </conditionalFormatting>
  <conditionalFormatting sqref="AM113">
    <cfRule type="expression" dxfId="1899" priority="13207">
      <formula>IF(RIGHT(TEXT(AM113,"0.#"),1)=".",FALSE,TRUE)</formula>
    </cfRule>
    <cfRule type="expression" dxfId="1898" priority="13208">
      <formula>IF(RIGHT(TEXT(AM113,"0.#"),1)=".",TRUE,FALSE)</formula>
    </cfRule>
  </conditionalFormatting>
  <conditionalFormatting sqref="AE114">
    <cfRule type="expression" dxfId="1897" priority="13205">
      <formula>IF(RIGHT(TEXT(AE114,"0.#"),1)=".",FALSE,TRUE)</formula>
    </cfRule>
    <cfRule type="expression" dxfId="1896" priority="13206">
      <formula>IF(RIGHT(TEXT(AE114,"0.#"),1)=".",TRUE,FALSE)</formula>
    </cfRule>
  </conditionalFormatting>
  <conditionalFormatting sqref="AI114">
    <cfRule type="expression" dxfId="1895" priority="13203">
      <formula>IF(RIGHT(TEXT(AI114,"0.#"),1)=".",FALSE,TRUE)</formula>
    </cfRule>
    <cfRule type="expression" dxfId="1894" priority="13204">
      <formula>IF(RIGHT(TEXT(AI114,"0.#"),1)=".",TRUE,FALSE)</formula>
    </cfRule>
  </conditionalFormatting>
  <conditionalFormatting sqref="AM114">
    <cfRule type="expression" dxfId="1893" priority="13201">
      <formula>IF(RIGHT(TEXT(AM114,"0.#"),1)=".",FALSE,TRUE)</formula>
    </cfRule>
    <cfRule type="expression" dxfId="1892" priority="13202">
      <formula>IF(RIGHT(TEXT(AM114,"0.#"),1)=".",TRUE,FALSE)</formula>
    </cfRule>
  </conditionalFormatting>
  <conditionalFormatting sqref="AE116 AQ116">
    <cfRule type="expression" dxfId="1891" priority="13197">
      <formula>IF(RIGHT(TEXT(AE116,"0.#"),1)=".",FALSE,TRUE)</formula>
    </cfRule>
    <cfRule type="expression" dxfId="1890" priority="13198">
      <formula>IF(RIGHT(TEXT(AE116,"0.#"),1)=".",TRUE,FALSE)</formula>
    </cfRule>
  </conditionalFormatting>
  <conditionalFormatting sqref="AI116">
    <cfRule type="expression" dxfId="1889" priority="13195">
      <formula>IF(RIGHT(TEXT(AI116,"0.#"),1)=".",FALSE,TRUE)</formula>
    </cfRule>
    <cfRule type="expression" dxfId="1888" priority="13196">
      <formula>IF(RIGHT(TEXT(AI116,"0.#"),1)=".",TRUE,FALSE)</formula>
    </cfRule>
  </conditionalFormatting>
  <conditionalFormatting sqref="AM116">
    <cfRule type="expression" dxfId="1887" priority="13193">
      <formula>IF(RIGHT(TEXT(AM116,"0.#"),1)=".",FALSE,TRUE)</formula>
    </cfRule>
    <cfRule type="expression" dxfId="1886" priority="13194">
      <formula>IF(RIGHT(TEXT(AM116,"0.#"),1)=".",TRUE,FALSE)</formula>
    </cfRule>
  </conditionalFormatting>
  <conditionalFormatting sqref="AE117 AM117">
    <cfRule type="expression" dxfId="1885" priority="13191">
      <formula>IF(RIGHT(TEXT(AE117,"0.#"),1)=".",FALSE,TRUE)</formula>
    </cfRule>
    <cfRule type="expression" dxfId="1884" priority="13192">
      <formula>IF(RIGHT(TEXT(AE117,"0.#"),1)=".",TRUE,FALSE)</formula>
    </cfRule>
  </conditionalFormatting>
  <conditionalFormatting sqref="AI117">
    <cfRule type="expression" dxfId="1883" priority="13189">
      <formula>IF(RIGHT(TEXT(AI117,"0.#"),1)=".",FALSE,TRUE)</formula>
    </cfRule>
    <cfRule type="expression" dxfId="1882" priority="13190">
      <formula>IF(RIGHT(TEXT(AI117,"0.#"),1)=".",TRUE,FALSE)</formula>
    </cfRule>
  </conditionalFormatting>
  <conditionalFormatting sqref="AQ117">
    <cfRule type="expression" dxfId="1881" priority="13185">
      <formula>IF(RIGHT(TEXT(AQ117,"0.#"),1)=".",FALSE,TRUE)</formula>
    </cfRule>
    <cfRule type="expression" dxfId="1880" priority="13186">
      <formula>IF(RIGHT(TEXT(AQ117,"0.#"),1)=".",TRUE,FALSE)</formula>
    </cfRule>
  </conditionalFormatting>
  <conditionalFormatting sqref="AE119 AQ119">
    <cfRule type="expression" dxfId="1879" priority="13183">
      <formula>IF(RIGHT(TEXT(AE119,"0.#"),1)=".",FALSE,TRUE)</formula>
    </cfRule>
    <cfRule type="expression" dxfId="1878" priority="13184">
      <formula>IF(RIGHT(TEXT(AE119,"0.#"),1)=".",TRUE,FALSE)</formula>
    </cfRule>
  </conditionalFormatting>
  <conditionalFormatting sqref="AI119">
    <cfRule type="expression" dxfId="1877" priority="13181">
      <formula>IF(RIGHT(TEXT(AI119,"0.#"),1)=".",FALSE,TRUE)</formula>
    </cfRule>
    <cfRule type="expression" dxfId="1876" priority="13182">
      <formula>IF(RIGHT(TEXT(AI119,"0.#"),1)=".",TRUE,FALSE)</formula>
    </cfRule>
  </conditionalFormatting>
  <conditionalFormatting sqref="AM119">
    <cfRule type="expression" dxfId="1875" priority="13179">
      <formula>IF(RIGHT(TEXT(AM119,"0.#"),1)=".",FALSE,TRUE)</formula>
    </cfRule>
    <cfRule type="expression" dxfId="1874" priority="13180">
      <formula>IF(RIGHT(TEXT(AM119,"0.#"),1)=".",TRUE,FALSE)</formula>
    </cfRule>
  </conditionalFormatting>
  <conditionalFormatting sqref="AQ120">
    <cfRule type="expression" dxfId="1873" priority="13171">
      <formula>IF(RIGHT(TEXT(AQ120,"0.#"),1)=".",FALSE,TRUE)</formula>
    </cfRule>
    <cfRule type="expression" dxfId="1872" priority="13172">
      <formula>IF(RIGHT(TEXT(AQ120,"0.#"),1)=".",TRUE,FALSE)</formula>
    </cfRule>
  </conditionalFormatting>
  <conditionalFormatting sqref="AE122 AQ122">
    <cfRule type="expression" dxfId="1871" priority="13169">
      <formula>IF(RIGHT(TEXT(AE122,"0.#"),1)=".",FALSE,TRUE)</formula>
    </cfRule>
    <cfRule type="expression" dxfId="1870" priority="13170">
      <formula>IF(RIGHT(TEXT(AE122,"0.#"),1)=".",TRUE,FALSE)</formula>
    </cfRule>
  </conditionalFormatting>
  <conditionalFormatting sqref="AI122">
    <cfRule type="expression" dxfId="1869" priority="13167">
      <formula>IF(RIGHT(TEXT(AI122,"0.#"),1)=".",FALSE,TRUE)</formula>
    </cfRule>
    <cfRule type="expression" dxfId="1868" priority="13168">
      <formula>IF(RIGHT(TEXT(AI122,"0.#"),1)=".",TRUE,FALSE)</formula>
    </cfRule>
  </conditionalFormatting>
  <conditionalFormatting sqref="AM122">
    <cfRule type="expression" dxfId="1867" priority="13165">
      <formula>IF(RIGHT(TEXT(AM122,"0.#"),1)=".",FALSE,TRUE)</formula>
    </cfRule>
    <cfRule type="expression" dxfId="1866" priority="13166">
      <formula>IF(RIGHT(TEXT(AM122,"0.#"),1)=".",TRUE,FALSE)</formula>
    </cfRule>
  </conditionalFormatting>
  <conditionalFormatting sqref="AQ123">
    <cfRule type="expression" dxfId="1865" priority="13157">
      <formula>IF(RIGHT(TEXT(AQ123,"0.#"),1)=".",FALSE,TRUE)</formula>
    </cfRule>
    <cfRule type="expression" dxfId="1864" priority="13158">
      <formula>IF(RIGHT(TEXT(AQ123,"0.#"),1)=".",TRUE,FALSE)</formula>
    </cfRule>
  </conditionalFormatting>
  <conditionalFormatting sqref="AE125 AQ125">
    <cfRule type="expression" dxfId="1863" priority="13155">
      <formula>IF(RIGHT(TEXT(AE125,"0.#"),1)=".",FALSE,TRUE)</formula>
    </cfRule>
    <cfRule type="expression" dxfId="1862" priority="13156">
      <formula>IF(RIGHT(TEXT(AE125,"0.#"),1)=".",TRUE,FALSE)</formula>
    </cfRule>
  </conditionalFormatting>
  <conditionalFormatting sqref="AI125">
    <cfRule type="expression" dxfId="1861" priority="13153">
      <formula>IF(RIGHT(TEXT(AI125,"0.#"),1)=".",FALSE,TRUE)</formula>
    </cfRule>
    <cfRule type="expression" dxfId="1860" priority="13154">
      <formula>IF(RIGHT(TEXT(AI125,"0.#"),1)=".",TRUE,FALSE)</formula>
    </cfRule>
  </conditionalFormatting>
  <conditionalFormatting sqref="AM125">
    <cfRule type="expression" dxfId="1859" priority="13151">
      <formula>IF(RIGHT(TEXT(AM125,"0.#"),1)=".",FALSE,TRUE)</formula>
    </cfRule>
    <cfRule type="expression" dxfId="1858" priority="13152">
      <formula>IF(RIGHT(TEXT(AM125,"0.#"),1)=".",TRUE,FALSE)</formula>
    </cfRule>
  </conditionalFormatting>
  <conditionalFormatting sqref="AQ126">
    <cfRule type="expression" dxfId="1857" priority="13143">
      <formula>IF(RIGHT(TEXT(AQ126,"0.#"),1)=".",FALSE,TRUE)</formula>
    </cfRule>
    <cfRule type="expression" dxfId="1856" priority="13144">
      <formula>IF(RIGHT(TEXT(AQ126,"0.#"),1)=".",TRUE,FALSE)</formula>
    </cfRule>
  </conditionalFormatting>
  <conditionalFormatting sqref="AE128 AQ128">
    <cfRule type="expression" dxfId="1855" priority="13141">
      <formula>IF(RIGHT(TEXT(AE128,"0.#"),1)=".",FALSE,TRUE)</formula>
    </cfRule>
    <cfRule type="expression" dxfId="1854" priority="13142">
      <formula>IF(RIGHT(TEXT(AE128,"0.#"),1)=".",TRUE,FALSE)</formula>
    </cfRule>
  </conditionalFormatting>
  <conditionalFormatting sqref="AI128">
    <cfRule type="expression" dxfId="1853" priority="13139">
      <formula>IF(RIGHT(TEXT(AI128,"0.#"),1)=".",FALSE,TRUE)</formula>
    </cfRule>
    <cfRule type="expression" dxfId="1852" priority="13140">
      <formula>IF(RIGHT(TEXT(AI128,"0.#"),1)=".",TRUE,FALSE)</formula>
    </cfRule>
  </conditionalFormatting>
  <conditionalFormatting sqref="AM128">
    <cfRule type="expression" dxfId="1851" priority="13137">
      <formula>IF(RIGHT(TEXT(AM128,"0.#"),1)=".",FALSE,TRUE)</formula>
    </cfRule>
    <cfRule type="expression" dxfId="1850" priority="13138">
      <formula>IF(RIGHT(TEXT(AM128,"0.#"),1)=".",TRUE,FALSE)</formula>
    </cfRule>
  </conditionalFormatting>
  <conditionalFormatting sqref="AQ129">
    <cfRule type="expression" dxfId="1849" priority="13129">
      <formula>IF(RIGHT(TEXT(AQ129,"0.#"),1)=".",FALSE,TRUE)</formula>
    </cfRule>
    <cfRule type="expression" dxfId="1848" priority="13130">
      <formula>IF(RIGHT(TEXT(AQ129,"0.#"),1)=".",TRUE,FALSE)</formula>
    </cfRule>
  </conditionalFormatting>
  <conditionalFormatting sqref="AE75">
    <cfRule type="expression" dxfId="1847" priority="13127">
      <formula>IF(RIGHT(TEXT(AE75,"0.#"),1)=".",FALSE,TRUE)</formula>
    </cfRule>
    <cfRule type="expression" dxfId="1846" priority="13128">
      <formula>IF(RIGHT(TEXT(AE75,"0.#"),1)=".",TRUE,FALSE)</formula>
    </cfRule>
  </conditionalFormatting>
  <conditionalFormatting sqref="AE76">
    <cfRule type="expression" dxfId="1845" priority="13125">
      <formula>IF(RIGHT(TEXT(AE76,"0.#"),1)=".",FALSE,TRUE)</formula>
    </cfRule>
    <cfRule type="expression" dxfId="1844" priority="13126">
      <formula>IF(RIGHT(TEXT(AE76,"0.#"),1)=".",TRUE,FALSE)</formula>
    </cfRule>
  </conditionalFormatting>
  <conditionalFormatting sqref="AE77">
    <cfRule type="expression" dxfId="1843" priority="13123">
      <formula>IF(RIGHT(TEXT(AE77,"0.#"),1)=".",FALSE,TRUE)</formula>
    </cfRule>
    <cfRule type="expression" dxfId="1842" priority="13124">
      <formula>IF(RIGHT(TEXT(AE77,"0.#"),1)=".",TRUE,FALSE)</formula>
    </cfRule>
  </conditionalFormatting>
  <conditionalFormatting sqref="AI77">
    <cfRule type="expression" dxfId="1841" priority="13121">
      <formula>IF(RIGHT(TEXT(AI77,"0.#"),1)=".",FALSE,TRUE)</formula>
    </cfRule>
    <cfRule type="expression" dxfId="1840" priority="13122">
      <formula>IF(RIGHT(TEXT(AI77,"0.#"),1)=".",TRUE,FALSE)</formula>
    </cfRule>
  </conditionalFormatting>
  <conditionalFormatting sqref="AI76">
    <cfRule type="expression" dxfId="1839" priority="13119">
      <formula>IF(RIGHT(TEXT(AI76,"0.#"),1)=".",FALSE,TRUE)</formula>
    </cfRule>
    <cfRule type="expression" dxfId="1838" priority="13120">
      <formula>IF(RIGHT(TEXT(AI76,"0.#"),1)=".",TRUE,FALSE)</formula>
    </cfRule>
  </conditionalFormatting>
  <conditionalFormatting sqref="AI75">
    <cfRule type="expression" dxfId="1837" priority="13117">
      <formula>IF(RIGHT(TEXT(AI75,"0.#"),1)=".",FALSE,TRUE)</formula>
    </cfRule>
    <cfRule type="expression" dxfId="1836" priority="13118">
      <formula>IF(RIGHT(TEXT(AI75,"0.#"),1)=".",TRUE,FALSE)</formula>
    </cfRule>
  </conditionalFormatting>
  <conditionalFormatting sqref="AM75">
    <cfRule type="expression" dxfId="1835" priority="13115">
      <formula>IF(RIGHT(TEXT(AM75,"0.#"),1)=".",FALSE,TRUE)</formula>
    </cfRule>
    <cfRule type="expression" dxfId="1834" priority="13116">
      <formula>IF(RIGHT(TEXT(AM75,"0.#"),1)=".",TRUE,FALSE)</formula>
    </cfRule>
  </conditionalFormatting>
  <conditionalFormatting sqref="AM76">
    <cfRule type="expression" dxfId="1833" priority="13113">
      <formula>IF(RIGHT(TEXT(AM76,"0.#"),1)=".",FALSE,TRUE)</formula>
    </cfRule>
    <cfRule type="expression" dxfId="1832" priority="13114">
      <formula>IF(RIGHT(TEXT(AM76,"0.#"),1)=".",TRUE,FALSE)</formula>
    </cfRule>
  </conditionalFormatting>
  <conditionalFormatting sqref="AM77">
    <cfRule type="expression" dxfId="1831" priority="13111">
      <formula>IF(RIGHT(TEXT(AM77,"0.#"),1)=".",FALSE,TRUE)</formula>
    </cfRule>
    <cfRule type="expression" dxfId="1830" priority="13112">
      <formula>IF(RIGHT(TEXT(AM77,"0.#"),1)=".",TRUE,FALSE)</formula>
    </cfRule>
  </conditionalFormatting>
  <conditionalFormatting sqref="AE134:AE135 AI134:AI135 AM134:AM135 AQ134:AQ135 AU134:AU135">
    <cfRule type="expression" dxfId="1829" priority="13097">
      <formula>IF(RIGHT(TEXT(AE134,"0.#"),1)=".",FALSE,TRUE)</formula>
    </cfRule>
    <cfRule type="expression" dxfId="1828" priority="13098">
      <formula>IF(RIGHT(TEXT(AE134,"0.#"),1)=".",TRUE,FALSE)</formula>
    </cfRule>
  </conditionalFormatting>
  <conditionalFormatting sqref="AE433">
    <cfRule type="expression" dxfId="1827" priority="13067">
      <formula>IF(RIGHT(TEXT(AE433,"0.#"),1)=".",FALSE,TRUE)</formula>
    </cfRule>
    <cfRule type="expression" dxfId="1826" priority="13068">
      <formula>IF(RIGHT(TEXT(AE433,"0.#"),1)=".",TRUE,FALSE)</formula>
    </cfRule>
  </conditionalFormatting>
  <conditionalFormatting sqref="AM435">
    <cfRule type="expression" dxfId="1825" priority="13051">
      <formula>IF(RIGHT(TEXT(AM435,"0.#"),1)=".",FALSE,TRUE)</formula>
    </cfRule>
    <cfRule type="expression" dxfId="1824" priority="13052">
      <formula>IF(RIGHT(TEXT(AM435,"0.#"),1)=".",TRUE,FALSE)</formula>
    </cfRule>
  </conditionalFormatting>
  <conditionalFormatting sqref="AE434">
    <cfRule type="expression" dxfId="1823" priority="13065">
      <formula>IF(RIGHT(TEXT(AE434,"0.#"),1)=".",FALSE,TRUE)</formula>
    </cfRule>
    <cfRule type="expression" dxfId="1822" priority="13066">
      <formula>IF(RIGHT(TEXT(AE434,"0.#"),1)=".",TRUE,FALSE)</formula>
    </cfRule>
  </conditionalFormatting>
  <conditionalFormatting sqref="AE435">
    <cfRule type="expression" dxfId="1821" priority="13063">
      <formula>IF(RIGHT(TEXT(AE435,"0.#"),1)=".",FALSE,TRUE)</formula>
    </cfRule>
    <cfRule type="expression" dxfId="1820" priority="13064">
      <formula>IF(RIGHT(TEXT(AE435,"0.#"),1)=".",TRUE,FALSE)</formula>
    </cfRule>
  </conditionalFormatting>
  <conditionalFormatting sqref="AM433">
    <cfRule type="expression" dxfId="1819" priority="13055">
      <formula>IF(RIGHT(TEXT(AM433,"0.#"),1)=".",FALSE,TRUE)</formula>
    </cfRule>
    <cfRule type="expression" dxfId="1818" priority="13056">
      <formula>IF(RIGHT(TEXT(AM433,"0.#"),1)=".",TRUE,FALSE)</formula>
    </cfRule>
  </conditionalFormatting>
  <conditionalFormatting sqref="AM434">
    <cfRule type="expression" dxfId="1817" priority="13053">
      <formula>IF(RIGHT(TEXT(AM434,"0.#"),1)=".",FALSE,TRUE)</formula>
    </cfRule>
    <cfRule type="expression" dxfId="1816" priority="13054">
      <formula>IF(RIGHT(TEXT(AM434,"0.#"),1)=".",TRUE,FALSE)</formula>
    </cfRule>
  </conditionalFormatting>
  <conditionalFormatting sqref="AU433">
    <cfRule type="expression" dxfId="1815" priority="13043">
      <formula>IF(RIGHT(TEXT(AU433,"0.#"),1)=".",FALSE,TRUE)</formula>
    </cfRule>
    <cfRule type="expression" dxfId="1814" priority="13044">
      <formula>IF(RIGHT(TEXT(AU433,"0.#"),1)=".",TRUE,FALSE)</formula>
    </cfRule>
  </conditionalFormatting>
  <conditionalFormatting sqref="AU434">
    <cfRule type="expression" dxfId="1813" priority="13041">
      <formula>IF(RIGHT(TEXT(AU434,"0.#"),1)=".",FALSE,TRUE)</formula>
    </cfRule>
    <cfRule type="expression" dxfId="1812" priority="13042">
      <formula>IF(RIGHT(TEXT(AU434,"0.#"),1)=".",TRUE,FALSE)</formula>
    </cfRule>
  </conditionalFormatting>
  <conditionalFormatting sqref="AU435">
    <cfRule type="expression" dxfId="1811" priority="13039">
      <formula>IF(RIGHT(TEXT(AU435,"0.#"),1)=".",FALSE,TRUE)</formula>
    </cfRule>
    <cfRule type="expression" dxfId="1810" priority="13040">
      <formula>IF(RIGHT(TEXT(AU435,"0.#"),1)=".",TRUE,FALSE)</formula>
    </cfRule>
  </conditionalFormatting>
  <conditionalFormatting sqref="AI435">
    <cfRule type="expression" dxfId="1809" priority="12973">
      <formula>IF(RIGHT(TEXT(AI435,"0.#"),1)=".",FALSE,TRUE)</formula>
    </cfRule>
    <cfRule type="expression" dxfId="1808" priority="12974">
      <formula>IF(RIGHT(TEXT(AI435,"0.#"),1)=".",TRUE,FALSE)</formula>
    </cfRule>
  </conditionalFormatting>
  <conditionalFormatting sqref="AI433">
    <cfRule type="expression" dxfId="1807" priority="12977">
      <formula>IF(RIGHT(TEXT(AI433,"0.#"),1)=".",FALSE,TRUE)</formula>
    </cfRule>
    <cfRule type="expression" dxfId="1806" priority="12978">
      <formula>IF(RIGHT(TEXT(AI433,"0.#"),1)=".",TRUE,FALSE)</formula>
    </cfRule>
  </conditionalFormatting>
  <conditionalFormatting sqref="AI434">
    <cfRule type="expression" dxfId="1805" priority="12975">
      <formula>IF(RIGHT(TEXT(AI434,"0.#"),1)=".",FALSE,TRUE)</formula>
    </cfRule>
    <cfRule type="expression" dxfId="1804" priority="12976">
      <formula>IF(RIGHT(TEXT(AI434,"0.#"),1)=".",TRUE,FALSE)</formula>
    </cfRule>
  </conditionalFormatting>
  <conditionalFormatting sqref="AQ434">
    <cfRule type="expression" dxfId="1803" priority="12959">
      <formula>IF(RIGHT(TEXT(AQ434,"0.#"),1)=".",FALSE,TRUE)</formula>
    </cfRule>
    <cfRule type="expression" dxfId="1802" priority="12960">
      <formula>IF(RIGHT(TEXT(AQ434,"0.#"),1)=".",TRUE,FALSE)</formula>
    </cfRule>
  </conditionalFormatting>
  <conditionalFormatting sqref="AQ435">
    <cfRule type="expression" dxfId="1801" priority="12945">
      <formula>IF(RIGHT(TEXT(AQ435,"0.#"),1)=".",FALSE,TRUE)</formula>
    </cfRule>
    <cfRule type="expression" dxfId="1800" priority="12946">
      <formula>IF(RIGHT(TEXT(AQ435,"0.#"),1)=".",TRUE,FALSE)</formula>
    </cfRule>
  </conditionalFormatting>
  <conditionalFormatting sqref="AQ433">
    <cfRule type="expression" dxfId="1799" priority="12943">
      <formula>IF(RIGHT(TEXT(AQ433,"0.#"),1)=".",FALSE,TRUE)</formula>
    </cfRule>
    <cfRule type="expression" dxfId="1798" priority="12944">
      <formula>IF(RIGHT(TEXT(AQ433,"0.#"),1)=".",TRUE,FALSE)</formula>
    </cfRule>
  </conditionalFormatting>
  <conditionalFormatting sqref="AL840:AO867">
    <cfRule type="expression" dxfId="1797" priority="6667">
      <formula>IF(AND(AL840&gt;=0,RIGHT(TEXT(AL840,"0.#"),1)&lt;&gt;"."),TRUE,FALSE)</formula>
    </cfRule>
    <cfRule type="expression" dxfId="1796" priority="6668">
      <formula>IF(AND(AL840&gt;=0,RIGHT(TEXT(AL840,"0.#"),1)="."),TRUE,FALSE)</formula>
    </cfRule>
    <cfRule type="expression" dxfId="1795" priority="6669">
      <formula>IF(AND(AL840&lt;0,RIGHT(TEXT(AL840,"0.#"),1)&lt;&gt;"."),TRUE,FALSE)</formula>
    </cfRule>
    <cfRule type="expression" dxfId="1794" priority="6670">
      <formula>IF(AND(AL840&lt;0,RIGHT(TEXT(AL840,"0.#"),1)="."),TRUE,FALSE)</formula>
    </cfRule>
  </conditionalFormatting>
  <conditionalFormatting sqref="AQ53:AQ55">
    <cfRule type="expression" dxfId="1793" priority="4689">
      <formula>IF(RIGHT(TEXT(AQ53,"0.#"),1)=".",FALSE,TRUE)</formula>
    </cfRule>
    <cfRule type="expression" dxfId="1792" priority="4690">
      <formula>IF(RIGHT(TEXT(AQ53,"0.#"),1)=".",TRUE,FALSE)</formula>
    </cfRule>
  </conditionalFormatting>
  <conditionalFormatting sqref="AU53:AU55">
    <cfRule type="expression" dxfId="1791" priority="4687">
      <formula>IF(RIGHT(TEXT(AU53,"0.#"),1)=".",FALSE,TRUE)</formula>
    </cfRule>
    <cfRule type="expression" dxfId="1790" priority="4688">
      <formula>IF(RIGHT(TEXT(AU53,"0.#"),1)=".",TRUE,FALSE)</formula>
    </cfRule>
  </conditionalFormatting>
  <conditionalFormatting sqref="AQ60:AQ62">
    <cfRule type="expression" dxfId="1789" priority="4685">
      <formula>IF(RIGHT(TEXT(AQ60,"0.#"),1)=".",FALSE,TRUE)</formula>
    </cfRule>
    <cfRule type="expression" dxfId="1788" priority="4686">
      <formula>IF(RIGHT(TEXT(AQ60,"0.#"),1)=".",TRUE,FALSE)</formula>
    </cfRule>
  </conditionalFormatting>
  <conditionalFormatting sqref="AU60:AU62">
    <cfRule type="expression" dxfId="1787" priority="4683">
      <formula>IF(RIGHT(TEXT(AU60,"0.#"),1)=".",FALSE,TRUE)</formula>
    </cfRule>
    <cfRule type="expression" dxfId="1786" priority="4684">
      <formula>IF(RIGHT(TEXT(AU60,"0.#"),1)=".",TRUE,FALSE)</formula>
    </cfRule>
  </conditionalFormatting>
  <conditionalFormatting sqref="AQ75:AQ77">
    <cfRule type="expression" dxfId="1785" priority="4681">
      <formula>IF(RIGHT(TEXT(AQ75,"0.#"),1)=".",FALSE,TRUE)</formula>
    </cfRule>
    <cfRule type="expression" dxfId="1784" priority="4682">
      <formula>IF(RIGHT(TEXT(AQ75,"0.#"),1)=".",TRUE,FALSE)</formula>
    </cfRule>
  </conditionalFormatting>
  <conditionalFormatting sqref="AU75:AU77">
    <cfRule type="expression" dxfId="1783" priority="4679">
      <formula>IF(RIGHT(TEXT(AU75,"0.#"),1)=".",FALSE,TRUE)</formula>
    </cfRule>
    <cfRule type="expression" dxfId="1782" priority="4680">
      <formula>IF(RIGHT(TEXT(AU75,"0.#"),1)=".",TRUE,FALSE)</formula>
    </cfRule>
  </conditionalFormatting>
  <conditionalFormatting sqref="AQ87:AQ89">
    <cfRule type="expression" dxfId="1781" priority="4677">
      <formula>IF(RIGHT(TEXT(AQ87,"0.#"),1)=".",FALSE,TRUE)</formula>
    </cfRule>
    <cfRule type="expression" dxfId="1780" priority="4678">
      <formula>IF(RIGHT(TEXT(AQ87,"0.#"),1)=".",TRUE,FALSE)</formula>
    </cfRule>
  </conditionalFormatting>
  <conditionalFormatting sqref="AU87:AU89">
    <cfRule type="expression" dxfId="1779" priority="4675">
      <formula>IF(RIGHT(TEXT(AU87,"0.#"),1)=".",FALSE,TRUE)</formula>
    </cfRule>
    <cfRule type="expression" dxfId="1778" priority="4676">
      <formula>IF(RIGHT(TEXT(AU87,"0.#"),1)=".",TRUE,FALSE)</formula>
    </cfRule>
  </conditionalFormatting>
  <conditionalFormatting sqref="AQ92:AQ94">
    <cfRule type="expression" dxfId="1777" priority="4673">
      <formula>IF(RIGHT(TEXT(AQ92,"0.#"),1)=".",FALSE,TRUE)</formula>
    </cfRule>
    <cfRule type="expression" dxfId="1776" priority="4674">
      <formula>IF(RIGHT(TEXT(AQ92,"0.#"),1)=".",TRUE,FALSE)</formula>
    </cfRule>
  </conditionalFormatting>
  <conditionalFormatting sqref="AU92:AU94">
    <cfRule type="expression" dxfId="1775" priority="4671">
      <formula>IF(RIGHT(TEXT(AU92,"0.#"),1)=".",FALSE,TRUE)</formula>
    </cfRule>
    <cfRule type="expression" dxfId="1774" priority="4672">
      <formula>IF(RIGHT(TEXT(AU92,"0.#"),1)=".",TRUE,FALSE)</formula>
    </cfRule>
  </conditionalFormatting>
  <conditionalFormatting sqref="AQ97:AQ99">
    <cfRule type="expression" dxfId="1773" priority="4669">
      <formula>IF(RIGHT(TEXT(AQ97,"0.#"),1)=".",FALSE,TRUE)</formula>
    </cfRule>
    <cfRule type="expression" dxfId="1772" priority="4670">
      <formula>IF(RIGHT(TEXT(AQ97,"0.#"),1)=".",TRUE,FALSE)</formula>
    </cfRule>
  </conditionalFormatting>
  <conditionalFormatting sqref="AU97:AU99">
    <cfRule type="expression" dxfId="1771" priority="4667">
      <formula>IF(RIGHT(TEXT(AU97,"0.#"),1)=".",FALSE,TRUE)</formula>
    </cfRule>
    <cfRule type="expression" dxfId="1770" priority="4668">
      <formula>IF(RIGHT(TEXT(AU97,"0.#"),1)=".",TRUE,FALSE)</formula>
    </cfRule>
  </conditionalFormatting>
  <conditionalFormatting sqref="AE458">
    <cfRule type="expression" dxfId="1769" priority="4361">
      <formula>IF(RIGHT(TEXT(AE458,"0.#"),1)=".",FALSE,TRUE)</formula>
    </cfRule>
    <cfRule type="expression" dxfId="1768" priority="4362">
      <formula>IF(RIGHT(TEXT(AE458,"0.#"),1)=".",TRUE,FALSE)</formula>
    </cfRule>
  </conditionalFormatting>
  <conditionalFormatting sqref="AM460">
    <cfRule type="expression" dxfId="1767" priority="4351">
      <formula>IF(RIGHT(TEXT(AM460,"0.#"),1)=".",FALSE,TRUE)</formula>
    </cfRule>
    <cfRule type="expression" dxfId="1766" priority="4352">
      <formula>IF(RIGHT(TEXT(AM460,"0.#"),1)=".",TRUE,FALSE)</formula>
    </cfRule>
  </conditionalFormatting>
  <conditionalFormatting sqref="AE459">
    <cfRule type="expression" dxfId="1765" priority="4359">
      <formula>IF(RIGHT(TEXT(AE459,"0.#"),1)=".",FALSE,TRUE)</formula>
    </cfRule>
    <cfRule type="expression" dxfId="1764" priority="4360">
      <formula>IF(RIGHT(TEXT(AE459,"0.#"),1)=".",TRUE,FALSE)</formula>
    </cfRule>
  </conditionalFormatting>
  <conditionalFormatting sqref="AE460">
    <cfRule type="expression" dxfId="1763" priority="4357">
      <formula>IF(RIGHT(TEXT(AE460,"0.#"),1)=".",FALSE,TRUE)</formula>
    </cfRule>
    <cfRule type="expression" dxfId="1762" priority="4358">
      <formula>IF(RIGHT(TEXT(AE460,"0.#"),1)=".",TRUE,FALSE)</formula>
    </cfRule>
  </conditionalFormatting>
  <conditionalFormatting sqref="AM458">
    <cfRule type="expression" dxfId="1761" priority="4355">
      <formula>IF(RIGHT(TEXT(AM458,"0.#"),1)=".",FALSE,TRUE)</formula>
    </cfRule>
    <cfRule type="expression" dxfId="1760" priority="4356">
      <formula>IF(RIGHT(TEXT(AM458,"0.#"),1)=".",TRUE,FALSE)</formula>
    </cfRule>
  </conditionalFormatting>
  <conditionalFormatting sqref="AM459">
    <cfRule type="expression" dxfId="1759" priority="4353">
      <formula>IF(RIGHT(TEXT(AM459,"0.#"),1)=".",FALSE,TRUE)</formula>
    </cfRule>
    <cfRule type="expression" dxfId="1758" priority="4354">
      <formula>IF(RIGHT(TEXT(AM459,"0.#"),1)=".",TRUE,FALSE)</formula>
    </cfRule>
  </conditionalFormatting>
  <conditionalFormatting sqref="AU458">
    <cfRule type="expression" dxfId="1757" priority="4349">
      <formula>IF(RIGHT(TEXT(AU458,"0.#"),1)=".",FALSE,TRUE)</formula>
    </cfRule>
    <cfRule type="expression" dxfId="1756" priority="4350">
      <formula>IF(RIGHT(TEXT(AU458,"0.#"),1)=".",TRUE,FALSE)</formula>
    </cfRule>
  </conditionalFormatting>
  <conditionalFormatting sqref="AU459">
    <cfRule type="expression" dxfId="1755" priority="4347">
      <formula>IF(RIGHT(TEXT(AU459,"0.#"),1)=".",FALSE,TRUE)</formula>
    </cfRule>
    <cfRule type="expression" dxfId="1754" priority="4348">
      <formula>IF(RIGHT(TEXT(AU459,"0.#"),1)=".",TRUE,FALSE)</formula>
    </cfRule>
  </conditionalFormatting>
  <conditionalFormatting sqref="AU460">
    <cfRule type="expression" dxfId="1753" priority="4345">
      <formula>IF(RIGHT(TEXT(AU460,"0.#"),1)=".",FALSE,TRUE)</formula>
    </cfRule>
    <cfRule type="expression" dxfId="1752" priority="4346">
      <formula>IF(RIGHT(TEXT(AU460,"0.#"),1)=".",TRUE,FALSE)</formula>
    </cfRule>
  </conditionalFormatting>
  <conditionalFormatting sqref="AI460">
    <cfRule type="expression" dxfId="1751" priority="4339">
      <formula>IF(RIGHT(TEXT(AI460,"0.#"),1)=".",FALSE,TRUE)</formula>
    </cfRule>
    <cfRule type="expression" dxfId="1750" priority="4340">
      <formula>IF(RIGHT(TEXT(AI460,"0.#"),1)=".",TRUE,FALSE)</formula>
    </cfRule>
  </conditionalFormatting>
  <conditionalFormatting sqref="AI458">
    <cfRule type="expression" dxfId="1749" priority="4343">
      <formula>IF(RIGHT(TEXT(AI458,"0.#"),1)=".",FALSE,TRUE)</formula>
    </cfRule>
    <cfRule type="expression" dxfId="1748" priority="4344">
      <formula>IF(RIGHT(TEXT(AI458,"0.#"),1)=".",TRUE,FALSE)</formula>
    </cfRule>
  </conditionalFormatting>
  <conditionalFormatting sqref="AI459">
    <cfRule type="expression" dxfId="1747" priority="4341">
      <formula>IF(RIGHT(TEXT(AI459,"0.#"),1)=".",FALSE,TRUE)</formula>
    </cfRule>
    <cfRule type="expression" dxfId="1746" priority="4342">
      <formula>IF(RIGHT(TEXT(AI459,"0.#"),1)=".",TRUE,FALSE)</formula>
    </cfRule>
  </conditionalFormatting>
  <conditionalFormatting sqref="AQ459">
    <cfRule type="expression" dxfId="1745" priority="4337">
      <formula>IF(RIGHT(TEXT(AQ459,"0.#"),1)=".",FALSE,TRUE)</formula>
    </cfRule>
    <cfRule type="expression" dxfId="1744" priority="4338">
      <formula>IF(RIGHT(TEXT(AQ459,"0.#"),1)=".",TRUE,FALSE)</formula>
    </cfRule>
  </conditionalFormatting>
  <conditionalFormatting sqref="AQ460">
    <cfRule type="expression" dxfId="1743" priority="4335">
      <formula>IF(RIGHT(TEXT(AQ460,"0.#"),1)=".",FALSE,TRUE)</formula>
    </cfRule>
    <cfRule type="expression" dxfId="1742" priority="4336">
      <formula>IF(RIGHT(TEXT(AQ460,"0.#"),1)=".",TRUE,FALSE)</formula>
    </cfRule>
  </conditionalFormatting>
  <conditionalFormatting sqref="AQ458">
    <cfRule type="expression" dxfId="1741" priority="4333">
      <formula>IF(RIGHT(TEXT(AQ458,"0.#"),1)=".",FALSE,TRUE)</formula>
    </cfRule>
    <cfRule type="expression" dxfId="1740" priority="4334">
      <formula>IF(RIGHT(TEXT(AQ458,"0.#"),1)=".",TRUE,FALSE)</formula>
    </cfRule>
  </conditionalFormatting>
  <conditionalFormatting sqref="AE120 AM120">
    <cfRule type="expression" dxfId="1739" priority="3011">
      <formula>IF(RIGHT(TEXT(AE120,"0.#"),1)=".",FALSE,TRUE)</formula>
    </cfRule>
    <cfRule type="expression" dxfId="1738" priority="3012">
      <formula>IF(RIGHT(TEXT(AE120,"0.#"),1)=".",TRUE,FALSE)</formula>
    </cfRule>
  </conditionalFormatting>
  <conditionalFormatting sqref="AI126">
    <cfRule type="expression" dxfId="1737" priority="3001">
      <formula>IF(RIGHT(TEXT(AI126,"0.#"),1)=".",FALSE,TRUE)</formula>
    </cfRule>
    <cfRule type="expression" dxfId="1736" priority="3002">
      <formula>IF(RIGHT(TEXT(AI126,"0.#"),1)=".",TRUE,FALSE)</formula>
    </cfRule>
  </conditionalFormatting>
  <conditionalFormatting sqref="AI120">
    <cfRule type="expression" dxfId="1735" priority="3009">
      <formula>IF(RIGHT(TEXT(AI120,"0.#"),1)=".",FALSE,TRUE)</formula>
    </cfRule>
    <cfRule type="expression" dxfId="1734" priority="3010">
      <formula>IF(RIGHT(TEXT(AI120,"0.#"),1)=".",TRUE,FALSE)</formula>
    </cfRule>
  </conditionalFormatting>
  <conditionalFormatting sqref="AE123 AM123">
    <cfRule type="expression" dxfId="1733" priority="3007">
      <formula>IF(RIGHT(TEXT(AE123,"0.#"),1)=".",FALSE,TRUE)</formula>
    </cfRule>
    <cfRule type="expression" dxfId="1732" priority="3008">
      <formula>IF(RIGHT(TEXT(AE123,"0.#"),1)=".",TRUE,FALSE)</formula>
    </cfRule>
  </conditionalFormatting>
  <conditionalFormatting sqref="AI123">
    <cfRule type="expression" dxfId="1731" priority="3005">
      <formula>IF(RIGHT(TEXT(AI123,"0.#"),1)=".",FALSE,TRUE)</formula>
    </cfRule>
    <cfRule type="expression" dxfId="1730" priority="3006">
      <formula>IF(RIGHT(TEXT(AI123,"0.#"),1)=".",TRUE,FALSE)</formula>
    </cfRule>
  </conditionalFormatting>
  <conditionalFormatting sqref="AE126 AM126">
    <cfRule type="expression" dxfId="1729" priority="3003">
      <formula>IF(RIGHT(TEXT(AE126,"0.#"),1)=".",FALSE,TRUE)</formula>
    </cfRule>
    <cfRule type="expression" dxfId="1728" priority="3004">
      <formula>IF(RIGHT(TEXT(AE126,"0.#"),1)=".",TRUE,FALSE)</formula>
    </cfRule>
  </conditionalFormatting>
  <conditionalFormatting sqref="AE129 AM129">
    <cfRule type="expression" dxfId="1727" priority="2999">
      <formula>IF(RIGHT(TEXT(AE129,"0.#"),1)=".",FALSE,TRUE)</formula>
    </cfRule>
    <cfRule type="expression" dxfId="1726" priority="3000">
      <formula>IF(RIGHT(TEXT(AE129,"0.#"),1)=".",TRUE,FALSE)</formula>
    </cfRule>
  </conditionalFormatting>
  <conditionalFormatting sqref="AI129">
    <cfRule type="expression" dxfId="1725" priority="2997">
      <formula>IF(RIGHT(TEXT(AI129,"0.#"),1)=".",FALSE,TRUE)</formula>
    </cfRule>
    <cfRule type="expression" dxfId="1724" priority="2998">
      <formula>IF(RIGHT(TEXT(AI129,"0.#"),1)=".",TRUE,FALSE)</formula>
    </cfRule>
  </conditionalFormatting>
  <conditionalFormatting sqref="Y840:Y867">
    <cfRule type="expression" dxfId="1723" priority="2995">
      <formula>IF(RIGHT(TEXT(Y840,"0.#"),1)=".",FALSE,TRUE)</formula>
    </cfRule>
    <cfRule type="expression" dxfId="1722" priority="2996">
      <formula>IF(RIGHT(TEXT(Y840,"0.#"),1)=".",TRUE,FALSE)</formula>
    </cfRule>
  </conditionalFormatting>
  <conditionalFormatting sqref="AU518">
    <cfRule type="expression" dxfId="1721" priority="1505">
      <formula>IF(RIGHT(TEXT(AU518,"0.#"),1)=".",FALSE,TRUE)</formula>
    </cfRule>
    <cfRule type="expression" dxfId="1720" priority="1506">
      <formula>IF(RIGHT(TEXT(AU518,"0.#"),1)=".",TRUE,FALSE)</formula>
    </cfRule>
  </conditionalFormatting>
  <conditionalFormatting sqref="AQ551">
    <cfRule type="expression" dxfId="1719" priority="1281">
      <formula>IF(RIGHT(TEXT(AQ551,"0.#"),1)=".",FALSE,TRUE)</formula>
    </cfRule>
    <cfRule type="expression" dxfId="1718" priority="1282">
      <formula>IF(RIGHT(TEXT(AQ551,"0.#"),1)=".",TRUE,FALSE)</formula>
    </cfRule>
  </conditionalFormatting>
  <conditionalFormatting sqref="AE556">
    <cfRule type="expression" dxfId="1717" priority="1279">
      <formula>IF(RIGHT(TEXT(AE556,"0.#"),1)=".",FALSE,TRUE)</formula>
    </cfRule>
    <cfRule type="expression" dxfId="1716" priority="1280">
      <formula>IF(RIGHT(TEXT(AE556,"0.#"),1)=".",TRUE,FALSE)</formula>
    </cfRule>
  </conditionalFormatting>
  <conditionalFormatting sqref="AE557">
    <cfRule type="expression" dxfId="1715" priority="1277">
      <formula>IF(RIGHT(TEXT(AE557,"0.#"),1)=".",FALSE,TRUE)</formula>
    </cfRule>
    <cfRule type="expression" dxfId="1714" priority="1278">
      <formula>IF(RIGHT(TEXT(AE557,"0.#"),1)=".",TRUE,FALSE)</formula>
    </cfRule>
  </conditionalFormatting>
  <conditionalFormatting sqref="AE558">
    <cfRule type="expression" dxfId="1713" priority="1275">
      <formula>IF(RIGHT(TEXT(AE558,"0.#"),1)=".",FALSE,TRUE)</formula>
    </cfRule>
    <cfRule type="expression" dxfId="1712" priority="1276">
      <formula>IF(RIGHT(TEXT(AE558,"0.#"),1)=".",TRUE,FALSE)</formula>
    </cfRule>
  </conditionalFormatting>
  <conditionalFormatting sqref="AU556">
    <cfRule type="expression" dxfId="1711" priority="1267">
      <formula>IF(RIGHT(TEXT(AU556,"0.#"),1)=".",FALSE,TRUE)</formula>
    </cfRule>
    <cfRule type="expression" dxfId="1710" priority="1268">
      <formula>IF(RIGHT(TEXT(AU556,"0.#"),1)=".",TRUE,FALSE)</formula>
    </cfRule>
  </conditionalFormatting>
  <conditionalFormatting sqref="AU557">
    <cfRule type="expression" dxfId="1709" priority="1265">
      <formula>IF(RIGHT(TEXT(AU557,"0.#"),1)=".",FALSE,TRUE)</formula>
    </cfRule>
    <cfRule type="expression" dxfId="1708" priority="1266">
      <formula>IF(RIGHT(TEXT(AU557,"0.#"),1)=".",TRUE,FALSE)</formula>
    </cfRule>
  </conditionalFormatting>
  <conditionalFormatting sqref="AU558">
    <cfRule type="expression" dxfId="1707" priority="1263">
      <formula>IF(RIGHT(TEXT(AU558,"0.#"),1)=".",FALSE,TRUE)</formula>
    </cfRule>
    <cfRule type="expression" dxfId="1706" priority="1264">
      <formula>IF(RIGHT(TEXT(AU558,"0.#"),1)=".",TRUE,FALSE)</formula>
    </cfRule>
  </conditionalFormatting>
  <conditionalFormatting sqref="AQ557">
    <cfRule type="expression" dxfId="1705" priority="1255">
      <formula>IF(RIGHT(TEXT(AQ557,"0.#"),1)=".",FALSE,TRUE)</formula>
    </cfRule>
    <cfRule type="expression" dxfId="1704" priority="1256">
      <formula>IF(RIGHT(TEXT(AQ557,"0.#"),1)=".",TRUE,FALSE)</formula>
    </cfRule>
  </conditionalFormatting>
  <conditionalFormatting sqref="AQ558">
    <cfRule type="expression" dxfId="1703" priority="1253">
      <formula>IF(RIGHT(TEXT(AQ558,"0.#"),1)=".",FALSE,TRUE)</formula>
    </cfRule>
    <cfRule type="expression" dxfId="1702" priority="1254">
      <formula>IF(RIGHT(TEXT(AQ558,"0.#"),1)=".",TRUE,FALSE)</formula>
    </cfRule>
  </conditionalFormatting>
  <conditionalFormatting sqref="AQ556">
    <cfRule type="expression" dxfId="1701" priority="1251">
      <formula>IF(RIGHT(TEXT(AQ556,"0.#"),1)=".",FALSE,TRUE)</formula>
    </cfRule>
    <cfRule type="expression" dxfId="1700" priority="1252">
      <formula>IF(RIGHT(TEXT(AQ556,"0.#"),1)=".",TRUE,FALSE)</formula>
    </cfRule>
  </conditionalFormatting>
  <conditionalFormatting sqref="AE561">
    <cfRule type="expression" dxfId="1699" priority="1249">
      <formula>IF(RIGHT(TEXT(AE561,"0.#"),1)=".",FALSE,TRUE)</formula>
    </cfRule>
    <cfRule type="expression" dxfId="1698" priority="1250">
      <formula>IF(RIGHT(TEXT(AE561,"0.#"),1)=".",TRUE,FALSE)</formula>
    </cfRule>
  </conditionalFormatting>
  <conditionalFormatting sqref="AE562">
    <cfRule type="expression" dxfId="1697" priority="1247">
      <formula>IF(RIGHT(TEXT(AE562,"0.#"),1)=".",FALSE,TRUE)</formula>
    </cfRule>
    <cfRule type="expression" dxfId="1696" priority="1248">
      <formula>IF(RIGHT(TEXT(AE562,"0.#"),1)=".",TRUE,FALSE)</formula>
    </cfRule>
  </conditionalFormatting>
  <conditionalFormatting sqref="AE563">
    <cfRule type="expression" dxfId="1695" priority="1245">
      <formula>IF(RIGHT(TEXT(AE563,"0.#"),1)=".",FALSE,TRUE)</formula>
    </cfRule>
    <cfRule type="expression" dxfId="1694" priority="1246">
      <formula>IF(RIGHT(TEXT(AE563,"0.#"),1)=".",TRUE,FALSE)</formula>
    </cfRule>
  </conditionalFormatting>
  <conditionalFormatting sqref="AL1103:AO1132">
    <cfRule type="expression" dxfId="1693" priority="2901">
      <formula>IF(AND(AL1103&gt;=0,RIGHT(TEXT(AL1103,"0.#"),1)&lt;&gt;"."),TRUE,FALSE)</formula>
    </cfRule>
    <cfRule type="expression" dxfId="1692" priority="2902">
      <formula>IF(AND(AL1103&gt;=0,RIGHT(TEXT(AL1103,"0.#"),1)="."),TRUE,FALSE)</formula>
    </cfRule>
    <cfRule type="expression" dxfId="1691" priority="2903">
      <formula>IF(AND(AL1103&lt;0,RIGHT(TEXT(AL1103,"0.#"),1)&lt;&gt;"."),TRUE,FALSE)</formula>
    </cfRule>
    <cfRule type="expression" dxfId="1690" priority="2904">
      <formula>IF(AND(AL1103&lt;0,RIGHT(TEXT(AL1103,"0.#"),1)="."),TRUE,FALSE)</formula>
    </cfRule>
  </conditionalFormatting>
  <conditionalFormatting sqref="Y1103:Y1132">
    <cfRule type="expression" dxfId="1689" priority="2899">
      <formula>IF(RIGHT(TEXT(Y1103,"0.#"),1)=".",FALSE,TRUE)</formula>
    </cfRule>
    <cfRule type="expression" dxfId="1688" priority="2900">
      <formula>IF(RIGHT(TEXT(Y1103,"0.#"),1)=".",TRUE,FALSE)</formula>
    </cfRule>
  </conditionalFormatting>
  <conditionalFormatting sqref="AQ553">
    <cfRule type="expression" dxfId="1687" priority="1283">
      <formula>IF(RIGHT(TEXT(AQ553,"0.#"),1)=".",FALSE,TRUE)</formula>
    </cfRule>
    <cfRule type="expression" dxfId="1686" priority="1284">
      <formula>IF(RIGHT(TEXT(AQ553,"0.#"),1)=".",TRUE,FALSE)</formula>
    </cfRule>
  </conditionalFormatting>
  <conditionalFormatting sqref="AU552">
    <cfRule type="expression" dxfId="1685" priority="1295">
      <formula>IF(RIGHT(TEXT(AU552,"0.#"),1)=".",FALSE,TRUE)</formula>
    </cfRule>
    <cfRule type="expression" dxfId="1684" priority="1296">
      <formula>IF(RIGHT(TEXT(AU552,"0.#"),1)=".",TRUE,FALSE)</formula>
    </cfRule>
  </conditionalFormatting>
  <conditionalFormatting sqref="AE552">
    <cfRule type="expression" dxfId="1683" priority="1307">
      <formula>IF(RIGHT(TEXT(AE552,"0.#"),1)=".",FALSE,TRUE)</formula>
    </cfRule>
    <cfRule type="expression" dxfId="1682" priority="1308">
      <formula>IF(RIGHT(TEXT(AE552,"0.#"),1)=".",TRUE,FALSE)</formula>
    </cfRule>
  </conditionalFormatting>
  <conditionalFormatting sqref="AQ548">
    <cfRule type="expression" dxfId="1681" priority="1313">
      <formula>IF(RIGHT(TEXT(AQ548,"0.#"),1)=".",FALSE,TRUE)</formula>
    </cfRule>
    <cfRule type="expression" dxfId="1680" priority="1314">
      <formula>IF(RIGHT(TEXT(AQ548,"0.#"),1)=".",TRUE,FALSE)</formula>
    </cfRule>
  </conditionalFormatting>
  <conditionalFormatting sqref="AL838:AO839">
    <cfRule type="expression" dxfId="1679" priority="2853">
      <formula>IF(AND(AL838&gt;=0,RIGHT(TEXT(AL838,"0.#"),1)&lt;&gt;"."),TRUE,FALSE)</formula>
    </cfRule>
    <cfRule type="expression" dxfId="1678" priority="2854">
      <formula>IF(AND(AL838&gt;=0,RIGHT(TEXT(AL838,"0.#"),1)="."),TRUE,FALSE)</formula>
    </cfRule>
    <cfRule type="expression" dxfId="1677" priority="2855">
      <formula>IF(AND(AL838&lt;0,RIGHT(TEXT(AL838,"0.#"),1)&lt;&gt;"."),TRUE,FALSE)</formula>
    </cfRule>
    <cfRule type="expression" dxfId="1676" priority="2856">
      <formula>IF(AND(AL838&lt;0,RIGHT(TEXT(AL838,"0.#"),1)="."),TRUE,FALSE)</formula>
    </cfRule>
  </conditionalFormatting>
  <conditionalFormatting sqref="Y838:Y839">
    <cfRule type="expression" dxfId="1675" priority="2851">
      <formula>IF(RIGHT(TEXT(Y838,"0.#"),1)=".",FALSE,TRUE)</formula>
    </cfRule>
    <cfRule type="expression" dxfId="1674" priority="2852">
      <formula>IF(RIGHT(TEXT(Y838,"0.#"),1)=".",TRUE,FALSE)</formula>
    </cfRule>
  </conditionalFormatting>
  <conditionalFormatting sqref="AE492">
    <cfRule type="expression" dxfId="1673" priority="1639">
      <formula>IF(RIGHT(TEXT(AE492,"0.#"),1)=".",FALSE,TRUE)</formula>
    </cfRule>
    <cfRule type="expression" dxfId="1672" priority="1640">
      <formula>IF(RIGHT(TEXT(AE492,"0.#"),1)=".",TRUE,FALSE)</formula>
    </cfRule>
  </conditionalFormatting>
  <conditionalFormatting sqref="AE493">
    <cfRule type="expression" dxfId="1671" priority="1637">
      <formula>IF(RIGHT(TEXT(AE493,"0.#"),1)=".",FALSE,TRUE)</formula>
    </cfRule>
    <cfRule type="expression" dxfId="1670" priority="1638">
      <formula>IF(RIGHT(TEXT(AE493,"0.#"),1)=".",TRUE,FALSE)</formula>
    </cfRule>
  </conditionalFormatting>
  <conditionalFormatting sqref="AE494">
    <cfRule type="expression" dxfId="1669" priority="1635">
      <formula>IF(RIGHT(TEXT(AE494,"0.#"),1)=".",FALSE,TRUE)</formula>
    </cfRule>
    <cfRule type="expression" dxfId="1668" priority="1636">
      <formula>IF(RIGHT(TEXT(AE494,"0.#"),1)=".",TRUE,FALSE)</formula>
    </cfRule>
  </conditionalFormatting>
  <conditionalFormatting sqref="AQ493">
    <cfRule type="expression" dxfId="1667" priority="1615">
      <formula>IF(RIGHT(TEXT(AQ493,"0.#"),1)=".",FALSE,TRUE)</formula>
    </cfRule>
    <cfRule type="expression" dxfId="1666" priority="1616">
      <formula>IF(RIGHT(TEXT(AQ493,"0.#"),1)=".",TRUE,FALSE)</formula>
    </cfRule>
  </conditionalFormatting>
  <conditionalFormatting sqref="AQ494">
    <cfRule type="expression" dxfId="1665" priority="1613">
      <formula>IF(RIGHT(TEXT(AQ494,"0.#"),1)=".",FALSE,TRUE)</formula>
    </cfRule>
    <cfRule type="expression" dxfId="1664" priority="1614">
      <formula>IF(RIGHT(TEXT(AQ494,"0.#"),1)=".",TRUE,FALSE)</formula>
    </cfRule>
  </conditionalFormatting>
  <conditionalFormatting sqref="AQ492">
    <cfRule type="expression" dxfId="1663" priority="1611">
      <formula>IF(RIGHT(TEXT(AQ492,"0.#"),1)=".",FALSE,TRUE)</formula>
    </cfRule>
    <cfRule type="expression" dxfId="1662" priority="1612">
      <formula>IF(RIGHT(TEXT(AQ492,"0.#"),1)=".",TRUE,FALSE)</formula>
    </cfRule>
  </conditionalFormatting>
  <conditionalFormatting sqref="AU494">
    <cfRule type="expression" dxfId="1661" priority="1623">
      <formula>IF(RIGHT(TEXT(AU494,"0.#"),1)=".",FALSE,TRUE)</formula>
    </cfRule>
    <cfRule type="expression" dxfId="1660" priority="1624">
      <formula>IF(RIGHT(TEXT(AU494,"0.#"),1)=".",TRUE,FALSE)</formula>
    </cfRule>
  </conditionalFormatting>
  <conditionalFormatting sqref="AU492">
    <cfRule type="expression" dxfId="1659" priority="1627">
      <formula>IF(RIGHT(TEXT(AU492,"0.#"),1)=".",FALSE,TRUE)</formula>
    </cfRule>
    <cfRule type="expression" dxfId="1658" priority="1628">
      <formula>IF(RIGHT(TEXT(AU492,"0.#"),1)=".",TRUE,FALSE)</formula>
    </cfRule>
  </conditionalFormatting>
  <conditionalFormatting sqref="AU493">
    <cfRule type="expression" dxfId="1657" priority="1625">
      <formula>IF(RIGHT(TEXT(AU493,"0.#"),1)=".",FALSE,TRUE)</formula>
    </cfRule>
    <cfRule type="expression" dxfId="1656" priority="1626">
      <formula>IF(RIGHT(TEXT(AU493,"0.#"),1)=".",TRUE,FALSE)</formula>
    </cfRule>
  </conditionalFormatting>
  <conditionalFormatting sqref="AU583">
    <cfRule type="expression" dxfId="1655" priority="1143">
      <formula>IF(RIGHT(TEXT(AU583,"0.#"),1)=".",FALSE,TRUE)</formula>
    </cfRule>
    <cfRule type="expression" dxfId="1654" priority="1144">
      <formula>IF(RIGHT(TEXT(AU583,"0.#"),1)=".",TRUE,FALSE)</formula>
    </cfRule>
  </conditionalFormatting>
  <conditionalFormatting sqref="AU582">
    <cfRule type="expression" dxfId="1653" priority="1145">
      <formula>IF(RIGHT(TEXT(AU582,"0.#"),1)=".",FALSE,TRUE)</formula>
    </cfRule>
    <cfRule type="expression" dxfId="1652" priority="1146">
      <formula>IF(RIGHT(TEXT(AU582,"0.#"),1)=".",TRUE,FALSE)</formula>
    </cfRule>
  </conditionalFormatting>
  <conditionalFormatting sqref="AE499">
    <cfRule type="expression" dxfId="1651" priority="1605">
      <formula>IF(RIGHT(TEXT(AE499,"0.#"),1)=".",FALSE,TRUE)</formula>
    </cfRule>
    <cfRule type="expression" dxfId="1650" priority="1606">
      <formula>IF(RIGHT(TEXT(AE499,"0.#"),1)=".",TRUE,FALSE)</formula>
    </cfRule>
  </conditionalFormatting>
  <conditionalFormatting sqref="AE497">
    <cfRule type="expression" dxfId="1649" priority="1609">
      <formula>IF(RIGHT(TEXT(AE497,"0.#"),1)=".",FALSE,TRUE)</formula>
    </cfRule>
    <cfRule type="expression" dxfId="1648" priority="1610">
      <formula>IF(RIGHT(TEXT(AE497,"0.#"),1)=".",TRUE,FALSE)</formula>
    </cfRule>
  </conditionalFormatting>
  <conditionalFormatting sqref="AE498">
    <cfRule type="expression" dxfId="1647" priority="1607">
      <formula>IF(RIGHT(TEXT(AE498,"0.#"),1)=".",FALSE,TRUE)</formula>
    </cfRule>
    <cfRule type="expression" dxfId="1646" priority="1608">
      <formula>IF(RIGHT(TEXT(AE498,"0.#"),1)=".",TRUE,FALSE)</formula>
    </cfRule>
  </conditionalFormatting>
  <conditionalFormatting sqref="AU499">
    <cfRule type="expression" dxfId="1645" priority="1593">
      <formula>IF(RIGHT(TEXT(AU499,"0.#"),1)=".",FALSE,TRUE)</formula>
    </cfRule>
    <cfRule type="expression" dxfId="1644" priority="1594">
      <formula>IF(RIGHT(TEXT(AU499,"0.#"),1)=".",TRUE,FALSE)</formula>
    </cfRule>
  </conditionalFormatting>
  <conditionalFormatting sqref="AU497">
    <cfRule type="expression" dxfId="1643" priority="1597">
      <formula>IF(RIGHT(TEXT(AU497,"0.#"),1)=".",FALSE,TRUE)</formula>
    </cfRule>
    <cfRule type="expression" dxfId="1642" priority="1598">
      <formula>IF(RIGHT(TEXT(AU497,"0.#"),1)=".",TRUE,FALSE)</formula>
    </cfRule>
  </conditionalFormatting>
  <conditionalFormatting sqref="AU498">
    <cfRule type="expression" dxfId="1641" priority="1595">
      <formula>IF(RIGHT(TEXT(AU498,"0.#"),1)=".",FALSE,TRUE)</formula>
    </cfRule>
    <cfRule type="expression" dxfId="1640" priority="1596">
      <formula>IF(RIGHT(TEXT(AU498,"0.#"),1)=".",TRUE,FALSE)</formula>
    </cfRule>
  </conditionalFormatting>
  <conditionalFormatting sqref="AQ497">
    <cfRule type="expression" dxfId="1639" priority="1581">
      <formula>IF(RIGHT(TEXT(AQ497,"0.#"),1)=".",FALSE,TRUE)</formula>
    </cfRule>
    <cfRule type="expression" dxfId="1638" priority="1582">
      <formula>IF(RIGHT(TEXT(AQ497,"0.#"),1)=".",TRUE,FALSE)</formula>
    </cfRule>
  </conditionalFormatting>
  <conditionalFormatting sqref="AQ498">
    <cfRule type="expression" dxfId="1637" priority="1585">
      <formula>IF(RIGHT(TEXT(AQ498,"0.#"),1)=".",FALSE,TRUE)</formula>
    </cfRule>
    <cfRule type="expression" dxfId="1636" priority="1586">
      <formula>IF(RIGHT(TEXT(AQ498,"0.#"),1)=".",TRUE,FALSE)</formula>
    </cfRule>
  </conditionalFormatting>
  <conditionalFormatting sqref="AQ499">
    <cfRule type="expression" dxfId="1635" priority="1583">
      <formula>IF(RIGHT(TEXT(AQ499,"0.#"),1)=".",FALSE,TRUE)</formula>
    </cfRule>
    <cfRule type="expression" dxfId="1634" priority="1584">
      <formula>IF(RIGHT(TEXT(AQ499,"0.#"),1)=".",TRUE,FALSE)</formula>
    </cfRule>
  </conditionalFormatting>
  <conditionalFormatting sqref="AE504">
    <cfRule type="expression" dxfId="1633" priority="1575">
      <formula>IF(RIGHT(TEXT(AE504,"0.#"),1)=".",FALSE,TRUE)</formula>
    </cfRule>
    <cfRule type="expression" dxfId="1632" priority="1576">
      <formula>IF(RIGHT(TEXT(AE504,"0.#"),1)=".",TRUE,FALSE)</formula>
    </cfRule>
  </conditionalFormatting>
  <conditionalFormatting sqref="AE502">
    <cfRule type="expression" dxfId="1631" priority="1579">
      <formula>IF(RIGHT(TEXT(AE502,"0.#"),1)=".",FALSE,TRUE)</formula>
    </cfRule>
    <cfRule type="expression" dxfId="1630" priority="1580">
      <formula>IF(RIGHT(TEXT(AE502,"0.#"),1)=".",TRUE,FALSE)</formula>
    </cfRule>
  </conditionalFormatting>
  <conditionalFormatting sqref="AE503">
    <cfRule type="expression" dxfId="1629" priority="1577">
      <formula>IF(RIGHT(TEXT(AE503,"0.#"),1)=".",FALSE,TRUE)</formula>
    </cfRule>
    <cfRule type="expression" dxfId="1628" priority="1578">
      <formula>IF(RIGHT(TEXT(AE503,"0.#"),1)=".",TRUE,FALSE)</formula>
    </cfRule>
  </conditionalFormatting>
  <conditionalFormatting sqref="AU504">
    <cfRule type="expression" dxfId="1627" priority="1563">
      <formula>IF(RIGHT(TEXT(AU504,"0.#"),1)=".",FALSE,TRUE)</formula>
    </cfRule>
    <cfRule type="expression" dxfId="1626" priority="1564">
      <formula>IF(RIGHT(TEXT(AU504,"0.#"),1)=".",TRUE,FALSE)</formula>
    </cfRule>
  </conditionalFormatting>
  <conditionalFormatting sqref="AU502">
    <cfRule type="expression" dxfId="1625" priority="1567">
      <formula>IF(RIGHT(TEXT(AU502,"0.#"),1)=".",FALSE,TRUE)</formula>
    </cfRule>
    <cfRule type="expression" dxfId="1624" priority="1568">
      <formula>IF(RIGHT(TEXT(AU502,"0.#"),1)=".",TRUE,FALSE)</formula>
    </cfRule>
  </conditionalFormatting>
  <conditionalFormatting sqref="AU503">
    <cfRule type="expression" dxfId="1623" priority="1565">
      <formula>IF(RIGHT(TEXT(AU503,"0.#"),1)=".",FALSE,TRUE)</formula>
    </cfRule>
    <cfRule type="expression" dxfId="1622" priority="1566">
      <formula>IF(RIGHT(TEXT(AU503,"0.#"),1)=".",TRUE,FALSE)</formula>
    </cfRule>
  </conditionalFormatting>
  <conditionalFormatting sqref="AQ502">
    <cfRule type="expression" dxfId="1621" priority="1551">
      <formula>IF(RIGHT(TEXT(AQ502,"0.#"),1)=".",FALSE,TRUE)</formula>
    </cfRule>
    <cfRule type="expression" dxfId="1620" priority="1552">
      <formula>IF(RIGHT(TEXT(AQ502,"0.#"),1)=".",TRUE,FALSE)</formula>
    </cfRule>
  </conditionalFormatting>
  <conditionalFormatting sqref="AQ503">
    <cfRule type="expression" dxfId="1619" priority="1555">
      <formula>IF(RIGHT(TEXT(AQ503,"0.#"),1)=".",FALSE,TRUE)</formula>
    </cfRule>
    <cfRule type="expression" dxfId="1618" priority="1556">
      <formula>IF(RIGHT(TEXT(AQ503,"0.#"),1)=".",TRUE,FALSE)</formula>
    </cfRule>
  </conditionalFormatting>
  <conditionalFormatting sqref="AQ504">
    <cfRule type="expression" dxfId="1617" priority="1553">
      <formula>IF(RIGHT(TEXT(AQ504,"0.#"),1)=".",FALSE,TRUE)</formula>
    </cfRule>
    <cfRule type="expression" dxfId="1616" priority="1554">
      <formula>IF(RIGHT(TEXT(AQ504,"0.#"),1)=".",TRUE,FALSE)</formula>
    </cfRule>
  </conditionalFormatting>
  <conditionalFormatting sqref="AE509">
    <cfRule type="expression" dxfId="1615" priority="1545">
      <formula>IF(RIGHT(TEXT(AE509,"0.#"),1)=".",FALSE,TRUE)</formula>
    </cfRule>
    <cfRule type="expression" dxfId="1614" priority="1546">
      <formula>IF(RIGHT(TEXT(AE509,"0.#"),1)=".",TRUE,FALSE)</formula>
    </cfRule>
  </conditionalFormatting>
  <conditionalFormatting sqref="AE507">
    <cfRule type="expression" dxfId="1613" priority="1549">
      <formula>IF(RIGHT(TEXT(AE507,"0.#"),1)=".",FALSE,TRUE)</formula>
    </cfRule>
    <cfRule type="expression" dxfId="1612" priority="1550">
      <formula>IF(RIGHT(TEXT(AE507,"0.#"),1)=".",TRUE,FALSE)</formula>
    </cfRule>
  </conditionalFormatting>
  <conditionalFormatting sqref="AE508">
    <cfRule type="expression" dxfId="1611" priority="1547">
      <formula>IF(RIGHT(TEXT(AE508,"0.#"),1)=".",FALSE,TRUE)</formula>
    </cfRule>
    <cfRule type="expression" dxfId="1610" priority="1548">
      <formula>IF(RIGHT(TEXT(AE508,"0.#"),1)=".",TRUE,FALSE)</formula>
    </cfRule>
  </conditionalFormatting>
  <conditionalFormatting sqref="AU509">
    <cfRule type="expression" dxfId="1609" priority="1533">
      <formula>IF(RIGHT(TEXT(AU509,"0.#"),1)=".",FALSE,TRUE)</formula>
    </cfRule>
    <cfRule type="expression" dxfId="1608" priority="1534">
      <formula>IF(RIGHT(TEXT(AU509,"0.#"),1)=".",TRUE,FALSE)</formula>
    </cfRule>
  </conditionalFormatting>
  <conditionalFormatting sqref="AU507">
    <cfRule type="expression" dxfId="1607" priority="1537">
      <formula>IF(RIGHT(TEXT(AU507,"0.#"),1)=".",FALSE,TRUE)</formula>
    </cfRule>
    <cfRule type="expression" dxfId="1606" priority="1538">
      <formula>IF(RIGHT(TEXT(AU507,"0.#"),1)=".",TRUE,FALSE)</formula>
    </cfRule>
  </conditionalFormatting>
  <conditionalFormatting sqref="AU508">
    <cfRule type="expression" dxfId="1605" priority="1535">
      <formula>IF(RIGHT(TEXT(AU508,"0.#"),1)=".",FALSE,TRUE)</formula>
    </cfRule>
    <cfRule type="expression" dxfId="1604" priority="1536">
      <formula>IF(RIGHT(TEXT(AU508,"0.#"),1)=".",TRUE,FALSE)</formula>
    </cfRule>
  </conditionalFormatting>
  <conditionalFormatting sqref="AQ507">
    <cfRule type="expression" dxfId="1603" priority="1521">
      <formula>IF(RIGHT(TEXT(AQ507,"0.#"),1)=".",FALSE,TRUE)</formula>
    </cfRule>
    <cfRule type="expression" dxfId="1602" priority="1522">
      <formula>IF(RIGHT(TEXT(AQ507,"0.#"),1)=".",TRUE,FALSE)</formula>
    </cfRule>
  </conditionalFormatting>
  <conditionalFormatting sqref="AQ508">
    <cfRule type="expression" dxfId="1601" priority="1525">
      <formula>IF(RIGHT(TEXT(AQ508,"0.#"),1)=".",FALSE,TRUE)</formula>
    </cfRule>
    <cfRule type="expression" dxfId="1600" priority="1526">
      <formula>IF(RIGHT(TEXT(AQ508,"0.#"),1)=".",TRUE,FALSE)</formula>
    </cfRule>
  </conditionalFormatting>
  <conditionalFormatting sqref="AQ509">
    <cfRule type="expression" dxfId="1599" priority="1523">
      <formula>IF(RIGHT(TEXT(AQ509,"0.#"),1)=".",FALSE,TRUE)</formula>
    </cfRule>
    <cfRule type="expression" dxfId="1598" priority="1524">
      <formula>IF(RIGHT(TEXT(AQ509,"0.#"),1)=".",TRUE,FALSE)</formula>
    </cfRule>
  </conditionalFormatting>
  <conditionalFormatting sqref="AE465">
    <cfRule type="expression" dxfId="1597" priority="1815">
      <formula>IF(RIGHT(TEXT(AE465,"0.#"),1)=".",FALSE,TRUE)</formula>
    </cfRule>
    <cfRule type="expression" dxfId="1596" priority="1816">
      <formula>IF(RIGHT(TEXT(AE465,"0.#"),1)=".",TRUE,FALSE)</formula>
    </cfRule>
  </conditionalFormatting>
  <conditionalFormatting sqref="AE463">
    <cfRule type="expression" dxfId="1595" priority="1819">
      <formula>IF(RIGHT(TEXT(AE463,"0.#"),1)=".",FALSE,TRUE)</formula>
    </cfRule>
    <cfRule type="expression" dxfId="1594" priority="1820">
      <formula>IF(RIGHT(TEXT(AE463,"0.#"),1)=".",TRUE,FALSE)</formula>
    </cfRule>
  </conditionalFormatting>
  <conditionalFormatting sqref="AE464">
    <cfRule type="expression" dxfId="1593" priority="1817">
      <formula>IF(RIGHT(TEXT(AE464,"0.#"),1)=".",FALSE,TRUE)</formula>
    </cfRule>
    <cfRule type="expression" dxfId="1592" priority="1818">
      <formula>IF(RIGHT(TEXT(AE464,"0.#"),1)=".",TRUE,FALSE)</formula>
    </cfRule>
  </conditionalFormatting>
  <conditionalFormatting sqref="AM465">
    <cfRule type="expression" dxfId="1591" priority="1809">
      <formula>IF(RIGHT(TEXT(AM465,"0.#"),1)=".",FALSE,TRUE)</formula>
    </cfRule>
    <cfRule type="expression" dxfId="1590" priority="1810">
      <formula>IF(RIGHT(TEXT(AM465,"0.#"),1)=".",TRUE,FALSE)</formula>
    </cfRule>
  </conditionalFormatting>
  <conditionalFormatting sqref="AM463">
    <cfRule type="expression" dxfId="1589" priority="1813">
      <formula>IF(RIGHT(TEXT(AM463,"0.#"),1)=".",FALSE,TRUE)</formula>
    </cfRule>
    <cfRule type="expression" dxfId="1588" priority="1814">
      <formula>IF(RIGHT(TEXT(AM463,"0.#"),1)=".",TRUE,FALSE)</formula>
    </cfRule>
  </conditionalFormatting>
  <conditionalFormatting sqref="AM464">
    <cfRule type="expression" dxfId="1587" priority="1811">
      <formula>IF(RIGHT(TEXT(AM464,"0.#"),1)=".",FALSE,TRUE)</formula>
    </cfRule>
    <cfRule type="expression" dxfId="1586" priority="1812">
      <formula>IF(RIGHT(TEXT(AM464,"0.#"),1)=".",TRUE,FALSE)</formula>
    </cfRule>
  </conditionalFormatting>
  <conditionalFormatting sqref="AU465">
    <cfRule type="expression" dxfId="1585" priority="1803">
      <formula>IF(RIGHT(TEXT(AU465,"0.#"),1)=".",FALSE,TRUE)</formula>
    </cfRule>
    <cfRule type="expression" dxfId="1584" priority="1804">
      <formula>IF(RIGHT(TEXT(AU465,"0.#"),1)=".",TRUE,FALSE)</formula>
    </cfRule>
  </conditionalFormatting>
  <conditionalFormatting sqref="AU463">
    <cfRule type="expression" dxfId="1583" priority="1807">
      <formula>IF(RIGHT(TEXT(AU463,"0.#"),1)=".",FALSE,TRUE)</formula>
    </cfRule>
    <cfRule type="expression" dxfId="1582" priority="1808">
      <formula>IF(RIGHT(TEXT(AU463,"0.#"),1)=".",TRUE,FALSE)</formula>
    </cfRule>
  </conditionalFormatting>
  <conditionalFormatting sqref="AU464">
    <cfRule type="expression" dxfId="1581" priority="1805">
      <formula>IF(RIGHT(TEXT(AU464,"0.#"),1)=".",FALSE,TRUE)</formula>
    </cfRule>
    <cfRule type="expression" dxfId="1580" priority="1806">
      <formula>IF(RIGHT(TEXT(AU464,"0.#"),1)=".",TRUE,FALSE)</formula>
    </cfRule>
  </conditionalFormatting>
  <conditionalFormatting sqref="AI465">
    <cfRule type="expression" dxfId="1579" priority="1797">
      <formula>IF(RIGHT(TEXT(AI465,"0.#"),1)=".",FALSE,TRUE)</formula>
    </cfRule>
    <cfRule type="expression" dxfId="1578" priority="1798">
      <formula>IF(RIGHT(TEXT(AI465,"0.#"),1)=".",TRUE,FALSE)</formula>
    </cfRule>
  </conditionalFormatting>
  <conditionalFormatting sqref="AI463">
    <cfRule type="expression" dxfId="1577" priority="1801">
      <formula>IF(RIGHT(TEXT(AI463,"0.#"),1)=".",FALSE,TRUE)</formula>
    </cfRule>
    <cfRule type="expression" dxfId="1576" priority="1802">
      <formula>IF(RIGHT(TEXT(AI463,"0.#"),1)=".",TRUE,FALSE)</formula>
    </cfRule>
  </conditionalFormatting>
  <conditionalFormatting sqref="AI464">
    <cfRule type="expression" dxfId="1575" priority="1799">
      <formula>IF(RIGHT(TEXT(AI464,"0.#"),1)=".",FALSE,TRUE)</formula>
    </cfRule>
    <cfRule type="expression" dxfId="1574" priority="1800">
      <formula>IF(RIGHT(TEXT(AI464,"0.#"),1)=".",TRUE,FALSE)</formula>
    </cfRule>
  </conditionalFormatting>
  <conditionalFormatting sqref="AQ463">
    <cfRule type="expression" dxfId="1573" priority="1791">
      <formula>IF(RIGHT(TEXT(AQ463,"0.#"),1)=".",FALSE,TRUE)</formula>
    </cfRule>
    <cfRule type="expression" dxfId="1572" priority="1792">
      <formula>IF(RIGHT(TEXT(AQ463,"0.#"),1)=".",TRUE,FALSE)</formula>
    </cfRule>
  </conditionalFormatting>
  <conditionalFormatting sqref="AQ464">
    <cfRule type="expression" dxfId="1571" priority="1795">
      <formula>IF(RIGHT(TEXT(AQ464,"0.#"),1)=".",FALSE,TRUE)</formula>
    </cfRule>
    <cfRule type="expression" dxfId="1570" priority="1796">
      <formula>IF(RIGHT(TEXT(AQ464,"0.#"),1)=".",TRUE,FALSE)</formula>
    </cfRule>
  </conditionalFormatting>
  <conditionalFormatting sqref="AQ465">
    <cfRule type="expression" dxfId="1569" priority="1793">
      <formula>IF(RIGHT(TEXT(AQ465,"0.#"),1)=".",FALSE,TRUE)</formula>
    </cfRule>
    <cfRule type="expression" dxfId="1568" priority="1794">
      <formula>IF(RIGHT(TEXT(AQ465,"0.#"),1)=".",TRUE,FALSE)</formula>
    </cfRule>
  </conditionalFormatting>
  <conditionalFormatting sqref="AE470">
    <cfRule type="expression" dxfId="1567" priority="1785">
      <formula>IF(RIGHT(TEXT(AE470,"0.#"),1)=".",FALSE,TRUE)</formula>
    </cfRule>
    <cfRule type="expression" dxfId="1566" priority="1786">
      <formula>IF(RIGHT(TEXT(AE470,"0.#"),1)=".",TRUE,FALSE)</formula>
    </cfRule>
  </conditionalFormatting>
  <conditionalFormatting sqref="AE468">
    <cfRule type="expression" dxfId="1565" priority="1789">
      <formula>IF(RIGHT(TEXT(AE468,"0.#"),1)=".",FALSE,TRUE)</formula>
    </cfRule>
    <cfRule type="expression" dxfId="1564" priority="1790">
      <formula>IF(RIGHT(TEXT(AE468,"0.#"),1)=".",TRUE,FALSE)</formula>
    </cfRule>
  </conditionalFormatting>
  <conditionalFormatting sqref="AE469">
    <cfRule type="expression" dxfId="1563" priority="1787">
      <formula>IF(RIGHT(TEXT(AE469,"0.#"),1)=".",FALSE,TRUE)</formula>
    </cfRule>
    <cfRule type="expression" dxfId="1562" priority="1788">
      <formula>IF(RIGHT(TEXT(AE469,"0.#"),1)=".",TRUE,FALSE)</formula>
    </cfRule>
  </conditionalFormatting>
  <conditionalFormatting sqref="AM470">
    <cfRule type="expression" dxfId="1561" priority="1779">
      <formula>IF(RIGHT(TEXT(AM470,"0.#"),1)=".",FALSE,TRUE)</formula>
    </cfRule>
    <cfRule type="expression" dxfId="1560" priority="1780">
      <formula>IF(RIGHT(TEXT(AM470,"0.#"),1)=".",TRUE,FALSE)</formula>
    </cfRule>
  </conditionalFormatting>
  <conditionalFormatting sqref="AM468">
    <cfRule type="expression" dxfId="1559" priority="1783">
      <formula>IF(RIGHT(TEXT(AM468,"0.#"),1)=".",FALSE,TRUE)</formula>
    </cfRule>
    <cfRule type="expression" dxfId="1558" priority="1784">
      <formula>IF(RIGHT(TEXT(AM468,"0.#"),1)=".",TRUE,FALSE)</formula>
    </cfRule>
  </conditionalFormatting>
  <conditionalFormatting sqref="AM469">
    <cfRule type="expression" dxfId="1557" priority="1781">
      <formula>IF(RIGHT(TEXT(AM469,"0.#"),1)=".",FALSE,TRUE)</formula>
    </cfRule>
    <cfRule type="expression" dxfId="1556" priority="1782">
      <formula>IF(RIGHT(TEXT(AM469,"0.#"),1)=".",TRUE,FALSE)</formula>
    </cfRule>
  </conditionalFormatting>
  <conditionalFormatting sqref="AU470">
    <cfRule type="expression" dxfId="1555" priority="1773">
      <formula>IF(RIGHT(TEXT(AU470,"0.#"),1)=".",FALSE,TRUE)</formula>
    </cfRule>
    <cfRule type="expression" dxfId="1554" priority="1774">
      <formula>IF(RIGHT(TEXT(AU470,"0.#"),1)=".",TRUE,FALSE)</formula>
    </cfRule>
  </conditionalFormatting>
  <conditionalFormatting sqref="AU468">
    <cfRule type="expression" dxfId="1553" priority="1777">
      <formula>IF(RIGHT(TEXT(AU468,"0.#"),1)=".",FALSE,TRUE)</formula>
    </cfRule>
    <cfRule type="expression" dxfId="1552" priority="1778">
      <formula>IF(RIGHT(TEXT(AU468,"0.#"),1)=".",TRUE,FALSE)</formula>
    </cfRule>
  </conditionalFormatting>
  <conditionalFormatting sqref="AU469">
    <cfRule type="expression" dxfId="1551" priority="1775">
      <formula>IF(RIGHT(TEXT(AU469,"0.#"),1)=".",FALSE,TRUE)</formula>
    </cfRule>
    <cfRule type="expression" dxfId="1550" priority="1776">
      <formula>IF(RIGHT(TEXT(AU469,"0.#"),1)=".",TRUE,FALSE)</formula>
    </cfRule>
  </conditionalFormatting>
  <conditionalFormatting sqref="AI470">
    <cfRule type="expression" dxfId="1549" priority="1767">
      <formula>IF(RIGHT(TEXT(AI470,"0.#"),1)=".",FALSE,TRUE)</formula>
    </cfRule>
    <cfRule type="expression" dxfId="1548" priority="1768">
      <formula>IF(RIGHT(TEXT(AI470,"0.#"),1)=".",TRUE,FALSE)</formula>
    </cfRule>
  </conditionalFormatting>
  <conditionalFormatting sqref="AI468">
    <cfRule type="expression" dxfId="1547" priority="1771">
      <formula>IF(RIGHT(TEXT(AI468,"0.#"),1)=".",FALSE,TRUE)</formula>
    </cfRule>
    <cfRule type="expression" dxfId="1546" priority="1772">
      <formula>IF(RIGHT(TEXT(AI468,"0.#"),1)=".",TRUE,FALSE)</formula>
    </cfRule>
  </conditionalFormatting>
  <conditionalFormatting sqref="AI469">
    <cfRule type="expression" dxfId="1545" priority="1769">
      <formula>IF(RIGHT(TEXT(AI469,"0.#"),1)=".",FALSE,TRUE)</formula>
    </cfRule>
    <cfRule type="expression" dxfId="1544" priority="1770">
      <formula>IF(RIGHT(TEXT(AI469,"0.#"),1)=".",TRUE,FALSE)</formula>
    </cfRule>
  </conditionalFormatting>
  <conditionalFormatting sqref="AQ468">
    <cfRule type="expression" dxfId="1543" priority="1761">
      <formula>IF(RIGHT(TEXT(AQ468,"0.#"),1)=".",FALSE,TRUE)</formula>
    </cfRule>
    <cfRule type="expression" dxfId="1542" priority="1762">
      <formula>IF(RIGHT(TEXT(AQ468,"0.#"),1)=".",TRUE,FALSE)</formula>
    </cfRule>
  </conditionalFormatting>
  <conditionalFormatting sqref="AQ469">
    <cfRule type="expression" dxfId="1541" priority="1765">
      <formula>IF(RIGHT(TEXT(AQ469,"0.#"),1)=".",FALSE,TRUE)</formula>
    </cfRule>
    <cfRule type="expression" dxfId="1540" priority="1766">
      <formula>IF(RIGHT(TEXT(AQ469,"0.#"),1)=".",TRUE,FALSE)</formula>
    </cfRule>
  </conditionalFormatting>
  <conditionalFormatting sqref="AQ470">
    <cfRule type="expression" dxfId="1539" priority="1763">
      <formula>IF(RIGHT(TEXT(AQ470,"0.#"),1)=".",FALSE,TRUE)</formula>
    </cfRule>
    <cfRule type="expression" dxfId="1538" priority="1764">
      <formula>IF(RIGHT(TEXT(AQ470,"0.#"),1)=".",TRUE,FALSE)</formula>
    </cfRule>
  </conditionalFormatting>
  <conditionalFormatting sqref="AE475">
    <cfRule type="expression" dxfId="1537" priority="1755">
      <formula>IF(RIGHT(TEXT(AE475,"0.#"),1)=".",FALSE,TRUE)</formula>
    </cfRule>
    <cfRule type="expression" dxfId="1536" priority="1756">
      <formula>IF(RIGHT(TEXT(AE475,"0.#"),1)=".",TRUE,FALSE)</formula>
    </cfRule>
  </conditionalFormatting>
  <conditionalFormatting sqref="AE473">
    <cfRule type="expression" dxfId="1535" priority="1759">
      <formula>IF(RIGHT(TEXT(AE473,"0.#"),1)=".",FALSE,TRUE)</formula>
    </cfRule>
    <cfRule type="expression" dxfId="1534" priority="1760">
      <formula>IF(RIGHT(TEXT(AE473,"0.#"),1)=".",TRUE,FALSE)</formula>
    </cfRule>
  </conditionalFormatting>
  <conditionalFormatting sqref="AE474">
    <cfRule type="expression" dxfId="1533" priority="1757">
      <formula>IF(RIGHT(TEXT(AE474,"0.#"),1)=".",FALSE,TRUE)</formula>
    </cfRule>
    <cfRule type="expression" dxfId="1532" priority="1758">
      <formula>IF(RIGHT(TEXT(AE474,"0.#"),1)=".",TRUE,FALSE)</formula>
    </cfRule>
  </conditionalFormatting>
  <conditionalFormatting sqref="AM475">
    <cfRule type="expression" dxfId="1531" priority="1749">
      <formula>IF(RIGHT(TEXT(AM475,"0.#"),1)=".",FALSE,TRUE)</formula>
    </cfRule>
    <cfRule type="expression" dxfId="1530" priority="1750">
      <formula>IF(RIGHT(TEXT(AM475,"0.#"),1)=".",TRUE,FALSE)</formula>
    </cfRule>
  </conditionalFormatting>
  <conditionalFormatting sqref="AM473">
    <cfRule type="expression" dxfId="1529" priority="1753">
      <formula>IF(RIGHT(TEXT(AM473,"0.#"),1)=".",FALSE,TRUE)</formula>
    </cfRule>
    <cfRule type="expression" dxfId="1528" priority="1754">
      <formula>IF(RIGHT(TEXT(AM473,"0.#"),1)=".",TRUE,FALSE)</formula>
    </cfRule>
  </conditionalFormatting>
  <conditionalFormatting sqref="AM474">
    <cfRule type="expression" dxfId="1527" priority="1751">
      <formula>IF(RIGHT(TEXT(AM474,"0.#"),1)=".",FALSE,TRUE)</formula>
    </cfRule>
    <cfRule type="expression" dxfId="1526" priority="1752">
      <formula>IF(RIGHT(TEXT(AM474,"0.#"),1)=".",TRUE,FALSE)</formula>
    </cfRule>
  </conditionalFormatting>
  <conditionalFormatting sqref="AU475">
    <cfRule type="expression" dxfId="1525" priority="1743">
      <formula>IF(RIGHT(TEXT(AU475,"0.#"),1)=".",FALSE,TRUE)</formula>
    </cfRule>
    <cfRule type="expression" dxfId="1524" priority="1744">
      <formula>IF(RIGHT(TEXT(AU475,"0.#"),1)=".",TRUE,FALSE)</formula>
    </cfRule>
  </conditionalFormatting>
  <conditionalFormatting sqref="AU473">
    <cfRule type="expression" dxfId="1523" priority="1747">
      <formula>IF(RIGHT(TEXT(AU473,"0.#"),1)=".",FALSE,TRUE)</formula>
    </cfRule>
    <cfRule type="expression" dxfId="1522" priority="1748">
      <formula>IF(RIGHT(TEXT(AU473,"0.#"),1)=".",TRUE,FALSE)</formula>
    </cfRule>
  </conditionalFormatting>
  <conditionalFormatting sqref="AU474">
    <cfRule type="expression" dxfId="1521" priority="1745">
      <formula>IF(RIGHT(TEXT(AU474,"0.#"),1)=".",FALSE,TRUE)</formula>
    </cfRule>
    <cfRule type="expression" dxfId="1520" priority="1746">
      <formula>IF(RIGHT(TEXT(AU474,"0.#"),1)=".",TRUE,FALSE)</formula>
    </cfRule>
  </conditionalFormatting>
  <conditionalFormatting sqref="AI475">
    <cfRule type="expression" dxfId="1519" priority="1737">
      <formula>IF(RIGHT(TEXT(AI475,"0.#"),1)=".",FALSE,TRUE)</formula>
    </cfRule>
    <cfRule type="expression" dxfId="1518" priority="1738">
      <formula>IF(RIGHT(TEXT(AI475,"0.#"),1)=".",TRUE,FALSE)</formula>
    </cfRule>
  </conditionalFormatting>
  <conditionalFormatting sqref="AI473">
    <cfRule type="expression" dxfId="1517" priority="1741">
      <formula>IF(RIGHT(TEXT(AI473,"0.#"),1)=".",FALSE,TRUE)</formula>
    </cfRule>
    <cfRule type="expression" dxfId="1516" priority="1742">
      <formula>IF(RIGHT(TEXT(AI473,"0.#"),1)=".",TRUE,FALSE)</formula>
    </cfRule>
  </conditionalFormatting>
  <conditionalFormatting sqref="AI474">
    <cfRule type="expression" dxfId="1515" priority="1739">
      <formula>IF(RIGHT(TEXT(AI474,"0.#"),1)=".",FALSE,TRUE)</formula>
    </cfRule>
    <cfRule type="expression" dxfId="1514" priority="1740">
      <formula>IF(RIGHT(TEXT(AI474,"0.#"),1)=".",TRUE,FALSE)</formula>
    </cfRule>
  </conditionalFormatting>
  <conditionalFormatting sqref="AQ473">
    <cfRule type="expression" dxfId="1513" priority="1731">
      <formula>IF(RIGHT(TEXT(AQ473,"0.#"),1)=".",FALSE,TRUE)</formula>
    </cfRule>
    <cfRule type="expression" dxfId="1512" priority="1732">
      <formula>IF(RIGHT(TEXT(AQ473,"0.#"),1)=".",TRUE,FALSE)</formula>
    </cfRule>
  </conditionalFormatting>
  <conditionalFormatting sqref="AQ474">
    <cfRule type="expression" dxfId="1511" priority="1735">
      <formula>IF(RIGHT(TEXT(AQ474,"0.#"),1)=".",FALSE,TRUE)</formula>
    </cfRule>
    <cfRule type="expression" dxfId="1510" priority="1736">
      <formula>IF(RIGHT(TEXT(AQ474,"0.#"),1)=".",TRUE,FALSE)</formula>
    </cfRule>
  </conditionalFormatting>
  <conditionalFormatting sqref="AQ475">
    <cfRule type="expression" dxfId="1509" priority="1733">
      <formula>IF(RIGHT(TEXT(AQ475,"0.#"),1)=".",FALSE,TRUE)</formula>
    </cfRule>
    <cfRule type="expression" dxfId="1508" priority="1734">
      <formula>IF(RIGHT(TEXT(AQ475,"0.#"),1)=".",TRUE,FALSE)</formula>
    </cfRule>
  </conditionalFormatting>
  <conditionalFormatting sqref="AE480">
    <cfRule type="expression" dxfId="1507" priority="1725">
      <formula>IF(RIGHT(TEXT(AE480,"0.#"),1)=".",FALSE,TRUE)</formula>
    </cfRule>
    <cfRule type="expression" dxfId="1506" priority="1726">
      <formula>IF(RIGHT(TEXT(AE480,"0.#"),1)=".",TRUE,FALSE)</formula>
    </cfRule>
  </conditionalFormatting>
  <conditionalFormatting sqref="AE478">
    <cfRule type="expression" dxfId="1505" priority="1729">
      <formula>IF(RIGHT(TEXT(AE478,"0.#"),1)=".",FALSE,TRUE)</formula>
    </cfRule>
    <cfRule type="expression" dxfId="1504" priority="1730">
      <formula>IF(RIGHT(TEXT(AE478,"0.#"),1)=".",TRUE,FALSE)</formula>
    </cfRule>
  </conditionalFormatting>
  <conditionalFormatting sqref="AE479">
    <cfRule type="expression" dxfId="1503" priority="1727">
      <formula>IF(RIGHT(TEXT(AE479,"0.#"),1)=".",FALSE,TRUE)</formula>
    </cfRule>
    <cfRule type="expression" dxfId="1502" priority="1728">
      <formula>IF(RIGHT(TEXT(AE479,"0.#"),1)=".",TRUE,FALSE)</formula>
    </cfRule>
  </conditionalFormatting>
  <conditionalFormatting sqref="AM480">
    <cfRule type="expression" dxfId="1501" priority="1719">
      <formula>IF(RIGHT(TEXT(AM480,"0.#"),1)=".",FALSE,TRUE)</formula>
    </cfRule>
    <cfRule type="expression" dxfId="1500" priority="1720">
      <formula>IF(RIGHT(TEXT(AM480,"0.#"),1)=".",TRUE,FALSE)</formula>
    </cfRule>
  </conditionalFormatting>
  <conditionalFormatting sqref="AM478">
    <cfRule type="expression" dxfId="1499" priority="1723">
      <formula>IF(RIGHT(TEXT(AM478,"0.#"),1)=".",FALSE,TRUE)</formula>
    </cfRule>
    <cfRule type="expression" dxfId="1498" priority="1724">
      <formula>IF(RIGHT(TEXT(AM478,"0.#"),1)=".",TRUE,FALSE)</formula>
    </cfRule>
  </conditionalFormatting>
  <conditionalFormatting sqref="AM479">
    <cfRule type="expression" dxfId="1497" priority="1721">
      <formula>IF(RIGHT(TEXT(AM479,"0.#"),1)=".",FALSE,TRUE)</formula>
    </cfRule>
    <cfRule type="expression" dxfId="1496" priority="1722">
      <formula>IF(RIGHT(TEXT(AM479,"0.#"),1)=".",TRUE,FALSE)</formula>
    </cfRule>
  </conditionalFormatting>
  <conditionalFormatting sqref="AU480">
    <cfRule type="expression" dxfId="1495" priority="1713">
      <formula>IF(RIGHT(TEXT(AU480,"0.#"),1)=".",FALSE,TRUE)</formula>
    </cfRule>
    <cfRule type="expression" dxfId="1494" priority="1714">
      <formula>IF(RIGHT(TEXT(AU480,"0.#"),1)=".",TRUE,FALSE)</formula>
    </cfRule>
  </conditionalFormatting>
  <conditionalFormatting sqref="AU478">
    <cfRule type="expression" dxfId="1493" priority="1717">
      <formula>IF(RIGHT(TEXT(AU478,"0.#"),1)=".",FALSE,TRUE)</formula>
    </cfRule>
    <cfRule type="expression" dxfId="1492" priority="1718">
      <formula>IF(RIGHT(TEXT(AU478,"0.#"),1)=".",TRUE,FALSE)</formula>
    </cfRule>
  </conditionalFormatting>
  <conditionalFormatting sqref="AU479">
    <cfRule type="expression" dxfId="1491" priority="1715">
      <formula>IF(RIGHT(TEXT(AU479,"0.#"),1)=".",FALSE,TRUE)</formula>
    </cfRule>
    <cfRule type="expression" dxfId="1490" priority="1716">
      <formula>IF(RIGHT(TEXT(AU479,"0.#"),1)=".",TRUE,FALSE)</formula>
    </cfRule>
  </conditionalFormatting>
  <conditionalFormatting sqref="AI480">
    <cfRule type="expression" dxfId="1489" priority="1707">
      <formula>IF(RIGHT(TEXT(AI480,"0.#"),1)=".",FALSE,TRUE)</formula>
    </cfRule>
    <cfRule type="expression" dxfId="1488" priority="1708">
      <formula>IF(RIGHT(TEXT(AI480,"0.#"),1)=".",TRUE,FALSE)</formula>
    </cfRule>
  </conditionalFormatting>
  <conditionalFormatting sqref="AI478">
    <cfRule type="expression" dxfId="1487" priority="1711">
      <formula>IF(RIGHT(TEXT(AI478,"0.#"),1)=".",FALSE,TRUE)</formula>
    </cfRule>
    <cfRule type="expression" dxfId="1486" priority="1712">
      <formula>IF(RIGHT(TEXT(AI478,"0.#"),1)=".",TRUE,FALSE)</formula>
    </cfRule>
  </conditionalFormatting>
  <conditionalFormatting sqref="AI479">
    <cfRule type="expression" dxfId="1485" priority="1709">
      <formula>IF(RIGHT(TEXT(AI479,"0.#"),1)=".",FALSE,TRUE)</formula>
    </cfRule>
    <cfRule type="expression" dxfId="1484" priority="1710">
      <formula>IF(RIGHT(TEXT(AI479,"0.#"),1)=".",TRUE,FALSE)</formula>
    </cfRule>
  </conditionalFormatting>
  <conditionalFormatting sqref="AQ478">
    <cfRule type="expression" dxfId="1483" priority="1701">
      <formula>IF(RIGHT(TEXT(AQ478,"0.#"),1)=".",FALSE,TRUE)</formula>
    </cfRule>
    <cfRule type="expression" dxfId="1482" priority="1702">
      <formula>IF(RIGHT(TEXT(AQ478,"0.#"),1)=".",TRUE,FALSE)</formula>
    </cfRule>
  </conditionalFormatting>
  <conditionalFormatting sqref="AQ479">
    <cfRule type="expression" dxfId="1481" priority="1705">
      <formula>IF(RIGHT(TEXT(AQ479,"0.#"),1)=".",FALSE,TRUE)</formula>
    </cfRule>
    <cfRule type="expression" dxfId="1480" priority="1706">
      <formula>IF(RIGHT(TEXT(AQ479,"0.#"),1)=".",TRUE,FALSE)</formula>
    </cfRule>
  </conditionalFormatting>
  <conditionalFormatting sqref="AQ480">
    <cfRule type="expression" dxfId="1479" priority="1703">
      <formula>IF(RIGHT(TEXT(AQ480,"0.#"),1)=".",FALSE,TRUE)</formula>
    </cfRule>
    <cfRule type="expression" dxfId="1478" priority="1704">
      <formula>IF(RIGHT(TEXT(AQ480,"0.#"),1)=".",TRUE,FALSE)</formula>
    </cfRule>
  </conditionalFormatting>
  <conditionalFormatting sqref="AM47">
    <cfRule type="expression" dxfId="1477" priority="1995">
      <formula>IF(RIGHT(TEXT(AM47,"0.#"),1)=".",FALSE,TRUE)</formula>
    </cfRule>
    <cfRule type="expression" dxfId="1476" priority="1996">
      <formula>IF(RIGHT(TEXT(AM47,"0.#"),1)=".",TRUE,FALSE)</formula>
    </cfRule>
  </conditionalFormatting>
  <conditionalFormatting sqref="AI46">
    <cfRule type="expression" dxfId="1475" priority="1999">
      <formula>IF(RIGHT(TEXT(AI46,"0.#"),1)=".",FALSE,TRUE)</formula>
    </cfRule>
    <cfRule type="expression" dxfId="1474" priority="2000">
      <formula>IF(RIGHT(TEXT(AI46,"0.#"),1)=".",TRUE,FALSE)</formula>
    </cfRule>
  </conditionalFormatting>
  <conditionalFormatting sqref="AM46">
    <cfRule type="expression" dxfId="1473" priority="1997">
      <formula>IF(RIGHT(TEXT(AM46,"0.#"),1)=".",FALSE,TRUE)</formula>
    </cfRule>
    <cfRule type="expression" dxfId="1472" priority="1998">
      <formula>IF(RIGHT(TEXT(AM46,"0.#"),1)=".",TRUE,FALSE)</formula>
    </cfRule>
  </conditionalFormatting>
  <conditionalFormatting sqref="AU46:AU48">
    <cfRule type="expression" dxfId="1471" priority="1989">
      <formula>IF(RIGHT(TEXT(AU46,"0.#"),1)=".",FALSE,TRUE)</formula>
    </cfRule>
    <cfRule type="expression" dxfId="1470" priority="1990">
      <formula>IF(RIGHT(TEXT(AU46,"0.#"),1)=".",TRUE,FALSE)</formula>
    </cfRule>
  </conditionalFormatting>
  <conditionalFormatting sqref="AM48">
    <cfRule type="expression" dxfId="1469" priority="1993">
      <formula>IF(RIGHT(TEXT(AM48,"0.#"),1)=".",FALSE,TRUE)</formula>
    </cfRule>
    <cfRule type="expression" dxfId="1468" priority="1994">
      <formula>IF(RIGHT(TEXT(AM48,"0.#"),1)=".",TRUE,FALSE)</formula>
    </cfRule>
  </conditionalFormatting>
  <conditionalFormatting sqref="AQ46:AQ48">
    <cfRule type="expression" dxfId="1467" priority="1991">
      <formula>IF(RIGHT(TEXT(AQ46,"0.#"),1)=".",FALSE,TRUE)</formula>
    </cfRule>
    <cfRule type="expression" dxfId="1466" priority="1992">
      <formula>IF(RIGHT(TEXT(AQ46,"0.#"),1)=".",TRUE,FALSE)</formula>
    </cfRule>
  </conditionalFormatting>
  <conditionalFormatting sqref="AE146:AE147 AI146:AI147 AM146:AM147 AQ146:AQ147 AU146:AU147">
    <cfRule type="expression" dxfId="1465" priority="1983">
      <formula>IF(RIGHT(TEXT(AE146,"0.#"),1)=".",FALSE,TRUE)</formula>
    </cfRule>
    <cfRule type="expression" dxfId="1464" priority="1984">
      <formula>IF(RIGHT(TEXT(AE146,"0.#"),1)=".",TRUE,FALSE)</formula>
    </cfRule>
  </conditionalFormatting>
  <conditionalFormatting sqref="AE138:AE139 AI138:AI139 AM138:AM139 AQ138:AQ139 AU138:AU139">
    <cfRule type="expression" dxfId="1463" priority="1987">
      <formula>IF(RIGHT(TEXT(AE138,"0.#"),1)=".",FALSE,TRUE)</formula>
    </cfRule>
    <cfRule type="expression" dxfId="1462" priority="1988">
      <formula>IF(RIGHT(TEXT(AE138,"0.#"),1)=".",TRUE,FALSE)</formula>
    </cfRule>
  </conditionalFormatting>
  <conditionalFormatting sqref="AE142:AE143 AI142:AI143 AM142:AM143 AQ142:AQ143 AU142:AU143">
    <cfRule type="expression" dxfId="1461" priority="1985">
      <formula>IF(RIGHT(TEXT(AE142,"0.#"),1)=".",FALSE,TRUE)</formula>
    </cfRule>
    <cfRule type="expression" dxfId="1460" priority="1986">
      <formula>IF(RIGHT(TEXT(AE142,"0.#"),1)=".",TRUE,FALSE)</formula>
    </cfRule>
  </conditionalFormatting>
  <conditionalFormatting sqref="AE198:AE199 AI198:AI199 AM198:AM199 AQ198:AQ199 AU198:AU199">
    <cfRule type="expression" dxfId="1459" priority="1977">
      <formula>IF(RIGHT(TEXT(AE198,"0.#"),1)=".",FALSE,TRUE)</formula>
    </cfRule>
    <cfRule type="expression" dxfId="1458" priority="1978">
      <formula>IF(RIGHT(TEXT(AE198,"0.#"),1)=".",TRUE,FALSE)</formula>
    </cfRule>
  </conditionalFormatting>
  <conditionalFormatting sqref="AE150:AE151 AI150:AI151 AM150:AM151 AQ150:AQ151 AU150:AU151">
    <cfRule type="expression" dxfId="1457" priority="1981">
      <formula>IF(RIGHT(TEXT(AE150,"0.#"),1)=".",FALSE,TRUE)</formula>
    </cfRule>
    <cfRule type="expression" dxfId="1456" priority="1982">
      <formula>IF(RIGHT(TEXT(AE150,"0.#"),1)=".",TRUE,FALSE)</formula>
    </cfRule>
  </conditionalFormatting>
  <conditionalFormatting sqref="AE194:AE195 AI194:AI195 AM194:AM195 AQ194:AQ195 AU194:AU195">
    <cfRule type="expression" dxfId="1455" priority="1979">
      <formula>IF(RIGHT(TEXT(AE194,"0.#"),1)=".",FALSE,TRUE)</formula>
    </cfRule>
    <cfRule type="expression" dxfId="1454" priority="1980">
      <formula>IF(RIGHT(TEXT(AE194,"0.#"),1)=".",TRUE,FALSE)</formula>
    </cfRule>
  </conditionalFormatting>
  <conditionalFormatting sqref="AE210:AE211 AI210:AI211 AM210:AM211 AQ210:AQ211 AU210:AU211">
    <cfRule type="expression" dxfId="1453" priority="1971">
      <formula>IF(RIGHT(TEXT(AE210,"0.#"),1)=".",FALSE,TRUE)</formula>
    </cfRule>
    <cfRule type="expression" dxfId="1452" priority="1972">
      <formula>IF(RIGHT(TEXT(AE210,"0.#"),1)=".",TRUE,FALSE)</formula>
    </cfRule>
  </conditionalFormatting>
  <conditionalFormatting sqref="AE202:AE203 AI202:AI203 AM202:AM203 AQ202:AQ203 AU202:AU203">
    <cfRule type="expression" dxfId="1451" priority="1975">
      <formula>IF(RIGHT(TEXT(AE202,"0.#"),1)=".",FALSE,TRUE)</formula>
    </cfRule>
    <cfRule type="expression" dxfId="1450" priority="1976">
      <formula>IF(RIGHT(TEXT(AE202,"0.#"),1)=".",TRUE,FALSE)</formula>
    </cfRule>
  </conditionalFormatting>
  <conditionalFormatting sqref="AE206:AE207 AI206:AI207 AM206:AM207 AQ206:AQ207 AU206:AU207">
    <cfRule type="expression" dxfId="1449" priority="1973">
      <formula>IF(RIGHT(TEXT(AE206,"0.#"),1)=".",FALSE,TRUE)</formula>
    </cfRule>
    <cfRule type="expression" dxfId="1448" priority="1974">
      <formula>IF(RIGHT(TEXT(AE206,"0.#"),1)=".",TRUE,FALSE)</formula>
    </cfRule>
  </conditionalFormatting>
  <conditionalFormatting sqref="AE262:AE263 AI262:AI263 AM262:AM263 AQ262:AQ263 AU262:AU263">
    <cfRule type="expression" dxfId="1447" priority="1965">
      <formula>IF(RIGHT(TEXT(AE262,"0.#"),1)=".",FALSE,TRUE)</formula>
    </cfRule>
    <cfRule type="expression" dxfId="1446" priority="1966">
      <formula>IF(RIGHT(TEXT(AE262,"0.#"),1)=".",TRUE,FALSE)</formula>
    </cfRule>
  </conditionalFormatting>
  <conditionalFormatting sqref="AE254:AE255 AI254:AI255 AM254:AM255 AQ254:AQ255 AU254:AU255">
    <cfRule type="expression" dxfId="1445" priority="1969">
      <formula>IF(RIGHT(TEXT(AE254,"0.#"),1)=".",FALSE,TRUE)</formula>
    </cfRule>
    <cfRule type="expression" dxfId="1444" priority="1970">
      <formula>IF(RIGHT(TEXT(AE254,"0.#"),1)=".",TRUE,FALSE)</formula>
    </cfRule>
  </conditionalFormatting>
  <conditionalFormatting sqref="AE258:AE259 AI258:AI259 AM258:AM259 AQ258:AQ259 AU258:AU259">
    <cfRule type="expression" dxfId="1443" priority="1967">
      <formula>IF(RIGHT(TEXT(AE258,"0.#"),1)=".",FALSE,TRUE)</formula>
    </cfRule>
    <cfRule type="expression" dxfId="1442" priority="1968">
      <formula>IF(RIGHT(TEXT(AE258,"0.#"),1)=".",TRUE,FALSE)</formula>
    </cfRule>
  </conditionalFormatting>
  <conditionalFormatting sqref="AE314:AE315 AI314:AI315 AM314:AM315 AQ314:AQ315 AU314:AU315">
    <cfRule type="expression" dxfId="1441" priority="1959">
      <formula>IF(RIGHT(TEXT(AE314,"0.#"),1)=".",FALSE,TRUE)</formula>
    </cfRule>
    <cfRule type="expression" dxfId="1440" priority="1960">
      <formula>IF(RIGHT(TEXT(AE314,"0.#"),1)=".",TRUE,FALSE)</formula>
    </cfRule>
  </conditionalFormatting>
  <conditionalFormatting sqref="AE266:AE267 AI266:AI267 AM266:AM267 AQ266:AQ267 AU266:AU267">
    <cfRule type="expression" dxfId="1439" priority="1963">
      <formula>IF(RIGHT(TEXT(AE266,"0.#"),1)=".",FALSE,TRUE)</formula>
    </cfRule>
    <cfRule type="expression" dxfId="1438" priority="1964">
      <formula>IF(RIGHT(TEXT(AE266,"0.#"),1)=".",TRUE,FALSE)</formula>
    </cfRule>
  </conditionalFormatting>
  <conditionalFormatting sqref="AE270:AE271 AI270:AI271 AM270:AM271 AQ270:AQ271 AU270:AU271">
    <cfRule type="expression" dxfId="1437" priority="1961">
      <formula>IF(RIGHT(TEXT(AE270,"0.#"),1)=".",FALSE,TRUE)</formula>
    </cfRule>
    <cfRule type="expression" dxfId="1436" priority="1962">
      <formula>IF(RIGHT(TEXT(AE270,"0.#"),1)=".",TRUE,FALSE)</formula>
    </cfRule>
  </conditionalFormatting>
  <conditionalFormatting sqref="AE326:AE327 AI326:AI327 AM326:AM327 AQ326:AQ327 AU326:AU327">
    <cfRule type="expression" dxfId="1435" priority="1953">
      <formula>IF(RIGHT(TEXT(AE326,"0.#"),1)=".",FALSE,TRUE)</formula>
    </cfRule>
    <cfRule type="expression" dxfId="1434" priority="1954">
      <formula>IF(RIGHT(TEXT(AE326,"0.#"),1)=".",TRUE,FALSE)</formula>
    </cfRule>
  </conditionalFormatting>
  <conditionalFormatting sqref="AE318:AE319 AI318:AI319 AM318:AM319 AQ318:AQ319 AU318:AU319">
    <cfRule type="expression" dxfId="1433" priority="1957">
      <formula>IF(RIGHT(TEXT(AE318,"0.#"),1)=".",FALSE,TRUE)</formula>
    </cfRule>
    <cfRule type="expression" dxfId="1432" priority="1958">
      <formula>IF(RIGHT(TEXT(AE318,"0.#"),1)=".",TRUE,FALSE)</formula>
    </cfRule>
  </conditionalFormatting>
  <conditionalFormatting sqref="AE322:AE323 AI322:AI323 AM322:AM323 AQ322:AQ323 AU322:AU323">
    <cfRule type="expression" dxfId="1431" priority="1955">
      <formula>IF(RIGHT(TEXT(AE322,"0.#"),1)=".",FALSE,TRUE)</formula>
    </cfRule>
    <cfRule type="expression" dxfId="1430" priority="1956">
      <formula>IF(RIGHT(TEXT(AE322,"0.#"),1)=".",TRUE,FALSE)</formula>
    </cfRule>
  </conditionalFormatting>
  <conditionalFormatting sqref="AE378:AE379 AI378:AI379 AM378:AM379 AQ378:AQ379 AU378:AU379">
    <cfRule type="expression" dxfId="1429" priority="1947">
      <formula>IF(RIGHT(TEXT(AE378,"0.#"),1)=".",FALSE,TRUE)</formula>
    </cfRule>
    <cfRule type="expression" dxfId="1428" priority="1948">
      <formula>IF(RIGHT(TEXT(AE378,"0.#"),1)=".",TRUE,FALSE)</formula>
    </cfRule>
  </conditionalFormatting>
  <conditionalFormatting sqref="AE330:AE331 AI330:AI331 AM330:AM331 AQ330:AQ331 AU330:AU331">
    <cfRule type="expression" dxfId="1427" priority="1951">
      <formula>IF(RIGHT(TEXT(AE330,"0.#"),1)=".",FALSE,TRUE)</formula>
    </cfRule>
    <cfRule type="expression" dxfId="1426" priority="1952">
      <formula>IF(RIGHT(TEXT(AE330,"0.#"),1)=".",TRUE,FALSE)</formula>
    </cfRule>
  </conditionalFormatting>
  <conditionalFormatting sqref="AE374:AE375 AI374:AI375 AM374:AM375 AQ374:AQ375 AU374:AU375">
    <cfRule type="expression" dxfId="1425" priority="1949">
      <formula>IF(RIGHT(TEXT(AE374,"0.#"),1)=".",FALSE,TRUE)</formula>
    </cfRule>
    <cfRule type="expression" dxfId="1424" priority="1950">
      <formula>IF(RIGHT(TEXT(AE374,"0.#"),1)=".",TRUE,FALSE)</formula>
    </cfRule>
  </conditionalFormatting>
  <conditionalFormatting sqref="AE390:AE391 AI390:AI391 AM390:AM391 AQ390:AQ391 AU390:AU391">
    <cfRule type="expression" dxfId="1423" priority="1941">
      <formula>IF(RIGHT(TEXT(AE390,"0.#"),1)=".",FALSE,TRUE)</formula>
    </cfRule>
    <cfRule type="expression" dxfId="1422" priority="1942">
      <formula>IF(RIGHT(TEXT(AE390,"0.#"),1)=".",TRUE,FALSE)</formula>
    </cfRule>
  </conditionalFormatting>
  <conditionalFormatting sqref="AE382:AE383 AI382:AI383 AM382:AM383 AQ382:AQ383 AU382:AU383">
    <cfRule type="expression" dxfId="1421" priority="1945">
      <formula>IF(RIGHT(TEXT(AE382,"0.#"),1)=".",FALSE,TRUE)</formula>
    </cfRule>
    <cfRule type="expression" dxfId="1420" priority="1946">
      <formula>IF(RIGHT(TEXT(AE382,"0.#"),1)=".",TRUE,FALSE)</formula>
    </cfRule>
  </conditionalFormatting>
  <conditionalFormatting sqref="AE386:AE387 AI386:AI387 AM386:AM387 AQ386:AQ387 AU386:AU387">
    <cfRule type="expression" dxfId="1419" priority="1943">
      <formula>IF(RIGHT(TEXT(AE386,"0.#"),1)=".",FALSE,TRUE)</formula>
    </cfRule>
    <cfRule type="expression" dxfId="1418" priority="1944">
      <formula>IF(RIGHT(TEXT(AE386,"0.#"),1)=".",TRUE,FALSE)</formula>
    </cfRule>
  </conditionalFormatting>
  <conditionalFormatting sqref="AE440">
    <cfRule type="expression" dxfId="1417" priority="1935">
      <formula>IF(RIGHT(TEXT(AE440,"0.#"),1)=".",FALSE,TRUE)</formula>
    </cfRule>
    <cfRule type="expression" dxfId="1416" priority="1936">
      <formula>IF(RIGHT(TEXT(AE440,"0.#"),1)=".",TRUE,FALSE)</formula>
    </cfRule>
  </conditionalFormatting>
  <conditionalFormatting sqref="AE438">
    <cfRule type="expression" dxfId="1415" priority="1939">
      <formula>IF(RIGHT(TEXT(AE438,"0.#"),1)=".",FALSE,TRUE)</formula>
    </cfRule>
    <cfRule type="expression" dxfId="1414" priority="1940">
      <formula>IF(RIGHT(TEXT(AE438,"0.#"),1)=".",TRUE,FALSE)</formula>
    </cfRule>
  </conditionalFormatting>
  <conditionalFormatting sqref="AE439">
    <cfRule type="expression" dxfId="1413" priority="1937">
      <formula>IF(RIGHT(TEXT(AE439,"0.#"),1)=".",FALSE,TRUE)</formula>
    </cfRule>
    <cfRule type="expression" dxfId="1412" priority="1938">
      <formula>IF(RIGHT(TEXT(AE439,"0.#"),1)=".",TRUE,FALSE)</formula>
    </cfRule>
  </conditionalFormatting>
  <conditionalFormatting sqref="AM440">
    <cfRule type="expression" dxfId="1411" priority="1929">
      <formula>IF(RIGHT(TEXT(AM440,"0.#"),1)=".",FALSE,TRUE)</formula>
    </cfRule>
    <cfRule type="expression" dxfId="1410" priority="1930">
      <formula>IF(RIGHT(TEXT(AM440,"0.#"),1)=".",TRUE,FALSE)</formula>
    </cfRule>
  </conditionalFormatting>
  <conditionalFormatting sqref="AM438">
    <cfRule type="expression" dxfId="1409" priority="1933">
      <formula>IF(RIGHT(TEXT(AM438,"0.#"),1)=".",FALSE,TRUE)</formula>
    </cfRule>
    <cfRule type="expression" dxfId="1408" priority="1934">
      <formula>IF(RIGHT(TEXT(AM438,"0.#"),1)=".",TRUE,FALSE)</formula>
    </cfRule>
  </conditionalFormatting>
  <conditionalFormatting sqref="AM439">
    <cfRule type="expression" dxfId="1407" priority="1931">
      <formula>IF(RIGHT(TEXT(AM439,"0.#"),1)=".",FALSE,TRUE)</formula>
    </cfRule>
    <cfRule type="expression" dxfId="1406" priority="1932">
      <formula>IF(RIGHT(TEXT(AM439,"0.#"),1)=".",TRUE,FALSE)</formula>
    </cfRule>
  </conditionalFormatting>
  <conditionalFormatting sqref="AU440">
    <cfRule type="expression" dxfId="1405" priority="1923">
      <formula>IF(RIGHT(TEXT(AU440,"0.#"),1)=".",FALSE,TRUE)</formula>
    </cfRule>
    <cfRule type="expression" dxfId="1404" priority="1924">
      <formula>IF(RIGHT(TEXT(AU440,"0.#"),1)=".",TRUE,FALSE)</formula>
    </cfRule>
  </conditionalFormatting>
  <conditionalFormatting sqref="AU438">
    <cfRule type="expression" dxfId="1403" priority="1927">
      <formula>IF(RIGHT(TEXT(AU438,"0.#"),1)=".",FALSE,TRUE)</formula>
    </cfRule>
    <cfRule type="expression" dxfId="1402" priority="1928">
      <formula>IF(RIGHT(TEXT(AU438,"0.#"),1)=".",TRUE,FALSE)</formula>
    </cfRule>
  </conditionalFormatting>
  <conditionalFormatting sqref="AU439">
    <cfRule type="expression" dxfId="1401" priority="1925">
      <formula>IF(RIGHT(TEXT(AU439,"0.#"),1)=".",FALSE,TRUE)</formula>
    </cfRule>
    <cfRule type="expression" dxfId="1400" priority="1926">
      <formula>IF(RIGHT(TEXT(AU439,"0.#"),1)=".",TRUE,FALSE)</formula>
    </cfRule>
  </conditionalFormatting>
  <conditionalFormatting sqref="AI440">
    <cfRule type="expression" dxfId="1399" priority="1917">
      <formula>IF(RIGHT(TEXT(AI440,"0.#"),1)=".",FALSE,TRUE)</formula>
    </cfRule>
    <cfRule type="expression" dxfId="1398" priority="1918">
      <formula>IF(RIGHT(TEXT(AI440,"0.#"),1)=".",TRUE,FALSE)</formula>
    </cfRule>
  </conditionalFormatting>
  <conditionalFormatting sqref="AI438">
    <cfRule type="expression" dxfId="1397" priority="1921">
      <formula>IF(RIGHT(TEXT(AI438,"0.#"),1)=".",FALSE,TRUE)</formula>
    </cfRule>
    <cfRule type="expression" dxfId="1396" priority="1922">
      <formula>IF(RIGHT(TEXT(AI438,"0.#"),1)=".",TRUE,FALSE)</formula>
    </cfRule>
  </conditionalFormatting>
  <conditionalFormatting sqref="AI439">
    <cfRule type="expression" dxfId="1395" priority="1919">
      <formula>IF(RIGHT(TEXT(AI439,"0.#"),1)=".",FALSE,TRUE)</formula>
    </cfRule>
    <cfRule type="expression" dxfId="1394" priority="1920">
      <formula>IF(RIGHT(TEXT(AI439,"0.#"),1)=".",TRUE,FALSE)</formula>
    </cfRule>
  </conditionalFormatting>
  <conditionalFormatting sqref="AQ438">
    <cfRule type="expression" dxfId="1393" priority="1911">
      <formula>IF(RIGHT(TEXT(AQ438,"0.#"),1)=".",FALSE,TRUE)</formula>
    </cfRule>
    <cfRule type="expression" dxfId="1392" priority="1912">
      <formula>IF(RIGHT(TEXT(AQ438,"0.#"),1)=".",TRUE,FALSE)</formula>
    </cfRule>
  </conditionalFormatting>
  <conditionalFormatting sqref="AQ439">
    <cfRule type="expression" dxfId="1391" priority="1915">
      <formula>IF(RIGHT(TEXT(AQ439,"0.#"),1)=".",FALSE,TRUE)</formula>
    </cfRule>
    <cfRule type="expression" dxfId="1390" priority="1916">
      <formula>IF(RIGHT(TEXT(AQ439,"0.#"),1)=".",TRUE,FALSE)</formula>
    </cfRule>
  </conditionalFormatting>
  <conditionalFormatting sqref="AQ440">
    <cfRule type="expression" dxfId="1389" priority="1913">
      <formula>IF(RIGHT(TEXT(AQ440,"0.#"),1)=".",FALSE,TRUE)</formula>
    </cfRule>
    <cfRule type="expression" dxfId="1388" priority="1914">
      <formula>IF(RIGHT(TEXT(AQ440,"0.#"),1)=".",TRUE,FALSE)</formula>
    </cfRule>
  </conditionalFormatting>
  <conditionalFormatting sqref="AE445">
    <cfRule type="expression" dxfId="1387" priority="1905">
      <formula>IF(RIGHT(TEXT(AE445,"0.#"),1)=".",FALSE,TRUE)</formula>
    </cfRule>
    <cfRule type="expression" dxfId="1386" priority="1906">
      <formula>IF(RIGHT(TEXT(AE445,"0.#"),1)=".",TRUE,FALSE)</formula>
    </cfRule>
  </conditionalFormatting>
  <conditionalFormatting sqref="AE443">
    <cfRule type="expression" dxfId="1385" priority="1909">
      <formula>IF(RIGHT(TEXT(AE443,"0.#"),1)=".",FALSE,TRUE)</formula>
    </cfRule>
    <cfRule type="expression" dxfId="1384" priority="1910">
      <formula>IF(RIGHT(TEXT(AE443,"0.#"),1)=".",TRUE,FALSE)</formula>
    </cfRule>
  </conditionalFormatting>
  <conditionalFormatting sqref="AE444">
    <cfRule type="expression" dxfId="1383" priority="1907">
      <formula>IF(RIGHT(TEXT(AE444,"0.#"),1)=".",FALSE,TRUE)</formula>
    </cfRule>
    <cfRule type="expression" dxfId="1382" priority="1908">
      <formula>IF(RIGHT(TEXT(AE444,"0.#"),1)=".",TRUE,FALSE)</formula>
    </cfRule>
  </conditionalFormatting>
  <conditionalFormatting sqref="AM445">
    <cfRule type="expression" dxfId="1381" priority="1899">
      <formula>IF(RIGHT(TEXT(AM445,"0.#"),1)=".",FALSE,TRUE)</formula>
    </cfRule>
    <cfRule type="expression" dxfId="1380" priority="1900">
      <formula>IF(RIGHT(TEXT(AM445,"0.#"),1)=".",TRUE,FALSE)</formula>
    </cfRule>
  </conditionalFormatting>
  <conditionalFormatting sqref="AM443">
    <cfRule type="expression" dxfId="1379" priority="1903">
      <formula>IF(RIGHT(TEXT(AM443,"0.#"),1)=".",FALSE,TRUE)</formula>
    </cfRule>
    <cfRule type="expression" dxfId="1378" priority="1904">
      <formula>IF(RIGHT(TEXT(AM443,"0.#"),1)=".",TRUE,FALSE)</formula>
    </cfRule>
  </conditionalFormatting>
  <conditionalFormatting sqref="AM444">
    <cfRule type="expression" dxfId="1377" priority="1901">
      <formula>IF(RIGHT(TEXT(AM444,"0.#"),1)=".",FALSE,TRUE)</formula>
    </cfRule>
    <cfRule type="expression" dxfId="1376" priority="1902">
      <formula>IF(RIGHT(TEXT(AM444,"0.#"),1)=".",TRUE,FALSE)</formula>
    </cfRule>
  </conditionalFormatting>
  <conditionalFormatting sqref="AU445">
    <cfRule type="expression" dxfId="1375" priority="1893">
      <formula>IF(RIGHT(TEXT(AU445,"0.#"),1)=".",FALSE,TRUE)</formula>
    </cfRule>
    <cfRule type="expression" dxfId="1374" priority="1894">
      <formula>IF(RIGHT(TEXT(AU445,"0.#"),1)=".",TRUE,FALSE)</formula>
    </cfRule>
  </conditionalFormatting>
  <conditionalFormatting sqref="AU443">
    <cfRule type="expression" dxfId="1373" priority="1897">
      <formula>IF(RIGHT(TEXT(AU443,"0.#"),1)=".",FALSE,TRUE)</formula>
    </cfRule>
    <cfRule type="expression" dxfId="1372" priority="1898">
      <formula>IF(RIGHT(TEXT(AU443,"0.#"),1)=".",TRUE,FALSE)</formula>
    </cfRule>
  </conditionalFormatting>
  <conditionalFormatting sqref="AU444">
    <cfRule type="expression" dxfId="1371" priority="1895">
      <formula>IF(RIGHT(TEXT(AU444,"0.#"),1)=".",FALSE,TRUE)</formula>
    </cfRule>
    <cfRule type="expression" dxfId="1370" priority="1896">
      <formula>IF(RIGHT(TEXT(AU444,"0.#"),1)=".",TRUE,FALSE)</formula>
    </cfRule>
  </conditionalFormatting>
  <conditionalFormatting sqref="AI445">
    <cfRule type="expression" dxfId="1369" priority="1887">
      <formula>IF(RIGHT(TEXT(AI445,"0.#"),1)=".",FALSE,TRUE)</formula>
    </cfRule>
    <cfRule type="expression" dxfId="1368" priority="1888">
      <formula>IF(RIGHT(TEXT(AI445,"0.#"),1)=".",TRUE,FALSE)</formula>
    </cfRule>
  </conditionalFormatting>
  <conditionalFormatting sqref="AI443">
    <cfRule type="expression" dxfId="1367" priority="1891">
      <formula>IF(RIGHT(TEXT(AI443,"0.#"),1)=".",FALSE,TRUE)</formula>
    </cfRule>
    <cfRule type="expression" dxfId="1366" priority="1892">
      <formula>IF(RIGHT(TEXT(AI443,"0.#"),1)=".",TRUE,FALSE)</formula>
    </cfRule>
  </conditionalFormatting>
  <conditionalFormatting sqref="AI444">
    <cfRule type="expression" dxfId="1365" priority="1889">
      <formula>IF(RIGHT(TEXT(AI444,"0.#"),1)=".",FALSE,TRUE)</formula>
    </cfRule>
    <cfRule type="expression" dxfId="1364" priority="1890">
      <formula>IF(RIGHT(TEXT(AI444,"0.#"),1)=".",TRUE,FALSE)</formula>
    </cfRule>
  </conditionalFormatting>
  <conditionalFormatting sqref="AQ443">
    <cfRule type="expression" dxfId="1363" priority="1881">
      <formula>IF(RIGHT(TEXT(AQ443,"0.#"),1)=".",FALSE,TRUE)</formula>
    </cfRule>
    <cfRule type="expression" dxfId="1362" priority="1882">
      <formula>IF(RIGHT(TEXT(AQ443,"0.#"),1)=".",TRUE,FALSE)</formula>
    </cfRule>
  </conditionalFormatting>
  <conditionalFormatting sqref="AQ444">
    <cfRule type="expression" dxfId="1361" priority="1885">
      <formula>IF(RIGHT(TEXT(AQ444,"0.#"),1)=".",FALSE,TRUE)</formula>
    </cfRule>
    <cfRule type="expression" dxfId="1360" priority="1886">
      <formula>IF(RIGHT(TEXT(AQ444,"0.#"),1)=".",TRUE,FALSE)</formula>
    </cfRule>
  </conditionalFormatting>
  <conditionalFormatting sqref="AQ445">
    <cfRule type="expression" dxfId="1359" priority="1883">
      <formula>IF(RIGHT(TEXT(AQ445,"0.#"),1)=".",FALSE,TRUE)</formula>
    </cfRule>
    <cfRule type="expression" dxfId="1358" priority="1884">
      <formula>IF(RIGHT(TEXT(AQ445,"0.#"),1)=".",TRUE,FALSE)</formula>
    </cfRule>
  </conditionalFormatting>
  <conditionalFormatting sqref="Y873:Y900">
    <cfRule type="expression" dxfId="1357" priority="2111">
      <formula>IF(RIGHT(TEXT(Y873,"0.#"),1)=".",FALSE,TRUE)</formula>
    </cfRule>
    <cfRule type="expression" dxfId="1356" priority="2112">
      <formula>IF(RIGHT(TEXT(Y873,"0.#"),1)=".",TRUE,FALSE)</formula>
    </cfRule>
  </conditionalFormatting>
  <conditionalFormatting sqref="Y871:Y872">
    <cfRule type="expression" dxfId="1355" priority="2105">
      <formula>IF(RIGHT(TEXT(Y871,"0.#"),1)=".",FALSE,TRUE)</formula>
    </cfRule>
    <cfRule type="expression" dxfId="1354" priority="2106">
      <formula>IF(RIGHT(TEXT(Y871,"0.#"),1)=".",TRUE,FALSE)</formula>
    </cfRule>
  </conditionalFormatting>
  <conditionalFormatting sqref="Y906:Y933">
    <cfRule type="expression" dxfId="1353" priority="2099">
      <formula>IF(RIGHT(TEXT(Y906,"0.#"),1)=".",FALSE,TRUE)</formula>
    </cfRule>
    <cfRule type="expression" dxfId="1352" priority="2100">
      <formula>IF(RIGHT(TEXT(Y906,"0.#"),1)=".",TRUE,FALSE)</formula>
    </cfRule>
  </conditionalFormatting>
  <conditionalFormatting sqref="Y905">
    <cfRule type="expression" dxfId="1351" priority="2093">
      <formula>IF(RIGHT(TEXT(Y905,"0.#"),1)=".",FALSE,TRUE)</formula>
    </cfRule>
    <cfRule type="expression" dxfId="1350" priority="2094">
      <formula>IF(RIGHT(TEXT(Y905,"0.#"),1)=".",TRUE,FALSE)</formula>
    </cfRule>
  </conditionalFormatting>
  <conditionalFormatting sqref="Y939:Y966">
    <cfRule type="expression" dxfId="1349" priority="2087">
      <formula>IF(RIGHT(TEXT(Y939,"0.#"),1)=".",FALSE,TRUE)</formula>
    </cfRule>
    <cfRule type="expression" dxfId="1348" priority="2088">
      <formula>IF(RIGHT(TEXT(Y939,"0.#"),1)=".",TRUE,FALSE)</formula>
    </cfRule>
  </conditionalFormatting>
  <conditionalFormatting sqref="Y937:Y938">
    <cfRule type="expression" dxfId="1347" priority="2081">
      <formula>IF(RIGHT(TEXT(Y937,"0.#"),1)=".",FALSE,TRUE)</formula>
    </cfRule>
    <cfRule type="expression" dxfId="1346" priority="2082">
      <formula>IF(RIGHT(TEXT(Y937,"0.#"),1)=".",TRUE,FALSE)</formula>
    </cfRule>
  </conditionalFormatting>
  <conditionalFormatting sqref="Y972:Y999">
    <cfRule type="expression" dxfId="1345" priority="2075">
      <formula>IF(RIGHT(TEXT(Y972,"0.#"),1)=".",FALSE,TRUE)</formula>
    </cfRule>
    <cfRule type="expression" dxfId="1344" priority="2076">
      <formula>IF(RIGHT(TEXT(Y972,"0.#"),1)=".",TRUE,FALSE)</formula>
    </cfRule>
  </conditionalFormatting>
  <conditionalFormatting sqref="Y971">
    <cfRule type="expression" dxfId="1343" priority="2069">
      <formula>IF(RIGHT(TEXT(Y971,"0.#"),1)=".",FALSE,TRUE)</formula>
    </cfRule>
    <cfRule type="expression" dxfId="1342" priority="2070">
      <formula>IF(RIGHT(TEXT(Y971,"0.#"),1)=".",TRUE,FALSE)</formula>
    </cfRule>
  </conditionalFormatting>
  <conditionalFormatting sqref="Y1005:Y1032">
    <cfRule type="expression" dxfId="1341" priority="2063">
      <formula>IF(RIGHT(TEXT(Y1005,"0.#"),1)=".",FALSE,TRUE)</formula>
    </cfRule>
    <cfRule type="expression" dxfId="1340" priority="2064">
      <formula>IF(RIGHT(TEXT(Y1005,"0.#"),1)=".",TRUE,FALSE)</formula>
    </cfRule>
  </conditionalFormatting>
  <conditionalFormatting sqref="W23">
    <cfRule type="expression" dxfId="1339" priority="2347">
      <formula>IF(RIGHT(TEXT(W23,"0.#"),1)=".",FALSE,TRUE)</formula>
    </cfRule>
    <cfRule type="expression" dxfId="1338" priority="2348">
      <formula>IF(RIGHT(TEXT(W23,"0.#"),1)=".",TRUE,FALSE)</formula>
    </cfRule>
  </conditionalFormatting>
  <conditionalFormatting sqref="W24:W27">
    <cfRule type="expression" dxfId="1337" priority="2345">
      <formula>IF(RIGHT(TEXT(W24,"0.#"),1)=".",FALSE,TRUE)</formula>
    </cfRule>
    <cfRule type="expression" dxfId="1336" priority="2346">
      <formula>IF(RIGHT(TEXT(W24,"0.#"),1)=".",TRUE,FALSE)</formula>
    </cfRule>
  </conditionalFormatting>
  <conditionalFormatting sqref="W28">
    <cfRule type="expression" dxfId="1335" priority="2337">
      <formula>IF(RIGHT(TEXT(W28,"0.#"),1)=".",FALSE,TRUE)</formula>
    </cfRule>
    <cfRule type="expression" dxfId="1334" priority="2338">
      <formula>IF(RIGHT(TEXT(W28,"0.#"),1)=".",TRUE,FALSE)</formula>
    </cfRule>
  </conditionalFormatting>
  <conditionalFormatting sqref="P23">
    <cfRule type="expression" dxfId="1333" priority="2335">
      <formula>IF(RIGHT(TEXT(P23,"0.#"),1)=".",FALSE,TRUE)</formula>
    </cfRule>
    <cfRule type="expression" dxfId="1332" priority="2336">
      <formula>IF(RIGHT(TEXT(P23,"0.#"),1)=".",TRUE,FALSE)</formula>
    </cfRule>
  </conditionalFormatting>
  <conditionalFormatting sqref="P24:P27">
    <cfRule type="expression" dxfId="1331" priority="2333">
      <formula>IF(RIGHT(TEXT(P24,"0.#"),1)=".",FALSE,TRUE)</formula>
    </cfRule>
    <cfRule type="expression" dxfId="1330" priority="2334">
      <formula>IF(RIGHT(TEXT(P24,"0.#"),1)=".",TRUE,FALSE)</formula>
    </cfRule>
  </conditionalFormatting>
  <conditionalFormatting sqref="P28">
    <cfRule type="expression" dxfId="1329" priority="2331">
      <formula>IF(RIGHT(TEXT(P28,"0.#"),1)=".",FALSE,TRUE)</formula>
    </cfRule>
    <cfRule type="expression" dxfId="1328" priority="2332">
      <formula>IF(RIGHT(TEXT(P28,"0.#"),1)=".",TRUE,FALSE)</formula>
    </cfRule>
  </conditionalFormatting>
  <conditionalFormatting sqref="AQ114">
    <cfRule type="expression" dxfId="1327" priority="2315">
      <formula>IF(RIGHT(TEXT(AQ114,"0.#"),1)=".",FALSE,TRUE)</formula>
    </cfRule>
    <cfRule type="expression" dxfId="1326" priority="2316">
      <formula>IF(RIGHT(TEXT(AQ114,"0.#"),1)=".",TRUE,FALSE)</formula>
    </cfRule>
  </conditionalFormatting>
  <conditionalFormatting sqref="AQ104">
    <cfRule type="expression" dxfId="1325" priority="2329">
      <formula>IF(RIGHT(TEXT(AQ104,"0.#"),1)=".",FALSE,TRUE)</formula>
    </cfRule>
    <cfRule type="expression" dxfId="1324" priority="2330">
      <formula>IF(RIGHT(TEXT(AQ104,"0.#"),1)=".",TRUE,FALSE)</formula>
    </cfRule>
  </conditionalFormatting>
  <conditionalFormatting sqref="AQ105">
    <cfRule type="expression" dxfId="1323" priority="2327">
      <formula>IF(RIGHT(TEXT(AQ105,"0.#"),1)=".",FALSE,TRUE)</formula>
    </cfRule>
    <cfRule type="expression" dxfId="1322" priority="2328">
      <formula>IF(RIGHT(TEXT(AQ105,"0.#"),1)=".",TRUE,FALSE)</formula>
    </cfRule>
  </conditionalFormatting>
  <conditionalFormatting sqref="AQ107">
    <cfRule type="expression" dxfId="1321" priority="2325">
      <formula>IF(RIGHT(TEXT(AQ107,"0.#"),1)=".",FALSE,TRUE)</formula>
    </cfRule>
    <cfRule type="expression" dxfId="1320" priority="2326">
      <formula>IF(RIGHT(TEXT(AQ107,"0.#"),1)=".",TRUE,FALSE)</formula>
    </cfRule>
  </conditionalFormatting>
  <conditionalFormatting sqref="AQ108">
    <cfRule type="expression" dxfId="1319" priority="2323">
      <formula>IF(RIGHT(TEXT(AQ108,"0.#"),1)=".",FALSE,TRUE)</formula>
    </cfRule>
    <cfRule type="expression" dxfId="1318" priority="2324">
      <formula>IF(RIGHT(TEXT(AQ108,"0.#"),1)=".",TRUE,FALSE)</formula>
    </cfRule>
  </conditionalFormatting>
  <conditionalFormatting sqref="AQ110">
    <cfRule type="expression" dxfId="1317" priority="2321">
      <formula>IF(RIGHT(TEXT(AQ110,"0.#"),1)=".",FALSE,TRUE)</formula>
    </cfRule>
    <cfRule type="expression" dxfId="1316" priority="2322">
      <formula>IF(RIGHT(TEXT(AQ110,"0.#"),1)=".",TRUE,FALSE)</formula>
    </cfRule>
  </conditionalFormatting>
  <conditionalFormatting sqref="AQ111">
    <cfRule type="expression" dxfId="1315" priority="2319">
      <formula>IF(RIGHT(TEXT(AQ111,"0.#"),1)=".",FALSE,TRUE)</formula>
    </cfRule>
    <cfRule type="expression" dxfId="1314" priority="2320">
      <formula>IF(RIGHT(TEXT(AQ111,"0.#"),1)=".",TRUE,FALSE)</formula>
    </cfRule>
  </conditionalFormatting>
  <conditionalFormatting sqref="AQ113">
    <cfRule type="expression" dxfId="1313" priority="2317">
      <formula>IF(RIGHT(TEXT(AQ113,"0.#"),1)=".",FALSE,TRUE)</formula>
    </cfRule>
    <cfRule type="expression" dxfId="1312" priority="2318">
      <formula>IF(RIGHT(TEXT(AQ113,"0.#"),1)=".",TRUE,FALSE)</formula>
    </cfRule>
  </conditionalFormatting>
  <conditionalFormatting sqref="AE67">
    <cfRule type="expression" dxfId="1311" priority="2247">
      <formula>IF(RIGHT(TEXT(AE67,"0.#"),1)=".",FALSE,TRUE)</formula>
    </cfRule>
    <cfRule type="expression" dxfId="1310" priority="2248">
      <formula>IF(RIGHT(TEXT(AE67,"0.#"),1)=".",TRUE,FALSE)</formula>
    </cfRule>
  </conditionalFormatting>
  <conditionalFormatting sqref="AE68">
    <cfRule type="expression" dxfId="1309" priority="2245">
      <formula>IF(RIGHT(TEXT(AE68,"0.#"),1)=".",FALSE,TRUE)</formula>
    </cfRule>
    <cfRule type="expression" dxfId="1308" priority="2246">
      <formula>IF(RIGHT(TEXT(AE68,"0.#"),1)=".",TRUE,FALSE)</formula>
    </cfRule>
  </conditionalFormatting>
  <conditionalFormatting sqref="AE69">
    <cfRule type="expression" dxfId="1307" priority="2243">
      <formula>IF(RIGHT(TEXT(AE69,"0.#"),1)=".",FALSE,TRUE)</formula>
    </cfRule>
    <cfRule type="expression" dxfId="1306" priority="2244">
      <formula>IF(RIGHT(TEXT(AE69,"0.#"),1)=".",TRUE,FALSE)</formula>
    </cfRule>
  </conditionalFormatting>
  <conditionalFormatting sqref="AI69">
    <cfRule type="expression" dxfId="1305" priority="2241">
      <formula>IF(RIGHT(TEXT(AI69,"0.#"),1)=".",FALSE,TRUE)</formula>
    </cfRule>
    <cfRule type="expression" dxfId="1304" priority="2242">
      <formula>IF(RIGHT(TEXT(AI69,"0.#"),1)=".",TRUE,FALSE)</formula>
    </cfRule>
  </conditionalFormatting>
  <conditionalFormatting sqref="AI68">
    <cfRule type="expression" dxfId="1303" priority="2239">
      <formula>IF(RIGHT(TEXT(AI68,"0.#"),1)=".",FALSE,TRUE)</formula>
    </cfRule>
    <cfRule type="expression" dxfId="1302" priority="2240">
      <formula>IF(RIGHT(TEXT(AI68,"0.#"),1)=".",TRUE,FALSE)</formula>
    </cfRule>
  </conditionalFormatting>
  <conditionalFormatting sqref="AI67">
    <cfRule type="expression" dxfId="1301" priority="2237">
      <formula>IF(RIGHT(TEXT(AI67,"0.#"),1)=".",FALSE,TRUE)</formula>
    </cfRule>
    <cfRule type="expression" dxfId="1300" priority="2238">
      <formula>IF(RIGHT(TEXT(AI67,"0.#"),1)=".",TRUE,FALSE)</formula>
    </cfRule>
  </conditionalFormatting>
  <conditionalFormatting sqref="AM67">
    <cfRule type="expression" dxfId="1299" priority="2235">
      <formula>IF(RIGHT(TEXT(AM67,"0.#"),1)=".",FALSE,TRUE)</formula>
    </cfRule>
    <cfRule type="expression" dxfId="1298" priority="2236">
      <formula>IF(RIGHT(TEXT(AM67,"0.#"),1)=".",TRUE,FALSE)</formula>
    </cfRule>
  </conditionalFormatting>
  <conditionalFormatting sqref="AM68">
    <cfRule type="expression" dxfId="1297" priority="2233">
      <formula>IF(RIGHT(TEXT(AM68,"0.#"),1)=".",FALSE,TRUE)</formula>
    </cfRule>
    <cfRule type="expression" dxfId="1296" priority="2234">
      <formula>IF(RIGHT(TEXT(AM68,"0.#"),1)=".",TRUE,FALSE)</formula>
    </cfRule>
  </conditionalFormatting>
  <conditionalFormatting sqref="AM69">
    <cfRule type="expression" dxfId="1295" priority="2231">
      <formula>IF(RIGHT(TEXT(AM69,"0.#"),1)=".",FALSE,TRUE)</formula>
    </cfRule>
    <cfRule type="expression" dxfId="1294" priority="2232">
      <formula>IF(RIGHT(TEXT(AM69,"0.#"),1)=".",TRUE,FALSE)</formula>
    </cfRule>
  </conditionalFormatting>
  <conditionalFormatting sqref="AQ67:AQ69">
    <cfRule type="expression" dxfId="1293" priority="2229">
      <formula>IF(RIGHT(TEXT(AQ67,"0.#"),1)=".",FALSE,TRUE)</formula>
    </cfRule>
    <cfRule type="expression" dxfId="1292" priority="2230">
      <formula>IF(RIGHT(TEXT(AQ67,"0.#"),1)=".",TRUE,FALSE)</formula>
    </cfRule>
  </conditionalFormatting>
  <conditionalFormatting sqref="AU67:AU69">
    <cfRule type="expression" dxfId="1291" priority="2227">
      <formula>IF(RIGHT(TEXT(AU67,"0.#"),1)=".",FALSE,TRUE)</formula>
    </cfRule>
    <cfRule type="expression" dxfId="1290" priority="2228">
      <formula>IF(RIGHT(TEXT(AU67,"0.#"),1)=".",TRUE,FALSE)</formula>
    </cfRule>
  </conditionalFormatting>
  <conditionalFormatting sqref="AE70">
    <cfRule type="expression" dxfId="1289" priority="2225">
      <formula>IF(RIGHT(TEXT(AE70,"0.#"),1)=".",FALSE,TRUE)</formula>
    </cfRule>
    <cfRule type="expression" dxfId="1288" priority="2226">
      <formula>IF(RIGHT(TEXT(AE70,"0.#"),1)=".",TRUE,FALSE)</formula>
    </cfRule>
  </conditionalFormatting>
  <conditionalFormatting sqref="AE71">
    <cfRule type="expression" dxfId="1287" priority="2223">
      <formula>IF(RIGHT(TEXT(AE71,"0.#"),1)=".",FALSE,TRUE)</formula>
    </cfRule>
    <cfRule type="expression" dxfId="1286" priority="2224">
      <formula>IF(RIGHT(TEXT(AE71,"0.#"),1)=".",TRUE,FALSE)</formula>
    </cfRule>
  </conditionalFormatting>
  <conditionalFormatting sqref="AE72">
    <cfRule type="expression" dxfId="1285" priority="2221">
      <formula>IF(RIGHT(TEXT(AE72,"0.#"),1)=".",FALSE,TRUE)</formula>
    </cfRule>
    <cfRule type="expression" dxfId="1284" priority="2222">
      <formula>IF(RIGHT(TEXT(AE72,"0.#"),1)=".",TRUE,FALSE)</formula>
    </cfRule>
  </conditionalFormatting>
  <conditionalFormatting sqref="AI72">
    <cfRule type="expression" dxfId="1283" priority="2219">
      <formula>IF(RIGHT(TEXT(AI72,"0.#"),1)=".",FALSE,TRUE)</formula>
    </cfRule>
    <cfRule type="expression" dxfId="1282" priority="2220">
      <formula>IF(RIGHT(TEXT(AI72,"0.#"),1)=".",TRUE,FALSE)</formula>
    </cfRule>
  </conditionalFormatting>
  <conditionalFormatting sqref="AI71">
    <cfRule type="expression" dxfId="1281" priority="2217">
      <formula>IF(RIGHT(TEXT(AI71,"0.#"),1)=".",FALSE,TRUE)</formula>
    </cfRule>
    <cfRule type="expression" dxfId="1280" priority="2218">
      <formula>IF(RIGHT(TEXT(AI71,"0.#"),1)=".",TRUE,FALSE)</formula>
    </cfRule>
  </conditionalFormatting>
  <conditionalFormatting sqref="AI70">
    <cfRule type="expression" dxfId="1279" priority="2215">
      <formula>IF(RIGHT(TEXT(AI70,"0.#"),1)=".",FALSE,TRUE)</formula>
    </cfRule>
    <cfRule type="expression" dxfId="1278" priority="2216">
      <formula>IF(RIGHT(TEXT(AI70,"0.#"),1)=".",TRUE,FALSE)</formula>
    </cfRule>
  </conditionalFormatting>
  <conditionalFormatting sqref="AM70">
    <cfRule type="expression" dxfId="1277" priority="2213">
      <formula>IF(RIGHT(TEXT(AM70,"0.#"),1)=".",FALSE,TRUE)</formula>
    </cfRule>
    <cfRule type="expression" dxfId="1276" priority="2214">
      <formula>IF(RIGHT(TEXT(AM70,"0.#"),1)=".",TRUE,FALSE)</formula>
    </cfRule>
  </conditionalFormatting>
  <conditionalFormatting sqref="AM71">
    <cfRule type="expression" dxfId="1275" priority="2211">
      <formula>IF(RIGHT(TEXT(AM71,"0.#"),1)=".",FALSE,TRUE)</formula>
    </cfRule>
    <cfRule type="expression" dxfId="1274" priority="2212">
      <formula>IF(RIGHT(TEXT(AM71,"0.#"),1)=".",TRUE,FALSE)</formula>
    </cfRule>
  </conditionalFormatting>
  <conditionalFormatting sqref="AM72">
    <cfRule type="expression" dxfId="1273" priority="2209">
      <formula>IF(RIGHT(TEXT(AM72,"0.#"),1)=".",FALSE,TRUE)</formula>
    </cfRule>
    <cfRule type="expression" dxfId="1272" priority="2210">
      <formula>IF(RIGHT(TEXT(AM72,"0.#"),1)=".",TRUE,FALSE)</formula>
    </cfRule>
  </conditionalFormatting>
  <conditionalFormatting sqref="AQ70:AQ72">
    <cfRule type="expression" dxfId="1271" priority="2207">
      <formula>IF(RIGHT(TEXT(AQ70,"0.#"),1)=".",FALSE,TRUE)</formula>
    </cfRule>
    <cfRule type="expression" dxfId="1270" priority="2208">
      <formula>IF(RIGHT(TEXT(AQ70,"0.#"),1)=".",TRUE,FALSE)</formula>
    </cfRule>
  </conditionalFormatting>
  <conditionalFormatting sqref="AU70:AU72">
    <cfRule type="expression" dxfId="1269" priority="2205">
      <formula>IF(RIGHT(TEXT(AU70,"0.#"),1)=".",FALSE,TRUE)</formula>
    </cfRule>
    <cfRule type="expression" dxfId="1268" priority="2206">
      <formula>IF(RIGHT(TEXT(AU70,"0.#"),1)=".",TRUE,FALSE)</formula>
    </cfRule>
  </conditionalFormatting>
  <conditionalFormatting sqref="AU656">
    <cfRule type="expression" dxfId="1267" priority="723">
      <formula>IF(RIGHT(TEXT(AU656,"0.#"),1)=".",FALSE,TRUE)</formula>
    </cfRule>
    <cfRule type="expression" dxfId="1266" priority="724">
      <formula>IF(RIGHT(TEXT(AU656,"0.#"),1)=".",TRUE,FALSE)</formula>
    </cfRule>
  </conditionalFormatting>
  <conditionalFormatting sqref="AQ655">
    <cfRule type="expression" dxfId="1265" priority="715">
      <formula>IF(RIGHT(TEXT(AQ655,"0.#"),1)=".",FALSE,TRUE)</formula>
    </cfRule>
    <cfRule type="expression" dxfId="1264" priority="716">
      <formula>IF(RIGHT(TEXT(AQ655,"0.#"),1)=".",TRUE,FALSE)</formula>
    </cfRule>
  </conditionalFormatting>
  <conditionalFormatting sqref="AI696">
    <cfRule type="expression" dxfId="1263" priority="507">
      <formula>IF(RIGHT(TEXT(AI696,"0.#"),1)=".",FALSE,TRUE)</formula>
    </cfRule>
    <cfRule type="expression" dxfId="1262" priority="508">
      <formula>IF(RIGHT(TEXT(AI696,"0.#"),1)=".",TRUE,FALSE)</formula>
    </cfRule>
  </conditionalFormatting>
  <conditionalFormatting sqref="AQ694">
    <cfRule type="expression" dxfId="1261" priority="501">
      <formula>IF(RIGHT(TEXT(AQ694,"0.#"),1)=".",FALSE,TRUE)</formula>
    </cfRule>
    <cfRule type="expression" dxfId="1260" priority="502">
      <formula>IF(RIGHT(TEXT(AQ694,"0.#"),1)=".",TRUE,FALSE)</formula>
    </cfRule>
  </conditionalFormatting>
  <conditionalFormatting sqref="AL873:AO900">
    <cfRule type="expression" dxfId="1259" priority="2113">
      <formula>IF(AND(AL873&gt;=0,RIGHT(TEXT(AL873,"0.#"),1)&lt;&gt;"."),TRUE,FALSE)</formula>
    </cfRule>
    <cfRule type="expression" dxfId="1258" priority="2114">
      <formula>IF(AND(AL873&gt;=0,RIGHT(TEXT(AL873,"0.#"),1)="."),TRUE,FALSE)</formula>
    </cfRule>
    <cfRule type="expression" dxfId="1257" priority="2115">
      <formula>IF(AND(AL873&lt;0,RIGHT(TEXT(AL873,"0.#"),1)&lt;&gt;"."),TRUE,FALSE)</formula>
    </cfRule>
    <cfRule type="expression" dxfId="1256" priority="2116">
      <formula>IF(AND(AL873&lt;0,RIGHT(TEXT(AL873,"0.#"),1)="."),TRUE,FALSE)</formula>
    </cfRule>
  </conditionalFormatting>
  <conditionalFormatting sqref="AL871:AO872">
    <cfRule type="expression" dxfId="1255" priority="2107">
      <formula>IF(AND(AL871&gt;=0,RIGHT(TEXT(AL871,"0.#"),1)&lt;&gt;"."),TRUE,FALSE)</formula>
    </cfRule>
    <cfRule type="expression" dxfId="1254" priority="2108">
      <formula>IF(AND(AL871&gt;=0,RIGHT(TEXT(AL871,"0.#"),1)="."),TRUE,FALSE)</formula>
    </cfRule>
    <cfRule type="expression" dxfId="1253" priority="2109">
      <formula>IF(AND(AL871&lt;0,RIGHT(TEXT(AL871,"0.#"),1)&lt;&gt;"."),TRUE,FALSE)</formula>
    </cfRule>
    <cfRule type="expression" dxfId="1252" priority="2110">
      <formula>IF(AND(AL871&lt;0,RIGHT(TEXT(AL871,"0.#"),1)="."),TRUE,FALSE)</formula>
    </cfRule>
  </conditionalFormatting>
  <conditionalFormatting sqref="AL906:AO933">
    <cfRule type="expression" dxfId="1251" priority="2101">
      <formula>IF(AND(AL906&gt;=0,RIGHT(TEXT(AL906,"0.#"),1)&lt;&gt;"."),TRUE,FALSE)</formula>
    </cfRule>
    <cfRule type="expression" dxfId="1250" priority="2102">
      <formula>IF(AND(AL906&gt;=0,RIGHT(TEXT(AL906,"0.#"),1)="."),TRUE,FALSE)</formula>
    </cfRule>
    <cfRule type="expression" dxfId="1249" priority="2103">
      <formula>IF(AND(AL906&lt;0,RIGHT(TEXT(AL906,"0.#"),1)&lt;&gt;"."),TRUE,FALSE)</formula>
    </cfRule>
    <cfRule type="expression" dxfId="1248" priority="2104">
      <formula>IF(AND(AL906&lt;0,RIGHT(TEXT(AL906,"0.#"),1)="."),TRUE,FALSE)</formula>
    </cfRule>
  </conditionalFormatting>
  <conditionalFormatting sqref="AL905:AO905">
    <cfRule type="expression" dxfId="1247" priority="2095">
      <formula>IF(AND(AL905&gt;=0,RIGHT(TEXT(AL905,"0.#"),1)&lt;&gt;"."),TRUE,FALSE)</formula>
    </cfRule>
    <cfRule type="expression" dxfId="1246" priority="2096">
      <formula>IF(AND(AL905&gt;=0,RIGHT(TEXT(AL905,"0.#"),1)="."),TRUE,FALSE)</formula>
    </cfRule>
    <cfRule type="expression" dxfId="1245" priority="2097">
      <formula>IF(AND(AL905&lt;0,RIGHT(TEXT(AL905,"0.#"),1)&lt;&gt;"."),TRUE,FALSE)</formula>
    </cfRule>
    <cfRule type="expression" dxfId="1244" priority="2098">
      <formula>IF(AND(AL905&lt;0,RIGHT(TEXT(AL905,"0.#"),1)="."),TRUE,FALSE)</formula>
    </cfRule>
  </conditionalFormatting>
  <conditionalFormatting sqref="AL939:AO966">
    <cfRule type="expression" dxfId="1243" priority="2089">
      <formula>IF(AND(AL939&gt;=0,RIGHT(TEXT(AL939,"0.#"),1)&lt;&gt;"."),TRUE,FALSE)</formula>
    </cfRule>
    <cfRule type="expression" dxfId="1242" priority="2090">
      <formula>IF(AND(AL939&gt;=0,RIGHT(TEXT(AL939,"0.#"),1)="."),TRUE,FALSE)</formula>
    </cfRule>
    <cfRule type="expression" dxfId="1241" priority="2091">
      <formula>IF(AND(AL939&lt;0,RIGHT(TEXT(AL939,"0.#"),1)&lt;&gt;"."),TRUE,FALSE)</formula>
    </cfRule>
    <cfRule type="expression" dxfId="1240" priority="2092">
      <formula>IF(AND(AL939&lt;0,RIGHT(TEXT(AL939,"0.#"),1)="."),TRUE,FALSE)</formula>
    </cfRule>
  </conditionalFormatting>
  <conditionalFormatting sqref="AL937:AO938">
    <cfRule type="expression" dxfId="1239" priority="2083">
      <formula>IF(AND(AL937&gt;=0,RIGHT(TEXT(AL937,"0.#"),1)&lt;&gt;"."),TRUE,FALSE)</formula>
    </cfRule>
    <cfRule type="expression" dxfId="1238" priority="2084">
      <formula>IF(AND(AL937&gt;=0,RIGHT(TEXT(AL937,"0.#"),1)="."),TRUE,FALSE)</formula>
    </cfRule>
    <cfRule type="expression" dxfId="1237" priority="2085">
      <formula>IF(AND(AL937&lt;0,RIGHT(TEXT(AL937,"0.#"),1)&lt;&gt;"."),TRUE,FALSE)</formula>
    </cfRule>
    <cfRule type="expression" dxfId="1236" priority="2086">
      <formula>IF(AND(AL937&lt;0,RIGHT(TEXT(AL937,"0.#"),1)="."),TRUE,FALSE)</formula>
    </cfRule>
  </conditionalFormatting>
  <conditionalFormatting sqref="AL972:AO999">
    <cfRule type="expression" dxfId="1235" priority="2077">
      <formula>IF(AND(AL972&gt;=0,RIGHT(TEXT(AL972,"0.#"),1)&lt;&gt;"."),TRUE,FALSE)</formula>
    </cfRule>
    <cfRule type="expression" dxfId="1234" priority="2078">
      <formula>IF(AND(AL972&gt;=0,RIGHT(TEXT(AL972,"0.#"),1)="."),TRUE,FALSE)</formula>
    </cfRule>
    <cfRule type="expression" dxfId="1233" priority="2079">
      <formula>IF(AND(AL972&lt;0,RIGHT(TEXT(AL972,"0.#"),1)&lt;&gt;"."),TRUE,FALSE)</formula>
    </cfRule>
    <cfRule type="expression" dxfId="1232" priority="2080">
      <formula>IF(AND(AL972&lt;0,RIGHT(TEXT(AL972,"0.#"),1)="."),TRUE,FALSE)</formula>
    </cfRule>
  </conditionalFormatting>
  <conditionalFormatting sqref="AL971:AO971">
    <cfRule type="expression" dxfId="1231" priority="2071">
      <formula>IF(AND(AL971&gt;=0,RIGHT(TEXT(AL971,"0.#"),1)&lt;&gt;"."),TRUE,FALSE)</formula>
    </cfRule>
    <cfRule type="expression" dxfId="1230" priority="2072">
      <formula>IF(AND(AL971&gt;=0,RIGHT(TEXT(AL971,"0.#"),1)="."),TRUE,FALSE)</formula>
    </cfRule>
    <cfRule type="expression" dxfId="1229" priority="2073">
      <formula>IF(AND(AL971&lt;0,RIGHT(TEXT(AL971,"0.#"),1)&lt;&gt;"."),TRUE,FALSE)</formula>
    </cfRule>
    <cfRule type="expression" dxfId="1228" priority="2074">
      <formula>IF(AND(AL971&lt;0,RIGHT(TEXT(AL971,"0.#"),1)="."),TRUE,FALSE)</formula>
    </cfRule>
  </conditionalFormatting>
  <conditionalFormatting sqref="AL1005:AO1032">
    <cfRule type="expression" dxfId="1227" priority="2065">
      <formula>IF(AND(AL1005&gt;=0,RIGHT(TEXT(AL1005,"0.#"),1)&lt;&gt;"."),TRUE,FALSE)</formula>
    </cfRule>
    <cfRule type="expression" dxfId="1226" priority="2066">
      <formula>IF(AND(AL1005&gt;=0,RIGHT(TEXT(AL1005,"0.#"),1)="."),TRUE,FALSE)</formula>
    </cfRule>
    <cfRule type="expression" dxfId="1225" priority="2067">
      <formula>IF(AND(AL1005&lt;0,RIGHT(TEXT(AL1005,"0.#"),1)&lt;&gt;"."),TRUE,FALSE)</formula>
    </cfRule>
    <cfRule type="expression" dxfId="1224" priority="2068">
      <formula>IF(AND(AL1005&lt;0,RIGHT(TEXT(AL1005,"0.#"),1)="."),TRUE,FALSE)</formula>
    </cfRule>
  </conditionalFormatting>
  <conditionalFormatting sqref="AL1003:AO1004">
    <cfRule type="expression" dxfId="1223" priority="2059">
      <formula>IF(AND(AL1003&gt;=0,RIGHT(TEXT(AL1003,"0.#"),1)&lt;&gt;"."),TRUE,FALSE)</formula>
    </cfRule>
    <cfRule type="expression" dxfId="1222" priority="2060">
      <formula>IF(AND(AL1003&gt;=0,RIGHT(TEXT(AL1003,"0.#"),1)="."),TRUE,FALSE)</formula>
    </cfRule>
    <cfRule type="expression" dxfId="1221" priority="2061">
      <formula>IF(AND(AL1003&lt;0,RIGHT(TEXT(AL1003,"0.#"),1)&lt;&gt;"."),TRUE,FALSE)</formula>
    </cfRule>
    <cfRule type="expression" dxfId="1220" priority="2062">
      <formula>IF(AND(AL1003&lt;0,RIGHT(TEXT(AL1003,"0.#"),1)="."),TRUE,FALSE)</formula>
    </cfRule>
  </conditionalFormatting>
  <conditionalFormatting sqref="Y1003:Y1004">
    <cfRule type="expression" dxfId="1219" priority="2057">
      <formula>IF(RIGHT(TEXT(Y1003,"0.#"),1)=".",FALSE,TRUE)</formula>
    </cfRule>
    <cfRule type="expression" dxfId="1218" priority="2058">
      <formula>IF(RIGHT(TEXT(Y1003,"0.#"),1)=".",TRUE,FALSE)</formula>
    </cfRule>
  </conditionalFormatting>
  <conditionalFormatting sqref="AL1038:AO1065">
    <cfRule type="expression" dxfId="1217" priority="2053">
      <formula>IF(AND(AL1038&gt;=0,RIGHT(TEXT(AL1038,"0.#"),1)&lt;&gt;"."),TRUE,FALSE)</formula>
    </cfRule>
    <cfRule type="expression" dxfId="1216" priority="2054">
      <formula>IF(AND(AL1038&gt;=0,RIGHT(TEXT(AL1038,"0.#"),1)="."),TRUE,FALSE)</formula>
    </cfRule>
    <cfRule type="expression" dxfId="1215" priority="2055">
      <formula>IF(AND(AL1038&lt;0,RIGHT(TEXT(AL1038,"0.#"),1)&lt;&gt;"."),TRUE,FALSE)</formula>
    </cfRule>
    <cfRule type="expression" dxfId="1214" priority="2056">
      <formula>IF(AND(AL1038&lt;0,RIGHT(TEXT(AL1038,"0.#"),1)="."),TRUE,FALSE)</formula>
    </cfRule>
  </conditionalFormatting>
  <conditionalFormatting sqref="Y1038:Y1065">
    <cfRule type="expression" dxfId="1213" priority="2051">
      <formula>IF(RIGHT(TEXT(Y1038,"0.#"),1)=".",FALSE,TRUE)</formula>
    </cfRule>
    <cfRule type="expression" dxfId="1212" priority="2052">
      <formula>IF(RIGHT(TEXT(Y1038,"0.#"),1)=".",TRUE,FALSE)</formula>
    </cfRule>
  </conditionalFormatting>
  <conditionalFormatting sqref="AL1037:AO1037">
    <cfRule type="expression" dxfId="1211" priority="2047">
      <formula>IF(AND(AL1037&gt;=0,RIGHT(TEXT(AL1037,"0.#"),1)&lt;&gt;"."),TRUE,FALSE)</formula>
    </cfRule>
    <cfRule type="expression" dxfId="1210" priority="2048">
      <formula>IF(AND(AL1037&gt;=0,RIGHT(TEXT(AL1037,"0.#"),1)="."),TRUE,FALSE)</formula>
    </cfRule>
    <cfRule type="expression" dxfId="1209" priority="2049">
      <formula>IF(AND(AL1037&lt;0,RIGHT(TEXT(AL1037,"0.#"),1)&lt;&gt;"."),TRUE,FALSE)</formula>
    </cfRule>
    <cfRule type="expression" dxfId="1208" priority="2050">
      <formula>IF(AND(AL1037&lt;0,RIGHT(TEXT(AL1037,"0.#"),1)="."),TRUE,FALSE)</formula>
    </cfRule>
  </conditionalFormatting>
  <conditionalFormatting sqref="Y1037">
    <cfRule type="expression" dxfId="1207" priority="2045">
      <formula>IF(RIGHT(TEXT(Y1037,"0.#"),1)=".",FALSE,TRUE)</formula>
    </cfRule>
    <cfRule type="expression" dxfId="1206" priority="2046">
      <formula>IF(RIGHT(TEXT(Y1037,"0.#"),1)=".",TRUE,FALSE)</formula>
    </cfRule>
  </conditionalFormatting>
  <conditionalFormatting sqref="AL1071:AO1098">
    <cfRule type="expression" dxfId="1205" priority="2041">
      <formula>IF(AND(AL1071&gt;=0,RIGHT(TEXT(AL1071,"0.#"),1)&lt;&gt;"."),TRUE,FALSE)</formula>
    </cfRule>
    <cfRule type="expression" dxfId="1204" priority="2042">
      <formula>IF(AND(AL1071&gt;=0,RIGHT(TEXT(AL1071,"0.#"),1)="."),TRUE,FALSE)</formula>
    </cfRule>
    <cfRule type="expression" dxfId="1203" priority="2043">
      <formula>IF(AND(AL1071&lt;0,RIGHT(TEXT(AL1071,"0.#"),1)&lt;&gt;"."),TRUE,FALSE)</formula>
    </cfRule>
    <cfRule type="expression" dxfId="1202" priority="2044">
      <formula>IF(AND(AL1071&lt;0,RIGHT(TEXT(AL1071,"0.#"),1)="."),TRUE,FALSE)</formula>
    </cfRule>
  </conditionalFormatting>
  <conditionalFormatting sqref="Y1071:Y1098">
    <cfRule type="expression" dxfId="1201" priority="2039">
      <formula>IF(RIGHT(TEXT(Y1071,"0.#"),1)=".",FALSE,TRUE)</formula>
    </cfRule>
    <cfRule type="expression" dxfId="1200" priority="2040">
      <formula>IF(RIGHT(TEXT(Y1071,"0.#"),1)=".",TRUE,FALSE)</formula>
    </cfRule>
  </conditionalFormatting>
  <conditionalFormatting sqref="AL1069:AO1070">
    <cfRule type="expression" dxfId="1199" priority="2035">
      <formula>IF(AND(AL1069&gt;=0,RIGHT(TEXT(AL1069,"0.#"),1)&lt;&gt;"."),TRUE,FALSE)</formula>
    </cfRule>
    <cfRule type="expression" dxfId="1198" priority="2036">
      <formula>IF(AND(AL1069&gt;=0,RIGHT(TEXT(AL1069,"0.#"),1)="."),TRUE,FALSE)</formula>
    </cfRule>
    <cfRule type="expression" dxfId="1197" priority="2037">
      <formula>IF(AND(AL1069&lt;0,RIGHT(TEXT(AL1069,"0.#"),1)&lt;&gt;"."),TRUE,FALSE)</formula>
    </cfRule>
    <cfRule type="expression" dxfId="1196" priority="2038">
      <formula>IF(AND(AL1069&lt;0,RIGHT(TEXT(AL1069,"0.#"),1)="."),TRUE,FALSE)</formula>
    </cfRule>
  </conditionalFormatting>
  <conditionalFormatting sqref="Y1069:Y1070">
    <cfRule type="expression" dxfId="1195" priority="2033">
      <formula>IF(RIGHT(TEXT(Y1069,"0.#"),1)=".",FALSE,TRUE)</formula>
    </cfRule>
    <cfRule type="expression" dxfId="1194" priority="2034">
      <formula>IF(RIGHT(TEXT(Y1069,"0.#"),1)=".",TRUE,FALSE)</formula>
    </cfRule>
  </conditionalFormatting>
  <conditionalFormatting sqref="AE39">
    <cfRule type="expression" dxfId="1193" priority="2031">
      <formula>IF(RIGHT(TEXT(AE39,"0.#"),1)=".",FALSE,TRUE)</formula>
    </cfRule>
    <cfRule type="expression" dxfId="1192" priority="2032">
      <formula>IF(RIGHT(TEXT(AE39,"0.#"),1)=".",TRUE,FALSE)</formula>
    </cfRule>
  </conditionalFormatting>
  <conditionalFormatting sqref="AM41">
    <cfRule type="expression" dxfId="1191" priority="2015">
      <formula>IF(RIGHT(TEXT(AM41,"0.#"),1)=".",FALSE,TRUE)</formula>
    </cfRule>
    <cfRule type="expression" dxfId="1190" priority="2016">
      <formula>IF(RIGHT(TEXT(AM41,"0.#"),1)=".",TRUE,FALSE)</formula>
    </cfRule>
  </conditionalFormatting>
  <conditionalFormatting sqref="AE40">
    <cfRule type="expression" dxfId="1189" priority="2029">
      <formula>IF(RIGHT(TEXT(AE40,"0.#"),1)=".",FALSE,TRUE)</formula>
    </cfRule>
    <cfRule type="expression" dxfId="1188" priority="2030">
      <formula>IF(RIGHT(TEXT(AE40,"0.#"),1)=".",TRUE,FALSE)</formula>
    </cfRule>
  </conditionalFormatting>
  <conditionalFormatting sqref="AE41">
    <cfRule type="expression" dxfId="1187" priority="2027">
      <formula>IF(RIGHT(TEXT(AE41,"0.#"),1)=".",FALSE,TRUE)</formula>
    </cfRule>
    <cfRule type="expression" dxfId="1186" priority="2028">
      <formula>IF(RIGHT(TEXT(AE41,"0.#"),1)=".",TRUE,FALSE)</formula>
    </cfRule>
  </conditionalFormatting>
  <conditionalFormatting sqref="AI41">
    <cfRule type="expression" dxfId="1185" priority="2025">
      <formula>IF(RIGHT(TEXT(AI41,"0.#"),1)=".",FALSE,TRUE)</formula>
    </cfRule>
    <cfRule type="expression" dxfId="1184" priority="2026">
      <formula>IF(RIGHT(TEXT(AI41,"0.#"),1)=".",TRUE,FALSE)</formula>
    </cfRule>
  </conditionalFormatting>
  <conditionalFormatting sqref="AI40">
    <cfRule type="expression" dxfId="1183" priority="2023">
      <formula>IF(RIGHT(TEXT(AI40,"0.#"),1)=".",FALSE,TRUE)</formula>
    </cfRule>
    <cfRule type="expression" dxfId="1182" priority="2024">
      <formula>IF(RIGHT(TEXT(AI40,"0.#"),1)=".",TRUE,FALSE)</formula>
    </cfRule>
  </conditionalFormatting>
  <conditionalFormatting sqref="AI39">
    <cfRule type="expression" dxfId="1181" priority="2021">
      <formula>IF(RIGHT(TEXT(AI39,"0.#"),1)=".",FALSE,TRUE)</formula>
    </cfRule>
    <cfRule type="expression" dxfId="1180" priority="2022">
      <formula>IF(RIGHT(TEXT(AI39,"0.#"),1)=".",TRUE,FALSE)</formula>
    </cfRule>
  </conditionalFormatting>
  <conditionalFormatting sqref="AM39">
    <cfRule type="expression" dxfId="1179" priority="2019">
      <formula>IF(RIGHT(TEXT(AM39,"0.#"),1)=".",FALSE,TRUE)</formula>
    </cfRule>
    <cfRule type="expression" dxfId="1178" priority="2020">
      <formula>IF(RIGHT(TEXT(AM39,"0.#"),1)=".",TRUE,FALSE)</formula>
    </cfRule>
  </conditionalFormatting>
  <conditionalFormatting sqref="AM40">
    <cfRule type="expression" dxfId="1177" priority="2017">
      <formula>IF(RIGHT(TEXT(AM40,"0.#"),1)=".",FALSE,TRUE)</formula>
    </cfRule>
    <cfRule type="expression" dxfId="1176" priority="2018">
      <formula>IF(RIGHT(TEXT(AM40,"0.#"),1)=".",TRUE,FALSE)</formula>
    </cfRule>
  </conditionalFormatting>
  <conditionalFormatting sqref="AQ39:AQ41">
    <cfRule type="expression" dxfId="1175" priority="2013">
      <formula>IF(RIGHT(TEXT(AQ39,"0.#"),1)=".",FALSE,TRUE)</formula>
    </cfRule>
    <cfRule type="expression" dxfId="1174" priority="2014">
      <formula>IF(RIGHT(TEXT(AQ39,"0.#"),1)=".",TRUE,FALSE)</formula>
    </cfRule>
  </conditionalFormatting>
  <conditionalFormatting sqref="AU39:AU41">
    <cfRule type="expression" dxfId="1173" priority="2011">
      <formula>IF(RIGHT(TEXT(AU39,"0.#"),1)=".",FALSE,TRUE)</formula>
    </cfRule>
    <cfRule type="expression" dxfId="1172" priority="2012">
      <formula>IF(RIGHT(TEXT(AU39,"0.#"),1)=".",TRUE,FALSE)</formula>
    </cfRule>
  </conditionalFormatting>
  <conditionalFormatting sqref="AE46">
    <cfRule type="expression" dxfId="1171" priority="2009">
      <formula>IF(RIGHT(TEXT(AE46,"0.#"),1)=".",FALSE,TRUE)</formula>
    </cfRule>
    <cfRule type="expression" dxfId="1170" priority="2010">
      <formula>IF(RIGHT(TEXT(AE46,"0.#"),1)=".",TRUE,FALSE)</formula>
    </cfRule>
  </conditionalFormatting>
  <conditionalFormatting sqref="AE47">
    <cfRule type="expression" dxfId="1169" priority="2007">
      <formula>IF(RIGHT(TEXT(AE47,"0.#"),1)=".",FALSE,TRUE)</formula>
    </cfRule>
    <cfRule type="expression" dxfId="1168" priority="2008">
      <formula>IF(RIGHT(TEXT(AE47,"0.#"),1)=".",TRUE,FALSE)</formula>
    </cfRule>
  </conditionalFormatting>
  <conditionalFormatting sqref="AE48">
    <cfRule type="expression" dxfId="1167" priority="2005">
      <formula>IF(RIGHT(TEXT(AE48,"0.#"),1)=".",FALSE,TRUE)</formula>
    </cfRule>
    <cfRule type="expression" dxfId="1166" priority="2006">
      <formula>IF(RIGHT(TEXT(AE48,"0.#"),1)=".",TRUE,FALSE)</formula>
    </cfRule>
  </conditionalFormatting>
  <conditionalFormatting sqref="AI48">
    <cfRule type="expression" dxfId="1165" priority="2003">
      <formula>IF(RIGHT(TEXT(AI48,"0.#"),1)=".",FALSE,TRUE)</formula>
    </cfRule>
    <cfRule type="expression" dxfId="1164" priority="2004">
      <formula>IF(RIGHT(TEXT(AI48,"0.#"),1)=".",TRUE,FALSE)</formula>
    </cfRule>
  </conditionalFormatting>
  <conditionalFormatting sqref="AI47">
    <cfRule type="expression" dxfId="1163" priority="2001">
      <formula>IF(RIGHT(TEXT(AI47,"0.#"),1)=".",FALSE,TRUE)</formula>
    </cfRule>
    <cfRule type="expression" dxfId="1162" priority="2002">
      <formula>IF(RIGHT(TEXT(AI47,"0.#"),1)=".",TRUE,FALSE)</formula>
    </cfRule>
  </conditionalFormatting>
  <conditionalFormatting sqref="AE448">
    <cfRule type="expression" dxfId="1161" priority="1879">
      <formula>IF(RIGHT(TEXT(AE448,"0.#"),1)=".",FALSE,TRUE)</formula>
    </cfRule>
    <cfRule type="expression" dxfId="1160" priority="1880">
      <formula>IF(RIGHT(TEXT(AE448,"0.#"),1)=".",TRUE,FALSE)</formula>
    </cfRule>
  </conditionalFormatting>
  <conditionalFormatting sqref="AM450">
    <cfRule type="expression" dxfId="1159" priority="1869">
      <formula>IF(RIGHT(TEXT(AM450,"0.#"),1)=".",FALSE,TRUE)</formula>
    </cfRule>
    <cfRule type="expression" dxfId="1158" priority="1870">
      <formula>IF(RIGHT(TEXT(AM450,"0.#"),1)=".",TRUE,FALSE)</formula>
    </cfRule>
  </conditionalFormatting>
  <conditionalFormatting sqref="AE449">
    <cfRule type="expression" dxfId="1157" priority="1877">
      <formula>IF(RIGHT(TEXT(AE449,"0.#"),1)=".",FALSE,TRUE)</formula>
    </cfRule>
    <cfRule type="expression" dxfId="1156" priority="1878">
      <formula>IF(RIGHT(TEXT(AE449,"0.#"),1)=".",TRUE,FALSE)</formula>
    </cfRule>
  </conditionalFormatting>
  <conditionalFormatting sqref="AE450">
    <cfRule type="expression" dxfId="1155" priority="1875">
      <formula>IF(RIGHT(TEXT(AE450,"0.#"),1)=".",FALSE,TRUE)</formula>
    </cfRule>
    <cfRule type="expression" dxfId="1154" priority="1876">
      <formula>IF(RIGHT(TEXT(AE450,"0.#"),1)=".",TRUE,FALSE)</formula>
    </cfRule>
  </conditionalFormatting>
  <conditionalFormatting sqref="AM448">
    <cfRule type="expression" dxfId="1153" priority="1873">
      <formula>IF(RIGHT(TEXT(AM448,"0.#"),1)=".",FALSE,TRUE)</formula>
    </cfRule>
    <cfRule type="expression" dxfId="1152" priority="1874">
      <formula>IF(RIGHT(TEXT(AM448,"0.#"),1)=".",TRUE,FALSE)</formula>
    </cfRule>
  </conditionalFormatting>
  <conditionalFormatting sqref="AM449">
    <cfRule type="expression" dxfId="1151" priority="1871">
      <formula>IF(RIGHT(TEXT(AM449,"0.#"),1)=".",FALSE,TRUE)</formula>
    </cfRule>
    <cfRule type="expression" dxfId="1150" priority="1872">
      <formula>IF(RIGHT(TEXT(AM449,"0.#"),1)=".",TRUE,FALSE)</formula>
    </cfRule>
  </conditionalFormatting>
  <conditionalFormatting sqref="AU448">
    <cfRule type="expression" dxfId="1149" priority="1867">
      <formula>IF(RIGHT(TEXT(AU448,"0.#"),1)=".",FALSE,TRUE)</formula>
    </cfRule>
    <cfRule type="expression" dxfId="1148" priority="1868">
      <formula>IF(RIGHT(TEXT(AU448,"0.#"),1)=".",TRUE,FALSE)</formula>
    </cfRule>
  </conditionalFormatting>
  <conditionalFormatting sqref="AU449">
    <cfRule type="expression" dxfId="1147" priority="1865">
      <formula>IF(RIGHT(TEXT(AU449,"0.#"),1)=".",FALSE,TRUE)</formula>
    </cfRule>
    <cfRule type="expression" dxfId="1146" priority="1866">
      <formula>IF(RIGHT(TEXT(AU449,"0.#"),1)=".",TRUE,FALSE)</formula>
    </cfRule>
  </conditionalFormatting>
  <conditionalFormatting sqref="AU450">
    <cfRule type="expression" dxfId="1145" priority="1863">
      <formula>IF(RIGHT(TEXT(AU450,"0.#"),1)=".",FALSE,TRUE)</formula>
    </cfRule>
    <cfRule type="expression" dxfId="1144" priority="1864">
      <formula>IF(RIGHT(TEXT(AU450,"0.#"),1)=".",TRUE,FALSE)</formula>
    </cfRule>
  </conditionalFormatting>
  <conditionalFormatting sqref="AI450">
    <cfRule type="expression" dxfId="1143" priority="1857">
      <formula>IF(RIGHT(TEXT(AI450,"0.#"),1)=".",FALSE,TRUE)</formula>
    </cfRule>
    <cfRule type="expression" dxfId="1142" priority="1858">
      <formula>IF(RIGHT(TEXT(AI450,"0.#"),1)=".",TRUE,FALSE)</formula>
    </cfRule>
  </conditionalFormatting>
  <conditionalFormatting sqref="AI448">
    <cfRule type="expression" dxfId="1141" priority="1861">
      <formula>IF(RIGHT(TEXT(AI448,"0.#"),1)=".",FALSE,TRUE)</formula>
    </cfRule>
    <cfRule type="expression" dxfId="1140" priority="1862">
      <formula>IF(RIGHT(TEXT(AI448,"0.#"),1)=".",TRUE,FALSE)</formula>
    </cfRule>
  </conditionalFormatting>
  <conditionalFormatting sqref="AI449">
    <cfRule type="expression" dxfId="1139" priority="1859">
      <formula>IF(RIGHT(TEXT(AI449,"0.#"),1)=".",FALSE,TRUE)</formula>
    </cfRule>
    <cfRule type="expression" dxfId="1138" priority="1860">
      <formula>IF(RIGHT(TEXT(AI449,"0.#"),1)=".",TRUE,FALSE)</formula>
    </cfRule>
  </conditionalFormatting>
  <conditionalFormatting sqref="AQ449">
    <cfRule type="expression" dxfId="1137" priority="1855">
      <formula>IF(RIGHT(TEXT(AQ449,"0.#"),1)=".",FALSE,TRUE)</formula>
    </cfRule>
    <cfRule type="expression" dxfId="1136" priority="1856">
      <formula>IF(RIGHT(TEXT(AQ449,"0.#"),1)=".",TRUE,FALSE)</formula>
    </cfRule>
  </conditionalFormatting>
  <conditionalFormatting sqref="AQ450">
    <cfRule type="expression" dxfId="1135" priority="1853">
      <formula>IF(RIGHT(TEXT(AQ450,"0.#"),1)=".",FALSE,TRUE)</formula>
    </cfRule>
    <cfRule type="expression" dxfId="1134" priority="1854">
      <formula>IF(RIGHT(TEXT(AQ450,"0.#"),1)=".",TRUE,FALSE)</formula>
    </cfRule>
  </conditionalFormatting>
  <conditionalFormatting sqref="AQ448">
    <cfRule type="expression" dxfId="1133" priority="1851">
      <formula>IF(RIGHT(TEXT(AQ448,"0.#"),1)=".",FALSE,TRUE)</formula>
    </cfRule>
    <cfRule type="expression" dxfId="1132" priority="1852">
      <formula>IF(RIGHT(TEXT(AQ448,"0.#"),1)=".",TRUE,FALSE)</formula>
    </cfRule>
  </conditionalFormatting>
  <conditionalFormatting sqref="AE453">
    <cfRule type="expression" dxfId="1131" priority="1849">
      <formula>IF(RIGHT(TEXT(AE453,"0.#"),1)=".",FALSE,TRUE)</formula>
    </cfRule>
    <cfRule type="expression" dxfId="1130" priority="1850">
      <formula>IF(RIGHT(TEXT(AE453,"0.#"),1)=".",TRUE,FALSE)</formula>
    </cfRule>
  </conditionalFormatting>
  <conditionalFormatting sqref="AM455">
    <cfRule type="expression" dxfId="1129" priority="1839">
      <formula>IF(RIGHT(TEXT(AM455,"0.#"),1)=".",FALSE,TRUE)</formula>
    </cfRule>
    <cfRule type="expression" dxfId="1128" priority="1840">
      <formula>IF(RIGHT(TEXT(AM455,"0.#"),1)=".",TRUE,FALSE)</formula>
    </cfRule>
  </conditionalFormatting>
  <conditionalFormatting sqref="AE454">
    <cfRule type="expression" dxfId="1127" priority="1847">
      <formula>IF(RIGHT(TEXT(AE454,"0.#"),1)=".",FALSE,TRUE)</formula>
    </cfRule>
    <cfRule type="expression" dxfId="1126" priority="1848">
      <formula>IF(RIGHT(TEXT(AE454,"0.#"),1)=".",TRUE,FALSE)</formula>
    </cfRule>
  </conditionalFormatting>
  <conditionalFormatting sqref="AE455">
    <cfRule type="expression" dxfId="1125" priority="1845">
      <formula>IF(RIGHT(TEXT(AE455,"0.#"),1)=".",FALSE,TRUE)</formula>
    </cfRule>
    <cfRule type="expression" dxfId="1124" priority="1846">
      <formula>IF(RIGHT(TEXT(AE455,"0.#"),1)=".",TRUE,FALSE)</formula>
    </cfRule>
  </conditionalFormatting>
  <conditionalFormatting sqref="AM453">
    <cfRule type="expression" dxfId="1123" priority="1843">
      <formula>IF(RIGHT(TEXT(AM453,"0.#"),1)=".",FALSE,TRUE)</formula>
    </cfRule>
    <cfRule type="expression" dxfId="1122" priority="1844">
      <formula>IF(RIGHT(TEXT(AM453,"0.#"),1)=".",TRUE,FALSE)</formula>
    </cfRule>
  </conditionalFormatting>
  <conditionalFormatting sqref="AM454">
    <cfRule type="expression" dxfId="1121" priority="1841">
      <formula>IF(RIGHT(TEXT(AM454,"0.#"),1)=".",FALSE,TRUE)</formula>
    </cfRule>
    <cfRule type="expression" dxfId="1120" priority="1842">
      <formula>IF(RIGHT(TEXT(AM454,"0.#"),1)=".",TRUE,FALSE)</formula>
    </cfRule>
  </conditionalFormatting>
  <conditionalFormatting sqref="AU453">
    <cfRule type="expression" dxfId="1119" priority="1837">
      <formula>IF(RIGHT(TEXT(AU453,"0.#"),1)=".",FALSE,TRUE)</formula>
    </cfRule>
    <cfRule type="expression" dxfId="1118" priority="1838">
      <formula>IF(RIGHT(TEXT(AU453,"0.#"),1)=".",TRUE,FALSE)</formula>
    </cfRule>
  </conditionalFormatting>
  <conditionalFormatting sqref="AU454">
    <cfRule type="expression" dxfId="1117" priority="1835">
      <formula>IF(RIGHT(TEXT(AU454,"0.#"),1)=".",FALSE,TRUE)</formula>
    </cfRule>
    <cfRule type="expression" dxfId="1116" priority="1836">
      <formula>IF(RIGHT(TEXT(AU454,"0.#"),1)=".",TRUE,FALSE)</formula>
    </cfRule>
  </conditionalFormatting>
  <conditionalFormatting sqref="AU455">
    <cfRule type="expression" dxfId="1115" priority="1833">
      <formula>IF(RIGHT(TEXT(AU455,"0.#"),1)=".",FALSE,TRUE)</formula>
    </cfRule>
    <cfRule type="expression" dxfId="1114" priority="1834">
      <formula>IF(RIGHT(TEXT(AU455,"0.#"),1)=".",TRUE,FALSE)</formula>
    </cfRule>
  </conditionalFormatting>
  <conditionalFormatting sqref="AI455">
    <cfRule type="expression" dxfId="1113" priority="1827">
      <formula>IF(RIGHT(TEXT(AI455,"0.#"),1)=".",FALSE,TRUE)</formula>
    </cfRule>
    <cfRule type="expression" dxfId="1112" priority="1828">
      <formula>IF(RIGHT(TEXT(AI455,"0.#"),1)=".",TRUE,FALSE)</formula>
    </cfRule>
  </conditionalFormatting>
  <conditionalFormatting sqref="AI453">
    <cfRule type="expression" dxfId="1111" priority="1831">
      <formula>IF(RIGHT(TEXT(AI453,"0.#"),1)=".",FALSE,TRUE)</formula>
    </cfRule>
    <cfRule type="expression" dxfId="1110" priority="1832">
      <formula>IF(RIGHT(TEXT(AI453,"0.#"),1)=".",TRUE,FALSE)</formula>
    </cfRule>
  </conditionalFormatting>
  <conditionalFormatting sqref="AI454">
    <cfRule type="expression" dxfId="1109" priority="1829">
      <formula>IF(RIGHT(TEXT(AI454,"0.#"),1)=".",FALSE,TRUE)</formula>
    </cfRule>
    <cfRule type="expression" dxfId="1108" priority="1830">
      <formula>IF(RIGHT(TEXT(AI454,"0.#"),1)=".",TRUE,FALSE)</formula>
    </cfRule>
  </conditionalFormatting>
  <conditionalFormatting sqref="AQ454">
    <cfRule type="expression" dxfId="1107" priority="1825">
      <formula>IF(RIGHT(TEXT(AQ454,"0.#"),1)=".",FALSE,TRUE)</formula>
    </cfRule>
    <cfRule type="expression" dxfId="1106" priority="1826">
      <formula>IF(RIGHT(TEXT(AQ454,"0.#"),1)=".",TRUE,FALSE)</formula>
    </cfRule>
  </conditionalFormatting>
  <conditionalFormatting sqref="AQ455">
    <cfRule type="expression" dxfId="1105" priority="1823">
      <formula>IF(RIGHT(TEXT(AQ455,"0.#"),1)=".",FALSE,TRUE)</formula>
    </cfRule>
    <cfRule type="expression" dxfId="1104" priority="1824">
      <formula>IF(RIGHT(TEXT(AQ455,"0.#"),1)=".",TRUE,FALSE)</formula>
    </cfRule>
  </conditionalFormatting>
  <conditionalFormatting sqref="AQ453">
    <cfRule type="expression" dxfId="1103" priority="1821">
      <formula>IF(RIGHT(TEXT(AQ453,"0.#"),1)=".",FALSE,TRUE)</formula>
    </cfRule>
    <cfRule type="expression" dxfId="1102" priority="1822">
      <formula>IF(RIGHT(TEXT(AQ453,"0.#"),1)=".",TRUE,FALSE)</formula>
    </cfRule>
  </conditionalFormatting>
  <conditionalFormatting sqref="AE487">
    <cfRule type="expression" dxfId="1101" priority="1699">
      <formula>IF(RIGHT(TEXT(AE487,"0.#"),1)=".",FALSE,TRUE)</formula>
    </cfRule>
    <cfRule type="expression" dxfId="1100" priority="1700">
      <formula>IF(RIGHT(TEXT(AE487,"0.#"),1)=".",TRUE,FALSE)</formula>
    </cfRule>
  </conditionalFormatting>
  <conditionalFormatting sqref="AE488">
    <cfRule type="expression" dxfId="1099" priority="1697">
      <formula>IF(RIGHT(TEXT(AE488,"0.#"),1)=".",FALSE,TRUE)</formula>
    </cfRule>
    <cfRule type="expression" dxfId="1098" priority="1698">
      <formula>IF(RIGHT(TEXT(AE488,"0.#"),1)=".",TRUE,FALSE)</formula>
    </cfRule>
  </conditionalFormatting>
  <conditionalFormatting sqref="AE489">
    <cfRule type="expression" dxfId="1097" priority="1695">
      <formula>IF(RIGHT(TEXT(AE489,"0.#"),1)=".",FALSE,TRUE)</formula>
    </cfRule>
    <cfRule type="expression" dxfId="1096" priority="1696">
      <formula>IF(RIGHT(TEXT(AE489,"0.#"),1)=".",TRUE,FALSE)</formula>
    </cfRule>
  </conditionalFormatting>
  <conditionalFormatting sqref="AU487">
    <cfRule type="expression" dxfId="1095" priority="1687">
      <formula>IF(RIGHT(TEXT(AU487,"0.#"),1)=".",FALSE,TRUE)</formula>
    </cfRule>
    <cfRule type="expression" dxfId="1094" priority="1688">
      <formula>IF(RIGHT(TEXT(AU487,"0.#"),1)=".",TRUE,FALSE)</formula>
    </cfRule>
  </conditionalFormatting>
  <conditionalFormatting sqref="AU488">
    <cfRule type="expression" dxfId="1093" priority="1685">
      <formula>IF(RIGHT(TEXT(AU488,"0.#"),1)=".",FALSE,TRUE)</formula>
    </cfRule>
    <cfRule type="expression" dxfId="1092" priority="1686">
      <formula>IF(RIGHT(TEXT(AU488,"0.#"),1)=".",TRUE,FALSE)</formula>
    </cfRule>
  </conditionalFormatting>
  <conditionalFormatting sqref="AU489">
    <cfRule type="expression" dxfId="1091" priority="1683">
      <formula>IF(RIGHT(TEXT(AU489,"0.#"),1)=".",FALSE,TRUE)</formula>
    </cfRule>
    <cfRule type="expression" dxfId="1090" priority="1684">
      <formula>IF(RIGHT(TEXT(AU489,"0.#"),1)=".",TRUE,FALSE)</formula>
    </cfRule>
  </conditionalFormatting>
  <conditionalFormatting sqref="AQ488">
    <cfRule type="expression" dxfId="1089" priority="1675">
      <formula>IF(RIGHT(TEXT(AQ488,"0.#"),1)=".",FALSE,TRUE)</formula>
    </cfRule>
    <cfRule type="expression" dxfId="1088" priority="1676">
      <formula>IF(RIGHT(TEXT(AQ488,"0.#"),1)=".",TRUE,FALSE)</formula>
    </cfRule>
  </conditionalFormatting>
  <conditionalFormatting sqref="AQ489">
    <cfRule type="expression" dxfId="1087" priority="1673">
      <formula>IF(RIGHT(TEXT(AQ489,"0.#"),1)=".",FALSE,TRUE)</formula>
    </cfRule>
    <cfRule type="expression" dxfId="1086" priority="1674">
      <formula>IF(RIGHT(TEXT(AQ489,"0.#"),1)=".",TRUE,FALSE)</formula>
    </cfRule>
  </conditionalFormatting>
  <conditionalFormatting sqref="AQ487">
    <cfRule type="expression" dxfId="1085" priority="1671">
      <formula>IF(RIGHT(TEXT(AQ487,"0.#"),1)=".",FALSE,TRUE)</formula>
    </cfRule>
    <cfRule type="expression" dxfId="1084" priority="1672">
      <formula>IF(RIGHT(TEXT(AQ487,"0.#"),1)=".",TRUE,FALSE)</formula>
    </cfRule>
  </conditionalFormatting>
  <conditionalFormatting sqref="AE512">
    <cfRule type="expression" dxfId="1083" priority="1669">
      <formula>IF(RIGHT(TEXT(AE512,"0.#"),1)=".",FALSE,TRUE)</formula>
    </cfRule>
    <cfRule type="expression" dxfId="1082" priority="1670">
      <formula>IF(RIGHT(TEXT(AE512,"0.#"),1)=".",TRUE,FALSE)</formula>
    </cfRule>
  </conditionalFormatting>
  <conditionalFormatting sqref="AE513">
    <cfRule type="expression" dxfId="1081" priority="1667">
      <formula>IF(RIGHT(TEXT(AE513,"0.#"),1)=".",FALSE,TRUE)</formula>
    </cfRule>
    <cfRule type="expression" dxfId="1080" priority="1668">
      <formula>IF(RIGHT(TEXT(AE513,"0.#"),1)=".",TRUE,FALSE)</formula>
    </cfRule>
  </conditionalFormatting>
  <conditionalFormatting sqref="AE514">
    <cfRule type="expression" dxfId="1079" priority="1665">
      <formula>IF(RIGHT(TEXT(AE514,"0.#"),1)=".",FALSE,TRUE)</formula>
    </cfRule>
    <cfRule type="expression" dxfId="1078" priority="1666">
      <formula>IF(RIGHT(TEXT(AE514,"0.#"),1)=".",TRUE,FALSE)</formula>
    </cfRule>
  </conditionalFormatting>
  <conditionalFormatting sqref="AU512">
    <cfRule type="expression" dxfId="1077" priority="1657">
      <formula>IF(RIGHT(TEXT(AU512,"0.#"),1)=".",FALSE,TRUE)</formula>
    </cfRule>
    <cfRule type="expression" dxfId="1076" priority="1658">
      <formula>IF(RIGHT(TEXT(AU512,"0.#"),1)=".",TRUE,FALSE)</formula>
    </cfRule>
  </conditionalFormatting>
  <conditionalFormatting sqref="AU513">
    <cfRule type="expression" dxfId="1075" priority="1655">
      <formula>IF(RIGHT(TEXT(AU513,"0.#"),1)=".",FALSE,TRUE)</formula>
    </cfRule>
    <cfRule type="expression" dxfId="1074" priority="1656">
      <formula>IF(RIGHT(TEXT(AU513,"0.#"),1)=".",TRUE,FALSE)</formula>
    </cfRule>
  </conditionalFormatting>
  <conditionalFormatting sqref="AU514">
    <cfRule type="expression" dxfId="1073" priority="1653">
      <formula>IF(RIGHT(TEXT(AU514,"0.#"),1)=".",FALSE,TRUE)</formula>
    </cfRule>
    <cfRule type="expression" dxfId="1072" priority="1654">
      <formula>IF(RIGHT(TEXT(AU514,"0.#"),1)=".",TRUE,FALSE)</formula>
    </cfRule>
  </conditionalFormatting>
  <conditionalFormatting sqref="AQ513">
    <cfRule type="expression" dxfId="1071" priority="1645">
      <formula>IF(RIGHT(TEXT(AQ513,"0.#"),1)=".",FALSE,TRUE)</formula>
    </cfRule>
    <cfRule type="expression" dxfId="1070" priority="1646">
      <formula>IF(RIGHT(TEXT(AQ513,"0.#"),1)=".",TRUE,FALSE)</formula>
    </cfRule>
  </conditionalFormatting>
  <conditionalFormatting sqref="AQ514">
    <cfRule type="expression" dxfId="1069" priority="1643">
      <formula>IF(RIGHT(TEXT(AQ514,"0.#"),1)=".",FALSE,TRUE)</formula>
    </cfRule>
    <cfRule type="expression" dxfId="1068" priority="1644">
      <formula>IF(RIGHT(TEXT(AQ514,"0.#"),1)=".",TRUE,FALSE)</formula>
    </cfRule>
  </conditionalFormatting>
  <conditionalFormatting sqref="AQ512">
    <cfRule type="expression" dxfId="1067" priority="1641">
      <formula>IF(RIGHT(TEXT(AQ512,"0.#"),1)=".",FALSE,TRUE)</formula>
    </cfRule>
    <cfRule type="expression" dxfId="1066" priority="1642">
      <formula>IF(RIGHT(TEXT(AQ512,"0.#"),1)=".",TRUE,FALSE)</formula>
    </cfRule>
  </conditionalFormatting>
  <conditionalFormatting sqref="AE517">
    <cfRule type="expression" dxfId="1065" priority="1519">
      <formula>IF(RIGHT(TEXT(AE517,"0.#"),1)=".",FALSE,TRUE)</formula>
    </cfRule>
    <cfRule type="expression" dxfId="1064" priority="1520">
      <formula>IF(RIGHT(TEXT(AE517,"0.#"),1)=".",TRUE,FALSE)</formula>
    </cfRule>
  </conditionalFormatting>
  <conditionalFormatting sqref="AE518">
    <cfRule type="expression" dxfId="1063" priority="1517">
      <formula>IF(RIGHT(TEXT(AE518,"0.#"),1)=".",FALSE,TRUE)</formula>
    </cfRule>
    <cfRule type="expression" dxfId="1062" priority="1518">
      <formula>IF(RIGHT(TEXT(AE518,"0.#"),1)=".",TRUE,FALSE)</formula>
    </cfRule>
  </conditionalFormatting>
  <conditionalFormatting sqref="AE519">
    <cfRule type="expression" dxfId="1061" priority="1515">
      <formula>IF(RIGHT(TEXT(AE519,"0.#"),1)=".",FALSE,TRUE)</formula>
    </cfRule>
    <cfRule type="expression" dxfId="1060" priority="1516">
      <formula>IF(RIGHT(TEXT(AE519,"0.#"),1)=".",TRUE,FALSE)</formula>
    </cfRule>
  </conditionalFormatting>
  <conditionalFormatting sqref="AU517">
    <cfRule type="expression" dxfId="1059" priority="1507">
      <formula>IF(RIGHT(TEXT(AU517,"0.#"),1)=".",FALSE,TRUE)</formula>
    </cfRule>
    <cfRule type="expression" dxfId="1058" priority="1508">
      <formula>IF(RIGHT(TEXT(AU517,"0.#"),1)=".",TRUE,FALSE)</formula>
    </cfRule>
  </conditionalFormatting>
  <conditionalFormatting sqref="AU519">
    <cfRule type="expression" dxfId="1057" priority="1503">
      <formula>IF(RIGHT(TEXT(AU519,"0.#"),1)=".",FALSE,TRUE)</formula>
    </cfRule>
    <cfRule type="expression" dxfId="1056" priority="1504">
      <formula>IF(RIGHT(TEXT(AU519,"0.#"),1)=".",TRUE,FALSE)</formula>
    </cfRule>
  </conditionalFormatting>
  <conditionalFormatting sqref="AQ518">
    <cfRule type="expression" dxfId="1055" priority="1495">
      <formula>IF(RIGHT(TEXT(AQ518,"0.#"),1)=".",FALSE,TRUE)</formula>
    </cfRule>
    <cfRule type="expression" dxfId="1054" priority="1496">
      <formula>IF(RIGHT(TEXT(AQ518,"0.#"),1)=".",TRUE,FALSE)</formula>
    </cfRule>
  </conditionalFormatting>
  <conditionalFormatting sqref="AQ519">
    <cfRule type="expression" dxfId="1053" priority="1493">
      <formula>IF(RIGHT(TEXT(AQ519,"0.#"),1)=".",FALSE,TRUE)</formula>
    </cfRule>
    <cfRule type="expression" dxfId="1052" priority="1494">
      <formula>IF(RIGHT(TEXT(AQ519,"0.#"),1)=".",TRUE,FALSE)</formula>
    </cfRule>
  </conditionalFormatting>
  <conditionalFormatting sqref="AQ517">
    <cfRule type="expression" dxfId="1051" priority="1491">
      <formula>IF(RIGHT(TEXT(AQ517,"0.#"),1)=".",FALSE,TRUE)</formula>
    </cfRule>
    <cfRule type="expression" dxfId="1050" priority="1492">
      <formula>IF(RIGHT(TEXT(AQ517,"0.#"),1)=".",TRUE,FALSE)</formula>
    </cfRule>
  </conditionalFormatting>
  <conditionalFormatting sqref="AE522">
    <cfRule type="expression" dxfId="1049" priority="1489">
      <formula>IF(RIGHT(TEXT(AE522,"0.#"),1)=".",FALSE,TRUE)</formula>
    </cfRule>
    <cfRule type="expression" dxfId="1048" priority="1490">
      <formula>IF(RIGHT(TEXT(AE522,"0.#"),1)=".",TRUE,FALSE)</formula>
    </cfRule>
  </conditionalFormatting>
  <conditionalFormatting sqref="AE523">
    <cfRule type="expression" dxfId="1047" priority="1487">
      <formula>IF(RIGHT(TEXT(AE523,"0.#"),1)=".",FALSE,TRUE)</formula>
    </cfRule>
    <cfRule type="expression" dxfId="1046" priority="1488">
      <formula>IF(RIGHT(TEXT(AE523,"0.#"),1)=".",TRUE,FALSE)</formula>
    </cfRule>
  </conditionalFormatting>
  <conditionalFormatting sqref="AE524">
    <cfRule type="expression" dxfId="1045" priority="1485">
      <formula>IF(RIGHT(TEXT(AE524,"0.#"),1)=".",FALSE,TRUE)</formula>
    </cfRule>
    <cfRule type="expression" dxfId="1044" priority="1486">
      <formula>IF(RIGHT(TEXT(AE524,"0.#"),1)=".",TRUE,FALSE)</formula>
    </cfRule>
  </conditionalFormatting>
  <conditionalFormatting sqref="AU522">
    <cfRule type="expression" dxfId="1043" priority="1477">
      <formula>IF(RIGHT(TEXT(AU522,"0.#"),1)=".",FALSE,TRUE)</formula>
    </cfRule>
    <cfRule type="expression" dxfId="1042" priority="1478">
      <formula>IF(RIGHT(TEXT(AU522,"0.#"),1)=".",TRUE,FALSE)</formula>
    </cfRule>
  </conditionalFormatting>
  <conditionalFormatting sqref="AU523">
    <cfRule type="expression" dxfId="1041" priority="1475">
      <formula>IF(RIGHT(TEXT(AU523,"0.#"),1)=".",FALSE,TRUE)</formula>
    </cfRule>
    <cfRule type="expression" dxfId="1040" priority="1476">
      <formula>IF(RIGHT(TEXT(AU523,"0.#"),1)=".",TRUE,FALSE)</formula>
    </cfRule>
  </conditionalFormatting>
  <conditionalFormatting sqref="AU524">
    <cfRule type="expression" dxfId="1039" priority="1473">
      <formula>IF(RIGHT(TEXT(AU524,"0.#"),1)=".",FALSE,TRUE)</formula>
    </cfRule>
    <cfRule type="expression" dxfId="1038" priority="1474">
      <formula>IF(RIGHT(TEXT(AU524,"0.#"),1)=".",TRUE,FALSE)</formula>
    </cfRule>
  </conditionalFormatting>
  <conditionalFormatting sqref="AQ523">
    <cfRule type="expression" dxfId="1037" priority="1465">
      <formula>IF(RIGHT(TEXT(AQ523,"0.#"),1)=".",FALSE,TRUE)</formula>
    </cfRule>
    <cfRule type="expression" dxfId="1036" priority="1466">
      <formula>IF(RIGHT(TEXT(AQ523,"0.#"),1)=".",TRUE,FALSE)</formula>
    </cfRule>
  </conditionalFormatting>
  <conditionalFormatting sqref="AQ524">
    <cfRule type="expression" dxfId="1035" priority="1463">
      <formula>IF(RIGHT(TEXT(AQ524,"0.#"),1)=".",FALSE,TRUE)</formula>
    </cfRule>
    <cfRule type="expression" dxfId="1034" priority="1464">
      <formula>IF(RIGHT(TEXT(AQ524,"0.#"),1)=".",TRUE,FALSE)</formula>
    </cfRule>
  </conditionalFormatting>
  <conditionalFormatting sqref="AQ522">
    <cfRule type="expression" dxfId="1033" priority="1461">
      <formula>IF(RIGHT(TEXT(AQ522,"0.#"),1)=".",FALSE,TRUE)</formula>
    </cfRule>
    <cfRule type="expression" dxfId="1032" priority="1462">
      <formula>IF(RIGHT(TEXT(AQ522,"0.#"),1)=".",TRUE,FALSE)</formula>
    </cfRule>
  </conditionalFormatting>
  <conditionalFormatting sqref="AE527">
    <cfRule type="expression" dxfId="1031" priority="1459">
      <formula>IF(RIGHT(TEXT(AE527,"0.#"),1)=".",FALSE,TRUE)</formula>
    </cfRule>
    <cfRule type="expression" dxfId="1030" priority="1460">
      <formula>IF(RIGHT(TEXT(AE527,"0.#"),1)=".",TRUE,FALSE)</formula>
    </cfRule>
  </conditionalFormatting>
  <conditionalFormatting sqref="AE528">
    <cfRule type="expression" dxfId="1029" priority="1457">
      <formula>IF(RIGHT(TEXT(AE528,"0.#"),1)=".",FALSE,TRUE)</formula>
    </cfRule>
    <cfRule type="expression" dxfId="1028" priority="1458">
      <formula>IF(RIGHT(TEXT(AE528,"0.#"),1)=".",TRUE,FALSE)</formula>
    </cfRule>
  </conditionalFormatting>
  <conditionalFormatting sqref="AE529">
    <cfRule type="expression" dxfId="1027" priority="1455">
      <formula>IF(RIGHT(TEXT(AE529,"0.#"),1)=".",FALSE,TRUE)</formula>
    </cfRule>
    <cfRule type="expression" dxfId="1026" priority="1456">
      <formula>IF(RIGHT(TEXT(AE529,"0.#"),1)=".",TRUE,FALSE)</formula>
    </cfRule>
  </conditionalFormatting>
  <conditionalFormatting sqref="AU527">
    <cfRule type="expression" dxfId="1025" priority="1447">
      <formula>IF(RIGHT(TEXT(AU527,"0.#"),1)=".",FALSE,TRUE)</formula>
    </cfRule>
    <cfRule type="expression" dxfId="1024" priority="1448">
      <formula>IF(RIGHT(TEXT(AU527,"0.#"),1)=".",TRUE,FALSE)</formula>
    </cfRule>
  </conditionalFormatting>
  <conditionalFormatting sqref="AU528">
    <cfRule type="expression" dxfId="1023" priority="1445">
      <formula>IF(RIGHT(TEXT(AU528,"0.#"),1)=".",FALSE,TRUE)</formula>
    </cfRule>
    <cfRule type="expression" dxfId="1022" priority="1446">
      <formula>IF(RIGHT(TEXT(AU528,"0.#"),1)=".",TRUE,FALSE)</formula>
    </cfRule>
  </conditionalFormatting>
  <conditionalFormatting sqref="AU529">
    <cfRule type="expression" dxfId="1021" priority="1443">
      <formula>IF(RIGHT(TEXT(AU529,"0.#"),1)=".",FALSE,TRUE)</formula>
    </cfRule>
    <cfRule type="expression" dxfId="1020" priority="1444">
      <formula>IF(RIGHT(TEXT(AU529,"0.#"),1)=".",TRUE,FALSE)</formula>
    </cfRule>
  </conditionalFormatting>
  <conditionalFormatting sqref="AQ528">
    <cfRule type="expression" dxfId="1019" priority="1435">
      <formula>IF(RIGHT(TEXT(AQ528,"0.#"),1)=".",FALSE,TRUE)</formula>
    </cfRule>
    <cfRule type="expression" dxfId="1018" priority="1436">
      <formula>IF(RIGHT(TEXT(AQ528,"0.#"),1)=".",TRUE,FALSE)</formula>
    </cfRule>
  </conditionalFormatting>
  <conditionalFormatting sqref="AQ529">
    <cfRule type="expression" dxfId="1017" priority="1433">
      <formula>IF(RIGHT(TEXT(AQ529,"0.#"),1)=".",FALSE,TRUE)</formula>
    </cfRule>
    <cfRule type="expression" dxfId="1016" priority="1434">
      <formula>IF(RIGHT(TEXT(AQ529,"0.#"),1)=".",TRUE,FALSE)</formula>
    </cfRule>
  </conditionalFormatting>
  <conditionalFormatting sqref="AQ527">
    <cfRule type="expression" dxfId="1015" priority="1431">
      <formula>IF(RIGHT(TEXT(AQ527,"0.#"),1)=".",FALSE,TRUE)</formula>
    </cfRule>
    <cfRule type="expression" dxfId="1014" priority="1432">
      <formula>IF(RIGHT(TEXT(AQ527,"0.#"),1)=".",TRUE,FALSE)</formula>
    </cfRule>
  </conditionalFormatting>
  <conditionalFormatting sqref="AE532">
    <cfRule type="expression" dxfId="1013" priority="1429">
      <formula>IF(RIGHT(TEXT(AE532,"0.#"),1)=".",FALSE,TRUE)</formula>
    </cfRule>
    <cfRule type="expression" dxfId="1012" priority="1430">
      <formula>IF(RIGHT(TEXT(AE532,"0.#"),1)=".",TRUE,FALSE)</formula>
    </cfRule>
  </conditionalFormatting>
  <conditionalFormatting sqref="AM534">
    <cfRule type="expression" dxfId="1011" priority="1419">
      <formula>IF(RIGHT(TEXT(AM534,"0.#"),1)=".",FALSE,TRUE)</formula>
    </cfRule>
    <cfRule type="expression" dxfId="1010" priority="1420">
      <formula>IF(RIGHT(TEXT(AM534,"0.#"),1)=".",TRUE,FALSE)</formula>
    </cfRule>
  </conditionalFormatting>
  <conditionalFormatting sqref="AE533">
    <cfRule type="expression" dxfId="1009" priority="1427">
      <formula>IF(RIGHT(TEXT(AE533,"0.#"),1)=".",FALSE,TRUE)</formula>
    </cfRule>
    <cfRule type="expression" dxfId="1008" priority="1428">
      <formula>IF(RIGHT(TEXT(AE533,"0.#"),1)=".",TRUE,FALSE)</formula>
    </cfRule>
  </conditionalFormatting>
  <conditionalFormatting sqref="AE534">
    <cfRule type="expression" dxfId="1007" priority="1425">
      <formula>IF(RIGHT(TEXT(AE534,"0.#"),1)=".",FALSE,TRUE)</formula>
    </cfRule>
    <cfRule type="expression" dxfId="1006" priority="1426">
      <formula>IF(RIGHT(TEXT(AE534,"0.#"),1)=".",TRUE,FALSE)</formula>
    </cfRule>
  </conditionalFormatting>
  <conditionalFormatting sqref="AM532">
    <cfRule type="expression" dxfId="1005" priority="1423">
      <formula>IF(RIGHT(TEXT(AM532,"0.#"),1)=".",FALSE,TRUE)</formula>
    </cfRule>
    <cfRule type="expression" dxfId="1004" priority="1424">
      <formula>IF(RIGHT(TEXT(AM532,"0.#"),1)=".",TRUE,FALSE)</formula>
    </cfRule>
  </conditionalFormatting>
  <conditionalFormatting sqref="AM533">
    <cfRule type="expression" dxfId="1003" priority="1421">
      <formula>IF(RIGHT(TEXT(AM533,"0.#"),1)=".",FALSE,TRUE)</formula>
    </cfRule>
    <cfRule type="expression" dxfId="1002" priority="1422">
      <formula>IF(RIGHT(TEXT(AM533,"0.#"),1)=".",TRUE,FALSE)</formula>
    </cfRule>
  </conditionalFormatting>
  <conditionalFormatting sqref="AU532">
    <cfRule type="expression" dxfId="1001" priority="1417">
      <formula>IF(RIGHT(TEXT(AU532,"0.#"),1)=".",FALSE,TRUE)</formula>
    </cfRule>
    <cfRule type="expression" dxfId="1000" priority="1418">
      <formula>IF(RIGHT(TEXT(AU532,"0.#"),1)=".",TRUE,FALSE)</formula>
    </cfRule>
  </conditionalFormatting>
  <conditionalFormatting sqref="AU533">
    <cfRule type="expression" dxfId="999" priority="1415">
      <formula>IF(RIGHT(TEXT(AU533,"0.#"),1)=".",FALSE,TRUE)</formula>
    </cfRule>
    <cfRule type="expression" dxfId="998" priority="1416">
      <formula>IF(RIGHT(TEXT(AU533,"0.#"),1)=".",TRUE,FALSE)</formula>
    </cfRule>
  </conditionalFormatting>
  <conditionalFormatting sqref="AU534">
    <cfRule type="expression" dxfId="997" priority="1413">
      <formula>IF(RIGHT(TEXT(AU534,"0.#"),1)=".",FALSE,TRUE)</formula>
    </cfRule>
    <cfRule type="expression" dxfId="996" priority="1414">
      <formula>IF(RIGHT(TEXT(AU534,"0.#"),1)=".",TRUE,FALSE)</formula>
    </cfRule>
  </conditionalFormatting>
  <conditionalFormatting sqref="AI534">
    <cfRule type="expression" dxfId="995" priority="1407">
      <formula>IF(RIGHT(TEXT(AI534,"0.#"),1)=".",FALSE,TRUE)</formula>
    </cfRule>
    <cfRule type="expression" dxfId="994" priority="1408">
      <formula>IF(RIGHT(TEXT(AI534,"0.#"),1)=".",TRUE,FALSE)</formula>
    </cfRule>
  </conditionalFormatting>
  <conditionalFormatting sqref="AI532">
    <cfRule type="expression" dxfId="993" priority="1411">
      <formula>IF(RIGHT(TEXT(AI532,"0.#"),1)=".",FALSE,TRUE)</formula>
    </cfRule>
    <cfRule type="expression" dxfId="992" priority="1412">
      <formula>IF(RIGHT(TEXT(AI532,"0.#"),1)=".",TRUE,FALSE)</formula>
    </cfRule>
  </conditionalFormatting>
  <conditionalFormatting sqref="AI533">
    <cfRule type="expression" dxfId="991" priority="1409">
      <formula>IF(RIGHT(TEXT(AI533,"0.#"),1)=".",FALSE,TRUE)</formula>
    </cfRule>
    <cfRule type="expression" dxfId="990" priority="1410">
      <formula>IF(RIGHT(TEXT(AI533,"0.#"),1)=".",TRUE,FALSE)</formula>
    </cfRule>
  </conditionalFormatting>
  <conditionalFormatting sqref="AQ533">
    <cfRule type="expression" dxfId="989" priority="1405">
      <formula>IF(RIGHT(TEXT(AQ533,"0.#"),1)=".",FALSE,TRUE)</formula>
    </cfRule>
    <cfRule type="expression" dxfId="988" priority="1406">
      <formula>IF(RIGHT(TEXT(AQ533,"0.#"),1)=".",TRUE,FALSE)</formula>
    </cfRule>
  </conditionalFormatting>
  <conditionalFormatting sqref="AQ534">
    <cfRule type="expression" dxfId="987" priority="1403">
      <formula>IF(RIGHT(TEXT(AQ534,"0.#"),1)=".",FALSE,TRUE)</formula>
    </cfRule>
    <cfRule type="expression" dxfId="986" priority="1404">
      <formula>IF(RIGHT(TEXT(AQ534,"0.#"),1)=".",TRUE,FALSE)</formula>
    </cfRule>
  </conditionalFormatting>
  <conditionalFormatting sqref="AQ532">
    <cfRule type="expression" dxfId="985" priority="1401">
      <formula>IF(RIGHT(TEXT(AQ532,"0.#"),1)=".",FALSE,TRUE)</formula>
    </cfRule>
    <cfRule type="expression" dxfId="984" priority="1402">
      <formula>IF(RIGHT(TEXT(AQ532,"0.#"),1)=".",TRUE,FALSE)</formula>
    </cfRule>
  </conditionalFormatting>
  <conditionalFormatting sqref="AE541">
    <cfRule type="expression" dxfId="983" priority="1399">
      <formula>IF(RIGHT(TEXT(AE541,"0.#"),1)=".",FALSE,TRUE)</formula>
    </cfRule>
    <cfRule type="expression" dxfId="982" priority="1400">
      <formula>IF(RIGHT(TEXT(AE541,"0.#"),1)=".",TRUE,FALSE)</formula>
    </cfRule>
  </conditionalFormatting>
  <conditionalFormatting sqref="AE542">
    <cfRule type="expression" dxfId="981" priority="1397">
      <formula>IF(RIGHT(TEXT(AE542,"0.#"),1)=".",FALSE,TRUE)</formula>
    </cfRule>
    <cfRule type="expression" dxfId="980" priority="1398">
      <formula>IF(RIGHT(TEXT(AE542,"0.#"),1)=".",TRUE,FALSE)</formula>
    </cfRule>
  </conditionalFormatting>
  <conditionalFormatting sqref="AE543">
    <cfRule type="expression" dxfId="979" priority="1395">
      <formula>IF(RIGHT(TEXT(AE543,"0.#"),1)=".",FALSE,TRUE)</formula>
    </cfRule>
    <cfRule type="expression" dxfId="978" priority="1396">
      <formula>IF(RIGHT(TEXT(AE543,"0.#"),1)=".",TRUE,FALSE)</formula>
    </cfRule>
  </conditionalFormatting>
  <conditionalFormatting sqref="AU541">
    <cfRule type="expression" dxfId="977" priority="1387">
      <formula>IF(RIGHT(TEXT(AU541,"0.#"),1)=".",FALSE,TRUE)</formula>
    </cfRule>
    <cfRule type="expression" dxfId="976" priority="1388">
      <formula>IF(RIGHT(TEXT(AU541,"0.#"),1)=".",TRUE,FALSE)</formula>
    </cfRule>
  </conditionalFormatting>
  <conditionalFormatting sqref="AU542">
    <cfRule type="expression" dxfId="975" priority="1385">
      <formula>IF(RIGHT(TEXT(AU542,"0.#"),1)=".",FALSE,TRUE)</formula>
    </cfRule>
    <cfRule type="expression" dxfId="974" priority="1386">
      <formula>IF(RIGHT(TEXT(AU542,"0.#"),1)=".",TRUE,FALSE)</formula>
    </cfRule>
  </conditionalFormatting>
  <conditionalFormatting sqref="AU543">
    <cfRule type="expression" dxfId="973" priority="1383">
      <formula>IF(RIGHT(TEXT(AU543,"0.#"),1)=".",FALSE,TRUE)</formula>
    </cfRule>
    <cfRule type="expression" dxfId="972" priority="1384">
      <formula>IF(RIGHT(TEXT(AU543,"0.#"),1)=".",TRUE,FALSE)</formula>
    </cfRule>
  </conditionalFormatting>
  <conditionalFormatting sqref="AQ542">
    <cfRule type="expression" dxfId="971" priority="1375">
      <formula>IF(RIGHT(TEXT(AQ542,"0.#"),1)=".",FALSE,TRUE)</formula>
    </cfRule>
    <cfRule type="expression" dxfId="970" priority="1376">
      <formula>IF(RIGHT(TEXT(AQ542,"0.#"),1)=".",TRUE,FALSE)</formula>
    </cfRule>
  </conditionalFormatting>
  <conditionalFormatting sqref="AQ543">
    <cfRule type="expression" dxfId="969" priority="1373">
      <formula>IF(RIGHT(TEXT(AQ543,"0.#"),1)=".",FALSE,TRUE)</formula>
    </cfRule>
    <cfRule type="expression" dxfId="968" priority="1374">
      <formula>IF(RIGHT(TEXT(AQ543,"0.#"),1)=".",TRUE,FALSE)</formula>
    </cfRule>
  </conditionalFormatting>
  <conditionalFormatting sqref="AQ541">
    <cfRule type="expression" dxfId="967" priority="1371">
      <formula>IF(RIGHT(TEXT(AQ541,"0.#"),1)=".",FALSE,TRUE)</formula>
    </cfRule>
    <cfRule type="expression" dxfId="966" priority="1372">
      <formula>IF(RIGHT(TEXT(AQ541,"0.#"),1)=".",TRUE,FALSE)</formula>
    </cfRule>
  </conditionalFormatting>
  <conditionalFormatting sqref="AE566">
    <cfRule type="expression" dxfId="965" priority="1369">
      <formula>IF(RIGHT(TEXT(AE566,"0.#"),1)=".",FALSE,TRUE)</formula>
    </cfRule>
    <cfRule type="expression" dxfId="964" priority="1370">
      <formula>IF(RIGHT(TEXT(AE566,"0.#"),1)=".",TRUE,FALSE)</formula>
    </cfRule>
  </conditionalFormatting>
  <conditionalFormatting sqref="AE567">
    <cfRule type="expression" dxfId="963" priority="1367">
      <formula>IF(RIGHT(TEXT(AE567,"0.#"),1)=".",FALSE,TRUE)</formula>
    </cfRule>
    <cfRule type="expression" dxfId="962" priority="1368">
      <formula>IF(RIGHT(TEXT(AE567,"0.#"),1)=".",TRUE,FALSE)</formula>
    </cfRule>
  </conditionalFormatting>
  <conditionalFormatting sqref="AE568">
    <cfRule type="expression" dxfId="961" priority="1365">
      <formula>IF(RIGHT(TEXT(AE568,"0.#"),1)=".",FALSE,TRUE)</formula>
    </cfRule>
    <cfRule type="expression" dxfId="960" priority="1366">
      <formula>IF(RIGHT(TEXT(AE568,"0.#"),1)=".",TRUE,FALSE)</formula>
    </cfRule>
  </conditionalFormatting>
  <conditionalFormatting sqref="AU566">
    <cfRule type="expression" dxfId="959" priority="1357">
      <formula>IF(RIGHT(TEXT(AU566,"0.#"),1)=".",FALSE,TRUE)</formula>
    </cfRule>
    <cfRule type="expression" dxfId="958" priority="1358">
      <formula>IF(RIGHT(TEXT(AU566,"0.#"),1)=".",TRUE,FALSE)</formula>
    </cfRule>
  </conditionalFormatting>
  <conditionalFormatting sqref="AU567">
    <cfRule type="expression" dxfId="957" priority="1355">
      <formula>IF(RIGHT(TEXT(AU567,"0.#"),1)=".",FALSE,TRUE)</formula>
    </cfRule>
    <cfRule type="expression" dxfId="956" priority="1356">
      <formula>IF(RIGHT(TEXT(AU567,"0.#"),1)=".",TRUE,FALSE)</formula>
    </cfRule>
  </conditionalFormatting>
  <conditionalFormatting sqref="AU568">
    <cfRule type="expression" dxfId="955" priority="1353">
      <formula>IF(RIGHT(TEXT(AU568,"0.#"),1)=".",FALSE,TRUE)</formula>
    </cfRule>
    <cfRule type="expression" dxfId="954" priority="1354">
      <formula>IF(RIGHT(TEXT(AU568,"0.#"),1)=".",TRUE,FALSE)</formula>
    </cfRule>
  </conditionalFormatting>
  <conditionalFormatting sqref="AQ567">
    <cfRule type="expression" dxfId="953" priority="1345">
      <formula>IF(RIGHT(TEXT(AQ567,"0.#"),1)=".",FALSE,TRUE)</formula>
    </cfRule>
    <cfRule type="expression" dxfId="952" priority="1346">
      <formula>IF(RIGHT(TEXT(AQ567,"0.#"),1)=".",TRUE,FALSE)</formula>
    </cfRule>
  </conditionalFormatting>
  <conditionalFormatting sqref="AQ568">
    <cfRule type="expression" dxfId="951" priority="1343">
      <formula>IF(RIGHT(TEXT(AQ568,"0.#"),1)=".",FALSE,TRUE)</formula>
    </cfRule>
    <cfRule type="expression" dxfId="950" priority="1344">
      <formula>IF(RIGHT(TEXT(AQ568,"0.#"),1)=".",TRUE,FALSE)</formula>
    </cfRule>
  </conditionalFormatting>
  <conditionalFormatting sqref="AQ566">
    <cfRule type="expression" dxfId="949" priority="1341">
      <formula>IF(RIGHT(TEXT(AQ566,"0.#"),1)=".",FALSE,TRUE)</formula>
    </cfRule>
    <cfRule type="expression" dxfId="948" priority="1342">
      <formula>IF(RIGHT(TEXT(AQ566,"0.#"),1)=".",TRUE,FALSE)</formula>
    </cfRule>
  </conditionalFormatting>
  <conditionalFormatting sqref="AE546">
    <cfRule type="expression" dxfId="947" priority="1339">
      <formula>IF(RIGHT(TEXT(AE546,"0.#"),1)=".",FALSE,TRUE)</formula>
    </cfRule>
    <cfRule type="expression" dxfId="946" priority="1340">
      <formula>IF(RIGHT(TEXT(AE546,"0.#"),1)=".",TRUE,FALSE)</formula>
    </cfRule>
  </conditionalFormatting>
  <conditionalFormatting sqref="AE547">
    <cfRule type="expression" dxfId="945" priority="1337">
      <formula>IF(RIGHT(TEXT(AE547,"0.#"),1)=".",FALSE,TRUE)</formula>
    </cfRule>
    <cfRule type="expression" dxfId="944" priority="1338">
      <formula>IF(RIGHT(TEXT(AE547,"0.#"),1)=".",TRUE,FALSE)</formula>
    </cfRule>
  </conditionalFormatting>
  <conditionalFormatting sqref="AE548">
    <cfRule type="expression" dxfId="943" priority="1335">
      <formula>IF(RIGHT(TEXT(AE548,"0.#"),1)=".",FALSE,TRUE)</formula>
    </cfRule>
    <cfRule type="expression" dxfId="942" priority="1336">
      <formula>IF(RIGHT(TEXT(AE548,"0.#"),1)=".",TRUE,FALSE)</formula>
    </cfRule>
  </conditionalFormatting>
  <conditionalFormatting sqref="AU546">
    <cfRule type="expression" dxfId="941" priority="1327">
      <formula>IF(RIGHT(TEXT(AU546,"0.#"),1)=".",FALSE,TRUE)</formula>
    </cfRule>
    <cfRule type="expression" dxfId="940" priority="1328">
      <formula>IF(RIGHT(TEXT(AU546,"0.#"),1)=".",TRUE,FALSE)</formula>
    </cfRule>
  </conditionalFormatting>
  <conditionalFormatting sqref="AU547">
    <cfRule type="expression" dxfId="939" priority="1325">
      <formula>IF(RIGHT(TEXT(AU547,"0.#"),1)=".",FALSE,TRUE)</formula>
    </cfRule>
    <cfRule type="expression" dxfId="938" priority="1326">
      <formula>IF(RIGHT(TEXT(AU547,"0.#"),1)=".",TRUE,FALSE)</formula>
    </cfRule>
  </conditionalFormatting>
  <conditionalFormatting sqref="AU548">
    <cfRule type="expression" dxfId="937" priority="1323">
      <formula>IF(RIGHT(TEXT(AU548,"0.#"),1)=".",FALSE,TRUE)</formula>
    </cfRule>
    <cfRule type="expression" dxfId="936" priority="1324">
      <formula>IF(RIGHT(TEXT(AU548,"0.#"),1)=".",TRUE,FALSE)</formula>
    </cfRule>
  </conditionalFormatting>
  <conditionalFormatting sqref="AQ547">
    <cfRule type="expression" dxfId="935" priority="1315">
      <formula>IF(RIGHT(TEXT(AQ547,"0.#"),1)=".",FALSE,TRUE)</formula>
    </cfRule>
    <cfRule type="expression" dxfId="934" priority="1316">
      <formula>IF(RIGHT(TEXT(AQ547,"0.#"),1)=".",TRUE,FALSE)</formula>
    </cfRule>
  </conditionalFormatting>
  <conditionalFormatting sqref="AQ546">
    <cfRule type="expression" dxfId="933" priority="1311">
      <formula>IF(RIGHT(TEXT(AQ546,"0.#"),1)=".",FALSE,TRUE)</formula>
    </cfRule>
    <cfRule type="expression" dxfId="932" priority="1312">
      <formula>IF(RIGHT(TEXT(AQ546,"0.#"),1)=".",TRUE,FALSE)</formula>
    </cfRule>
  </conditionalFormatting>
  <conditionalFormatting sqref="AE551">
    <cfRule type="expression" dxfId="931" priority="1309">
      <formula>IF(RIGHT(TEXT(AE551,"0.#"),1)=".",FALSE,TRUE)</formula>
    </cfRule>
    <cfRule type="expression" dxfId="930" priority="1310">
      <formula>IF(RIGHT(TEXT(AE551,"0.#"),1)=".",TRUE,FALSE)</formula>
    </cfRule>
  </conditionalFormatting>
  <conditionalFormatting sqref="AE553">
    <cfRule type="expression" dxfId="929" priority="1305">
      <formula>IF(RIGHT(TEXT(AE553,"0.#"),1)=".",FALSE,TRUE)</formula>
    </cfRule>
    <cfRule type="expression" dxfId="928" priority="1306">
      <formula>IF(RIGHT(TEXT(AE553,"0.#"),1)=".",TRUE,FALSE)</formula>
    </cfRule>
  </conditionalFormatting>
  <conditionalFormatting sqref="AU551">
    <cfRule type="expression" dxfId="927" priority="1297">
      <formula>IF(RIGHT(TEXT(AU551,"0.#"),1)=".",FALSE,TRUE)</formula>
    </cfRule>
    <cfRule type="expression" dxfId="926" priority="1298">
      <formula>IF(RIGHT(TEXT(AU551,"0.#"),1)=".",TRUE,FALSE)</formula>
    </cfRule>
  </conditionalFormatting>
  <conditionalFormatting sqref="AU553">
    <cfRule type="expression" dxfId="925" priority="1293">
      <formula>IF(RIGHT(TEXT(AU553,"0.#"),1)=".",FALSE,TRUE)</formula>
    </cfRule>
    <cfRule type="expression" dxfId="924" priority="1294">
      <formula>IF(RIGHT(TEXT(AU553,"0.#"),1)=".",TRUE,FALSE)</formula>
    </cfRule>
  </conditionalFormatting>
  <conditionalFormatting sqref="AQ552">
    <cfRule type="expression" dxfId="923" priority="1285">
      <formula>IF(RIGHT(TEXT(AQ552,"0.#"),1)=".",FALSE,TRUE)</formula>
    </cfRule>
    <cfRule type="expression" dxfId="922" priority="1286">
      <formula>IF(RIGHT(TEXT(AQ552,"0.#"),1)=".",TRUE,FALSE)</formula>
    </cfRule>
  </conditionalFormatting>
  <conditionalFormatting sqref="AU561">
    <cfRule type="expression" dxfId="921" priority="1237">
      <formula>IF(RIGHT(TEXT(AU561,"0.#"),1)=".",FALSE,TRUE)</formula>
    </cfRule>
    <cfRule type="expression" dxfId="920" priority="1238">
      <formula>IF(RIGHT(TEXT(AU561,"0.#"),1)=".",TRUE,FALSE)</formula>
    </cfRule>
  </conditionalFormatting>
  <conditionalFormatting sqref="AU562">
    <cfRule type="expression" dxfId="919" priority="1235">
      <formula>IF(RIGHT(TEXT(AU562,"0.#"),1)=".",FALSE,TRUE)</formula>
    </cfRule>
    <cfRule type="expression" dxfId="918" priority="1236">
      <formula>IF(RIGHT(TEXT(AU562,"0.#"),1)=".",TRUE,FALSE)</formula>
    </cfRule>
  </conditionalFormatting>
  <conditionalFormatting sqref="AU563">
    <cfRule type="expression" dxfId="917" priority="1233">
      <formula>IF(RIGHT(TEXT(AU563,"0.#"),1)=".",FALSE,TRUE)</formula>
    </cfRule>
    <cfRule type="expression" dxfId="916" priority="1234">
      <formula>IF(RIGHT(TEXT(AU563,"0.#"),1)=".",TRUE,FALSE)</formula>
    </cfRule>
  </conditionalFormatting>
  <conditionalFormatting sqref="AQ562">
    <cfRule type="expression" dxfId="915" priority="1225">
      <formula>IF(RIGHT(TEXT(AQ562,"0.#"),1)=".",FALSE,TRUE)</formula>
    </cfRule>
    <cfRule type="expression" dxfId="914" priority="1226">
      <formula>IF(RIGHT(TEXT(AQ562,"0.#"),1)=".",TRUE,FALSE)</formula>
    </cfRule>
  </conditionalFormatting>
  <conditionalFormatting sqref="AQ563">
    <cfRule type="expression" dxfId="913" priority="1223">
      <formula>IF(RIGHT(TEXT(AQ563,"0.#"),1)=".",FALSE,TRUE)</formula>
    </cfRule>
    <cfRule type="expression" dxfId="912" priority="1224">
      <formula>IF(RIGHT(TEXT(AQ563,"0.#"),1)=".",TRUE,FALSE)</formula>
    </cfRule>
  </conditionalFormatting>
  <conditionalFormatting sqref="AQ561">
    <cfRule type="expression" dxfId="911" priority="1221">
      <formula>IF(RIGHT(TEXT(AQ561,"0.#"),1)=".",FALSE,TRUE)</formula>
    </cfRule>
    <cfRule type="expression" dxfId="910" priority="1222">
      <formula>IF(RIGHT(TEXT(AQ561,"0.#"),1)=".",TRUE,FALSE)</formula>
    </cfRule>
  </conditionalFormatting>
  <conditionalFormatting sqref="AE571">
    <cfRule type="expression" dxfId="909" priority="1219">
      <formula>IF(RIGHT(TEXT(AE571,"0.#"),1)=".",FALSE,TRUE)</formula>
    </cfRule>
    <cfRule type="expression" dxfId="908" priority="1220">
      <formula>IF(RIGHT(TEXT(AE571,"0.#"),1)=".",TRUE,FALSE)</formula>
    </cfRule>
  </conditionalFormatting>
  <conditionalFormatting sqref="AE572">
    <cfRule type="expression" dxfId="907" priority="1217">
      <formula>IF(RIGHT(TEXT(AE572,"0.#"),1)=".",FALSE,TRUE)</formula>
    </cfRule>
    <cfRule type="expression" dxfId="906" priority="1218">
      <formula>IF(RIGHT(TEXT(AE572,"0.#"),1)=".",TRUE,FALSE)</formula>
    </cfRule>
  </conditionalFormatting>
  <conditionalFormatting sqref="AE573">
    <cfRule type="expression" dxfId="905" priority="1215">
      <formula>IF(RIGHT(TEXT(AE573,"0.#"),1)=".",FALSE,TRUE)</formula>
    </cfRule>
    <cfRule type="expression" dxfId="904" priority="1216">
      <formula>IF(RIGHT(TEXT(AE573,"0.#"),1)=".",TRUE,FALSE)</formula>
    </cfRule>
  </conditionalFormatting>
  <conditionalFormatting sqref="AU571">
    <cfRule type="expression" dxfId="903" priority="1207">
      <formula>IF(RIGHT(TEXT(AU571,"0.#"),1)=".",FALSE,TRUE)</formula>
    </cfRule>
    <cfRule type="expression" dxfId="902" priority="1208">
      <formula>IF(RIGHT(TEXT(AU571,"0.#"),1)=".",TRUE,FALSE)</formula>
    </cfRule>
  </conditionalFormatting>
  <conditionalFormatting sqref="AU572">
    <cfRule type="expression" dxfId="901" priority="1205">
      <formula>IF(RIGHT(TEXT(AU572,"0.#"),1)=".",FALSE,TRUE)</formula>
    </cfRule>
    <cfRule type="expression" dxfId="900" priority="1206">
      <formula>IF(RIGHT(TEXT(AU572,"0.#"),1)=".",TRUE,FALSE)</formula>
    </cfRule>
  </conditionalFormatting>
  <conditionalFormatting sqref="AU573">
    <cfRule type="expression" dxfId="899" priority="1203">
      <formula>IF(RIGHT(TEXT(AU573,"0.#"),1)=".",FALSE,TRUE)</formula>
    </cfRule>
    <cfRule type="expression" dxfId="898" priority="1204">
      <formula>IF(RIGHT(TEXT(AU573,"0.#"),1)=".",TRUE,FALSE)</formula>
    </cfRule>
  </conditionalFormatting>
  <conditionalFormatting sqref="AQ572">
    <cfRule type="expression" dxfId="897" priority="1195">
      <formula>IF(RIGHT(TEXT(AQ572,"0.#"),1)=".",FALSE,TRUE)</formula>
    </cfRule>
    <cfRule type="expression" dxfId="896" priority="1196">
      <formula>IF(RIGHT(TEXT(AQ572,"0.#"),1)=".",TRUE,FALSE)</formula>
    </cfRule>
  </conditionalFormatting>
  <conditionalFormatting sqref="AQ573">
    <cfRule type="expression" dxfId="895" priority="1193">
      <formula>IF(RIGHT(TEXT(AQ573,"0.#"),1)=".",FALSE,TRUE)</formula>
    </cfRule>
    <cfRule type="expression" dxfId="894" priority="1194">
      <formula>IF(RIGHT(TEXT(AQ573,"0.#"),1)=".",TRUE,FALSE)</formula>
    </cfRule>
  </conditionalFormatting>
  <conditionalFormatting sqref="AQ571">
    <cfRule type="expression" dxfId="893" priority="1191">
      <formula>IF(RIGHT(TEXT(AQ571,"0.#"),1)=".",FALSE,TRUE)</formula>
    </cfRule>
    <cfRule type="expression" dxfId="892" priority="1192">
      <formula>IF(RIGHT(TEXT(AQ571,"0.#"),1)=".",TRUE,FALSE)</formula>
    </cfRule>
  </conditionalFormatting>
  <conditionalFormatting sqref="AE576">
    <cfRule type="expression" dxfId="891" priority="1189">
      <formula>IF(RIGHT(TEXT(AE576,"0.#"),1)=".",FALSE,TRUE)</formula>
    </cfRule>
    <cfRule type="expression" dxfId="890" priority="1190">
      <formula>IF(RIGHT(TEXT(AE576,"0.#"),1)=".",TRUE,FALSE)</formula>
    </cfRule>
  </conditionalFormatting>
  <conditionalFormatting sqref="AE577">
    <cfRule type="expression" dxfId="889" priority="1187">
      <formula>IF(RIGHT(TEXT(AE577,"0.#"),1)=".",FALSE,TRUE)</formula>
    </cfRule>
    <cfRule type="expression" dxfId="888" priority="1188">
      <formula>IF(RIGHT(TEXT(AE577,"0.#"),1)=".",TRUE,FALSE)</formula>
    </cfRule>
  </conditionalFormatting>
  <conditionalFormatting sqref="AE578">
    <cfRule type="expression" dxfId="887" priority="1185">
      <formula>IF(RIGHT(TEXT(AE578,"0.#"),1)=".",FALSE,TRUE)</formula>
    </cfRule>
    <cfRule type="expression" dxfId="886" priority="1186">
      <formula>IF(RIGHT(TEXT(AE578,"0.#"),1)=".",TRUE,FALSE)</formula>
    </cfRule>
  </conditionalFormatting>
  <conditionalFormatting sqref="AU576">
    <cfRule type="expression" dxfId="885" priority="1177">
      <formula>IF(RIGHT(TEXT(AU576,"0.#"),1)=".",FALSE,TRUE)</formula>
    </cfRule>
    <cfRule type="expression" dxfId="884" priority="1178">
      <formula>IF(RIGHT(TEXT(AU576,"0.#"),1)=".",TRUE,FALSE)</formula>
    </cfRule>
  </conditionalFormatting>
  <conditionalFormatting sqref="AU577">
    <cfRule type="expression" dxfId="883" priority="1175">
      <formula>IF(RIGHT(TEXT(AU577,"0.#"),1)=".",FALSE,TRUE)</formula>
    </cfRule>
    <cfRule type="expression" dxfId="882" priority="1176">
      <formula>IF(RIGHT(TEXT(AU577,"0.#"),1)=".",TRUE,FALSE)</formula>
    </cfRule>
  </conditionalFormatting>
  <conditionalFormatting sqref="AU578">
    <cfRule type="expression" dxfId="881" priority="1173">
      <formula>IF(RIGHT(TEXT(AU578,"0.#"),1)=".",FALSE,TRUE)</formula>
    </cfRule>
    <cfRule type="expression" dxfId="880" priority="1174">
      <formula>IF(RIGHT(TEXT(AU578,"0.#"),1)=".",TRUE,FALSE)</formula>
    </cfRule>
  </conditionalFormatting>
  <conditionalFormatting sqref="AQ577">
    <cfRule type="expression" dxfId="879" priority="1165">
      <formula>IF(RIGHT(TEXT(AQ577,"0.#"),1)=".",FALSE,TRUE)</formula>
    </cfRule>
    <cfRule type="expression" dxfId="878" priority="1166">
      <formula>IF(RIGHT(TEXT(AQ577,"0.#"),1)=".",TRUE,FALSE)</formula>
    </cfRule>
  </conditionalFormatting>
  <conditionalFormatting sqref="AQ578">
    <cfRule type="expression" dxfId="877" priority="1163">
      <formula>IF(RIGHT(TEXT(AQ578,"0.#"),1)=".",FALSE,TRUE)</formula>
    </cfRule>
    <cfRule type="expression" dxfId="876" priority="1164">
      <formula>IF(RIGHT(TEXT(AQ578,"0.#"),1)=".",TRUE,FALSE)</formula>
    </cfRule>
  </conditionalFormatting>
  <conditionalFormatting sqref="AQ576">
    <cfRule type="expression" dxfId="875" priority="1161">
      <formula>IF(RIGHT(TEXT(AQ576,"0.#"),1)=".",FALSE,TRUE)</formula>
    </cfRule>
    <cfRule type="expression" dxfId="874" priority="1162">
      <formula>IF(RIGHT(TEXT(AQ576,"0.#"),1)=".",TRUE,FALSE)</formula>
    </cfRule>
  </conditionalFormatting>
  <conditionalFormatting sqref="AE581">
    <cfRule type="expression" dxfId="873" priority="1159">
      <formula>IF(RIGHT(TEXT(AE581,"0.#"),1)=".",FALSE,TRUE)</formula>
    </cfRule>
    <cfRule type="expression" dxfId="872" priority="1160">
      <formula>IF(RIGHT(TEXT(AE581,"0.#"),1)=".",TRUE,FALSE)</formula>
    </cfRule>
  </conditionalFormatting>
  <conditionalFormatting sqref="AE582">
    <cfRule type="expression" dxfId="871" priority="1157">
      <formula>IF(RIGHT(TEXT(AE582,"0.#"),1)=".",FALSE,TRUE)</formula>
    </cfRule>
    <cfRule type="expression" dxfId="870" priority="1158">
      <formula>IF(RIGHT(TEXT(AE582,"0.#"),1)=".",TRUE,FALSE)</formula>
    </cfRule>
  </conditionalFormatting>
  <conditionalFormatting sqref="AE583">
    <cfRule type="expression" dxfId="869" priority="1155">
      <formula>IF(RIGHT(TEXT(AE583,"0.#"),1)=".",FALSE,TRUE)</formula>
    </cfRule>
    <cfRule type="expression" dxfId="868" priority="1156">
      <formula>IF(RIGHT(TEXT(AE583,"0.#"),1)=".",TRUE,FALSE)</formula>
    </cfRule>
  </conditionalFormatting>
  <conditionalFormatting sqref="AU581">
    <cfRule type="expression" dxfId="867" priority="1147">
      <formula>IF(RIGHT(TEXT(AU581,"0.#"),1)=".",FALSE,TRUE)</formula>
    </cfRule>
    <cfRule type="expression" dxfId="866" priority="1148">
      <formula>IF(RIGHT(TEXT(AU581,"0.#"),1)=".",TRUE,FALSE)</formula>
    </cfRule>
  </conditionalFormatting>
  <conditionalFormatting sqref="AQ582">
    <cfRule type="expression" dxfId="865" priority="1135">
      <formula>IF(RIGHT(TEXT(AQ582,"0.#"),1)=".",FALSE,TRUE)</formula>
    </cfRule>
    <cfRule type="expression" dxfId="864" priority="1136">
      <formula>IF(RIGHT(TEXT(AQ582,"0.#"),1)=".",TRUE,FALSE)</formula>
    </cfRule>
  </conditionalFormatting>
  <conditionalFormatting sqref="AQ583">
    <cfRule type="expression" dxfId="863" priority="1133">
      <formula>IF(RIGHT(TEXT(AQ583,"0.#"),1)=".",FALSE,TRUE)</formula>
    </cfRule>
    <cfRule type="expression" dxfId="862" priority="1134">
      <formula>IF(RIGHT(TEXT(AQ583,"0.#"),1)=".",TRUE,FALSE)</formula>
    </cfRule>
  </conditionalFormatting>
  <conditionalFormatting sqref="AQ581">
    <cfRule type="expression" dxfId="861" priority="1131">
      <formula>IF(RIGHT(TEXT(AQ581,"0.#"),1)=".",FALSE,TRUE)</formula>
    </cfRule>
    <cfRule type="expression" dxfId="860" priority="1132">
      <formula>IF(RIGHT(TEXT(AQ581,"0.#"),1)=".",TRUE,FALSE)</formula>
    </cfRule>
  </conditionalFormatting>
  <conditionalFormatting sqref="AE586">
    <cfRule type="expression" dxfId="859" priority="1129">
      <formula>IF(RIGHT(TEXT(AE586,"0.#"),1)=".",FALSE,TRUE)</formula>
    </cfRule>
    <cfRule type="expression" dxfId="858" priority="1130">
      <formula>IF(RIGHT(TEXT(AE586,"0.#"),1)=".",TRUE,FALSE)</formula>
    </cfRule>
  </conditionalFormatting>
  <conditionalFormatting sqref="AM588">
    <cfRule type="expression" dxfId="857" priority="1119">
      <formula>IF(RIGHT(TEXT(AM588,"0.#"),1)=".",FALSE,TRUE)</formula>
    </cfRule>
    <cfRule type="expression" dxfId="856" priority="1120">
      <formula>IF(RIGHT(TEXT(AM588,"0.#"),1)=".",TRUE,FALSE)</formula>
    </cfRule>
  </conditionalFormatting>
  <conditionalFormatting sqref="AE587">
    <cfRule type="expression" dxfId="855" priority="1127">
      <formula>IF(RIGHT(TEXT(AE587,"0.#"),1)=".",FALSE,TRUE)</formula>
    </cfRule>
    <cfRule type="expression" dxfId="854" priority="1128">
      <formula>IF(RIGHT(TEXT(AE587,"0.#"),1)=".",TRUE,FALSE)</formula>
    </cfRule>
  </conditionalFormatting>
  <conditionalFormatting sqref="AE588">
    <cfRule type="expression" dxfId="853" priority="1125">
      <formula>IF(RIGHT(TEXT(AE588,"0.#"),1)=".",FALSE,TRUE)</formula>
    </cfRule>
    <cfRule type="expression" dxfId="852" priority="1126">
      <formula>IF(RIGHT(TEXT(AE588,"0.#"),1)=".",TRUE,FALSE)</formula>
    </cfRule>
  </conditionalFormatting>
  <conditionalFormatting sqref="AM586">
    <cfRule type="expression" dxfId="851" priority="1123">
      <formula>IF(RIGHT(TEXT(AM586,"0.#"),1)=".",FALSE,TRUE)</formula>
    </cfRule>
    <cfRule type="expression" dxfId="850" priority="1124">
      <formula>IF(RIGHT(TEXT(AM586,"0.#"),1)=".",TRUE,FALSE)</formula>
    </cfRule>
  </conditionalFormatting>
  <conditionalFormatting sqref="AM587">
    <cfRule type="expression" dxfId="849" priority="1121">
      <formula>IF(RIGHT(TEXT(AM587,"0.#"),1)=".",FALSE,TRUE)</formula>
    </cfRule>
    <cfRule type="expression" dxfId="848" priority="1122">
      <formula>IF(RIGHT(TEXT(AM587,"0.#"),1)=".",TRUE,FALSE)</formula>
    </cfRule>
  </conditionalFormatting>
  <conditionalFormatting sqref="AU586">
    <cfRule type="expression" dxfId="847" priority="1117">
      <formula>IF(RIGHT(TEXT(AU586,"0.#"),1)=".",FALSE,TRUE)</formula>
    </cfRule>
    <cfRule type="expression" dxfId="846" priority="1118">
      <formula>IF(RIGHT(TEXT(AU586,"0.#"),1)=".",TRUE,FALSE)</formula>
    </cfRule>
  </conditionalFormatting>
  <conditionalFormatting sqref="AU587">
    <cfRule type="expression" dxfId="845" priority="1115">
      <formula>IF(RIGHT(TEXT(AU587,"0.#"),1)=".",FALSE,TRUE)</formula>
    </cfRule>
    <cfRule type="expression" dxfId="844" priority="1116">
      <formula>IF(RIGHT(TEXT(AU587,"0.#"),1)=".",TRUE,FALSE)</formula>
    </cfRule>
  </conditionalFormatting>
  <conditionalFormatting sqref="AU588">
    <cfRule type="expression" dxfId="843" priority="1113">
      <formula>IF(RIGHT(TEXT(AU588,"0.#"),1)=".",FALSE,TRUE)</formula>
    </cfRule>
    <cfRule type="expression" dxfId="842" priority="1114">
      <formula>IF(RIGHT(TEXT(AU588,"0.#"),1)=".",TRUE,FALSE)</formula>
    </cfRule>
  </conditionalFormatting>
  <conditionalFormatting sqref="AI588">
    <cfRule type="expression" dxfId="841" priority="1107">
      <formula>IF(RIGHT(TEXT(AI588,"0.#"),1)=".",FALSE,TRUE)</formula>
    </cfRule>
    <cfRule type="expression" dxfId="840" priority="1108">
      <formula>IF(RIGHT(TEXT(AI588,"0.#"),1)=".",TRUE,FALSE)</formula>
    </cfRule>
  </conditionalFormatting>
  <conditionalFormatting sqref="AI586">
    <cfRule type="expression" dxfId="839" priority="1111">
      <formula>IF(RIGHT(TEXT(AI586,"0.#"),1)=".",FALSE,TRUE)</formula>
    </cfRule>
    <cfRule type="expression" dxfId="838" priority="1112">
      <formula>IF(RIGHT(TEXT(AI586,"0.#"),1)=".",TRUE,FALSE)</formula>
    </cfRule>
  </conditionalFormatting>
  <conditionalFormatting sqref="AI587">
    <cfRule type="expression" dxfId="837" priority="1109">
      <formula>IF(RIGHT(TEXT(AI587,"0.#"),1)=".",FALSE,TRUE)</formula>
    </cfRule>
    <cfRule type="expression" dxfId="836" priority="1110">
      <formula>IF(RIGHT(TEXT(AI587,"0.#"),1)=".",TRUE,FALSE)</formula>
    </cfRule>
  </conditionalFormatting>
  <conditionalFormatting sqref="AQ587">
    <cfRule type="expression" dxfId="835" priority="1105">
      <formula>IF(RIGHT(TEXT(AQ587,"0.#"),1)=".",FALSE,TRUE)</formula>
    </cfRule>
    <cfRule type="expression" dxfId="834" priority="1106">
      <formula>IF(RIGHT(TEXT(AQ587,"0.#"),1)=".",TRUE,FALSE)</formula>
    </cfRule>
  </conditionalFormatting>
  <conditionalFormatting sqref="AQ588">
    <cfRule type="expression" dxfId="833" priority="1103">
      <formula>IF(RIGHT(TEXT(AQ588,"0.#"),1)=".",FALSE,TRUE)</formula>
    </cfRule>
    <cfRule type="expression" dxfId="832" priority="1104">
      <formula>IF(RIGHT(TEXT(AQ588,"0.#"),1)=".",TRUE,FALSE)</formula>
    </cfRule>
  </conditionalFormatting>
  <conditionalFormatting sqref="AQ586">
    <cfRule type="expression" dxfId="831" priority="1101">
      <formula>IF(RIGHT(TEXT(AQ586,"0.#"),1)=".",FALSE,TRUE)</formula>
    </cfRule>
    <cfRule type="expression" dxfId="830" priority="1102">
      <formula>IF(RIGHT(TEXT(AQ586,"0.#"),1)=".",TRUE,FALSE)</formula>
    </cfRule>
  </conditionalFormatting>
  <conditionalFormatting sqref="AE595">
    <cfRule type="expression" dxfId="829" priority="1099">
      <formula>IF(RIGHT(TEXT(AE595,"0.#"),1)=".",FALSE,TRUE)</formula>
    </cfRule>
    <cfRule type="expression" dxfId="828" priority="1100">
      <formula>IF(RIGHT(TEXT(AE595,"0.#"),1)=".",TRUE,FALSE)</formula>
    </cfRule>
  </conditionalFormatting>
  <conditionalFormatting sqref="AE596">
    <cfRule type="expression" dxfId="827" priority="1097">
      <formula>IF(RIGHT(TEXT(AE596,"0.#"),1)=".",FALSE,TRUE)</formula>
    </cfRule>
    <cfRule type="expression" dxfId="826" priority="1098">
      <formula>IF(RIGHT(TEXT(AE596,"0.#"),1)=".",TRUE,FALSE)</formula>
    </cfRule>
  </conditionalFormatting>
  <conditionalFormatting sqref="AE597">
    <cfRule type="expression" dxfId="825" priority="1095">
      <formula>IF(RIGHT(TEXT(AE597,"0.#"),1)=".",FALSE,TRUE)</formula>
    </cfRule>
    <cfRule type="expression" dxfId="824" priority="1096">
      <formula>IF(RIGHT(TEXT(AE597,"0.#"),1)=".",TRUE,FALSE)</formula>
    </cfRule>
  </conditionalFormatting>
  <conditionalFormatting sqref="AU595">
    <cfRule type="expression" dxfId="823" priority="1087">
      <formula>IF(RIGHT(TEXT(AU595,"0.#"),1)=".",FALSE,TRUE)</formula>
    </cfRule>
    <cfRule type="expression" dxfId="822" priority="1088">
      <formula>IF(RIGHT(TEXT(AU595,"0.#"),1)=".",TRUE,FALSE)</formula>
    </cfRule>
  </conditionalFormatting>
  <conditionalFormatting sqref="AU596">
    <cfRule type="expression" dxfId="821" priority="1085">
      <formula>IF(RIGHT(TEXT(AU596,"0.#"),1)=".",FALSE,TRUE)</formula>
    </cfRule>
    <cfRule type="expression" dxfId="820" priority="1086">
      <formula>IF(RIGHT(TEXT(AU596,"0.#"),1)=".",TRUE,FALSE)</formula>
    </cfRule>
  </conditionalFormatting>
  <conditionalFormatting sqref="AU597">
    <cfRule type="expression" dxfId="819" priority="1083">
      <formula>IF(RIGHT(TEXT(AU597,"0.#"),1)=".",FALSE,TRUE)</formula>
    </cfRule>
    <cfRule type="expression" dxfId="818" priority="1084">
      <formula>IF(RIGHT(TEXT(AU597,"0.#"),1)=".",TRUE,FALSE)</formula>
    </cfRule>
  </conditionalFormatting>
  <conditionalFormatting sqref="AQ596">
    <cfRule type="expression" dxfId="817" priority="1075">
      <formula>IF(RIGHT(TEXT(AQ596,"0.#"),1)=".",FALSE,TRUE)</formula>
    </cfRule>
    <cfRule type="expression" dxfId="816" priority="1076">
      <formula>IF(RIGHT(TEXT(AQ596,"0.#"),1)=".",TRUE,FALSE)</formula>
    </cfRule>
  </conditionalFormatting>
  <conditionalFormatting sqref="AQ597">
    <cfRule type="expression" dxfId="815" priority="1073">
      <formula>IF(RIGHT(TEXT(AQ597,"0.#"),1)=".",FALSE,TRUE)</formula>
    </cfRule>
    <cfRule type="expression" dxfId="814" priority="1074">
      <formula>IF(RIGHT(TEXT(AQ597,"0.#"),1)=".",TRUE,FALSE)</formula>
    </cfRule>
  </conditionalFormatting>
  <conditionalFormatting sqref="AQ595">
    <cfRule type="expression" dxfId="813" priority="1071">
      <formula>IF(RIGHT(TEXT(AQ595,"0.#"),1)=".",FALSE,TRUE)</formula>
    </cfRule>
    <cfRule type="expression" dxfId="812" priority="1072">
      <formula>IF(RIGHT(TEXT(AQ595,"0.#"),1)=".",TRUE,FALSE)</formula>
    </cfRule>
  </conditionalFormatting>
  <conditionalFormatting sqref="AE620">
    <cfRule type="expression" dxfId="811" priority="1069">
      <formula>IF(RIGHT(TEXT(AE620,"0.#"),1)=".",FALSE,TRUE)</formula>
    </cfRule>
    <cfRule type="expression" dxfId="810" priority="1070">
      <formula>IF(RIGHT(TEXT(AE620,"0.#"),1)=".",TRUE,FALSE)</formula>
    </cfRule>
  </conditionalFormatting>
  <conditionalFormatting sqref="AE621">
    <cfRule type="expression" dxfId="809" priority="1067">
      <formula>IF(RIGHT(TEXT(AE621,"0.#"),1)=".",FALSE,TRUE)</formula>
    </cfRule>
    <cfRule type="expression" dxfId="808" priority="1068">
      <formula>IF(RIGHT(TEXT(AE621,"0.#"),1)=".",TRUE,FALSE)</formula>
    </cfRule>
  </conditionalFormatting>
  <conditionalFormatting sqref="AE622">
    <cfRule type="expression" dxfId="807" priority="1065">
      <formula>IF(RIGHT(TEXT(AE622,"0.#"),1)=".",FALSE,TRUE)</formula>
    </cfRule>
    <cfRule type="expression" dxfId="806" priority="1066">
      <formula>IF(RIGHT(TEXT(AE622,"0.#"),1)=".",TRUE,FALSE)</formula>
    </cfRule>
  </conditionalFormatting>
  <conditionalFormatting sqref="AU620">
    <cfRule type="expression" dxfId="805" priority="1057">
      <formula>IF(RIGHT(TEXT(AU620,"0.#"),1)=".",FALSE,TRUE)</formula>
    </cfRule>
    <cfRule type="expression" dxfId="804" priority="1058">
      <formula>IF(RIGHT(TEXT(AU620,"0.#"),1)=".",TRUE,FALSE)</formula>
    </cfRule>
  </conditionalFormatting>
  <conditionalFormatting sqref="AU621">
    <cfRule type="expression" dxfId="803" priority="1055">
      <formula>IF(RIGHT(TEXT(AU621,"0.#"),1)=".",FALSE,TRUE)</formula>
    </cfRule>
    <cfRule type="expression" dxfId="802" priority="1056">
      <formula>IF(RIGHT(TEXT(AU621,"0.#"),1)=".",TRUE,FALSE)</formula>
    </cfRule>
  </conditionalFormatting>
  <conditionalFormatting sqref="AU622">
    <cfRule type="expression" dxfId="801" priority="1053">
      <formula>IF(RIGHT(TEXT(AU622,"0.#"),1)=".",FALSE,TRUE)</formula>
    </cfRule>
    <cfRule type="expression" dxfId="800" priority="1054">
      <formula>IF(RIGHT(TEXT(AU622,"0.#"),1)=".",TRUE,FALSE)</formula>
    </cfRule>
  </conditionalFormatting>
  <conditionalFormatting sqref="AQ621">
    <cfRule type="expression" dxfId="799" priority="1045">
      <formula>IF(RIGHT(TEXT(AQ621,"0.#"),1)=".",FALSE,TRUE)</formula>
    </cfRule>
    <cfRule type="expression" dxfId="798" priority="1046">
      <formula>IF(RIGHT(TEXT(AQ621,"0.#"),1)=".",TRUE,FALSE)</formula>
    </cfRule>
  </conditionalFormatting>
  <conditionalFormatting sqref="AQ622">
    <cfRule type="expression" dxfId="797" priority="1043">
      <formula>IF(RIGHT(TEXT(AQ622,"0.#"),1)=".",FALSE,TRUE)</formula>
    </cfRule>
    <cfRule type="expression" dxfId="796" priority="1044">
      <formula>IF(RIGHT(TEXT(AQ622,"0.#"),1)=".",TRUE,FALSE)</formula>
    </cfRule>
  </conditionalFormatting>
  <conditionalFormatting sqref="AQ620">
    <cfRule type="expression" dxfId="795" priority="1041">
      <formula>IF(RIGHT(TEXT(AQ620,"0.#"),1)=".",FALSE,TRUE)</formula>
    </cfRule>
    <cfRule type="expression" dxfId="794" priority="1042">
      <formula>IF(RIGHT(TEXT(AQ620,"0.#"),1)=".",TRUE,FALSE)</formula>
    </cfRule>
  </conditionalFormatting>
  <conditionalFormatting sqref="AE600">
    <cfRule type="expression" dxfId="793" priority="1039">
      <formula>IF(RIGHT(TEXT(AE600,"0.#"),1)=".",FALSE,TRUE)</formula>
    </cfRule>
    <cfRule type="expression" dxfId="792" priority="1040">
      <formula>IF(RIGHT(TEXT(AE600,"0.#"),1)=".",TRUE,FALSE)</formula>
    </cfRule>
  </conditionalFormatting>
  <conditionalFormatting sqref="AE601">
    <cfRule type="expression" dxfId="791" priority="1037">
      <formula>IF(RIGHT(TEXT(AE601,"0.#"),1)=".",FALSE,TRUE)</formula>
    </cfRule>
    <cfRule type="expression" dxfId="790" priority="1038">
      <formula>IF(RIGHT(TEXT(AE601,"0.#"),1)=".",TRUE,FALSE)</formula>
    </cfRule>
  </conditionalFormatting>
  <conditionalFormatting sqref="AE602">
    <cfRule type="expression" dxfId="789" priority="1035">
      <formula>IF(RIGHT(TEXT(AE602,"0.#"),1)=".",FALSE,TRUE)</formula>
    </cfRule>
    <cfRule type="expression" dxfId="788" priority="1036">
      <formula>IF(RIGHT(TEXT(AE602,"0.#"),1)=".",TRUE,FALSE)</formula>
    </cfRule>
  </conditionalFormatting>
  <conditionalFormatting sqref="AU600">
    <cfRule type="expression" dxfId="787" priority="1027">
      <formula>IF(RIGHT(TEXT(AU600,"0.#"),1)=".",FALSE,TRUE)</formula>
    </cfRule>
    <cfRule type="expression" dxfId="786" priority="1028">
      <formula>IF(RIGHT(TEXT(AU600,"0.#"),1)=".",TRUE,FALSE)</formula>
    </cfRule>
  </conditionalFormatting>
  <conditionalFormatting sqref="AU601">
    <cfRule type="expression" dxfId="785" priority="1025">
      <formula>IF(RIGHT(TEXT(AU601,"0.#"),1)=".",FALSE,TRUE)</formula>
    </cfRule>
    <cfRule type="expression" dxfId="784" priority="1026">
      <formula>IF(RIGHT(TEXT(AU601,"0.#"),1)=".",TRUE,FALSE)</formula>
    </cfRule>
  </conditionalFormatting>
  <conditionalFormatting sqref="AU602">
    <cfRule type="expression" dxfId="783" priority="1023">
      <formula>IF(RIGHT(TEXT(AU602,"0.#"),1)=".",FALSE,TRUE)</formula>
    </cfRule>
    <cfRule type="expression" dxfId="782" priority="1024">
      <formula>IF(RIGHT(TEXT(AU602,"0.#"),1)=".",TRUE,FALSE)</formula>
    </cfRule>
  </conditionalFormatting>
  <conditionalFormatting sqref="AQ601">
    <cfRule type="expression" dxfId="781" priority="1015">
      <formula>IF(RIGHT(TEXT(AQ601,"0.#"),1)=".",FALSE,TRUE)</formula>
    </cfRule>
    <cfRule type="expression" dxfId="780" priority="1016">
      <formula>IF(RIGHT(TEXT(AQ601,"0.#"),1)=".",TRUE,FALSE)</formula>
    </cfRule>
  </conditionalFormatting>
  <conditionalFormatting sqref="AQ602">
    <cfRule type="expression" dxfId="779" priority="1013">
      <formula>IF(RIGHT(TEXT(AQ602,"0.#"),1)=".",FALSE,TRUE)</formula>
    </cfRule>
    <cfRule type="expression" dxfId="778" priority="1014">
      <formula>IF(RIGHT(TEXT(AQ602,"0.#"),1)=".",TRUE,FALSE)</formula>
    </cfRule>
  </conditionalFormatting>
  <conditionalFormatting sqref="AQ600">
    <cfRule type="expression" dxfId="777" priority="1011">
      <formula>IF(RIGHT(TEXT(AQ600,"0.#"),1)=".",FALSE,TRUE)</formula>
    </cfRule>
    <cfRule type="expression" dxfId="776" priority="1012">
      <formula>IF(RIGHT(TEXT(AQ600,"0.#"),1)=".",TRUE,FALSE)</formula>
    </cfRule>
  </conditionalFormatting>
  <conditionalFormatting sqref="AE605">
    <cfRule type="expression" dxfId="775" priority="1009">
      <formula>IF(RIGHT(TEXT(AE605,"0.#"),1)=".",FALSE,TRUE)</formula>
    </cfRule>
    <cfRule type="expression" dxfId="774" priority="1010">
      <formula>IF(RIGHT(TEXT(AE605,"0.#"),1)=".",TRUE,FALSE)</formula>
    </cfRule>
  </conditionalFormatting>
  <conditionalFormatting sqref="AE606">
    <cfRule type="expression" dxfId="773" priority="1007">
      <formula>IF(RIGHT(TEXT(AE606,"0.#"),1)=".",FALSE,TRUE)</formula>
    </cfRule>
    <cfRule type="expression" dxfId="772" priority="1008">
      <formula>IF(RIGHT(TEXT(AE606,"0.#"),1)=".",TRUE,FALSE)</formula>
    </cfRule>
  </conditionalFormatting>
  <conditionalFormatting sqref="AE607">
    <cfRule type="expression" dxfId="771" priority="1005">
      <formula>IF(RIGHT(TEXT(AE607,"0.#"),1)=".",FALSE,TRUE)</formula>
    </cfRule>
    <cfRule type="expression" dxfId="770" priority="1006">
      <formula>IF(RIGHT(TEXT(AE607,"0.#"),1)=".",TRUE,FALSE)</formula>
    </cfRule>
  </conditionalFormatting>
  <conditionalFormatting sqref="AU605">
    <cfRule type="expression" dxfId="769" priority="997">
      <formula>IF(RIGHT(TEXT(AU605,"0.#"),1)=".",FALSE,TRUE)</formula>
    </cfRule>
    <cfRule type="expression" dxfId="768" priority="998">
      <formula>IF(RIGHT(TEXT(AU605,"0.#"),1)=".",TRUE,FALSE)</formula>
    </cfRule>
  </conditionalFormatting>
  <conditionalFormatting sqref="AU606">
    <cfRule type="expression" dxfId="767" priority="995">
      <formula>IF(RIGHT(TEXT(AU606,"0.#"),1)=".",FALSE,TRUE)</formula>
    </cfRule>
    <cfRule type="expression" dxfId="766" priority="996">
      <formula>IF(RIGHT(TEXT(AU606,"0.#"),1)=".",TRUE,FALSE)</formula>
    </cfRule>
  </conditionalFormatting>
  <conditionalFormatting sqref="AU607">
    <cfRule type="expression" dxfId="765" priority="993">
      <formula>IF(RIGHT(TEXT(AU607,"0.#"),1)=".",FALSE,TRUE)</formula>
    </cfRule>
    <cfRule type="expression" dxfId="764" priority="994">
      <formula>IF(RIGHT(TEXT(AU607,"0.#"),1)=".",TRUE,FALSE)</formula>
    </cfRule>
  </conditionalFormatting>
  <conditionalFormatting sqref="AQ606">
    <cfRule type="expression" dxfId="763" priority="985">
      <formula>IF(RIGHT(TEXT(AQ606,"0.#"),1)=".",FALSE,TRUE)</formula>
    </cfRule>
    <cfRule type="expression" dxfId="762" priority="986">
      <formula>IF(RIGHT(TEXT(AQ606,"0.#"),1)=".",TRUE,FALSE)</formula>
    </cfRule>
  </conditionalFormatting>
  <conditionalFormatting sqref="AQ607">
    <cfRule type="expression" dxfId="761" priority="983">
      <formula>IF(RIGHT(TEXT(AQ607,"0.#"),1)=".",FALSE,TRUE)</formula>
    </cfRule>
    <cfRule type="expression" dxfId="760" priority="984">
      <formula>IF(RIGHT(TEXT(AQ607,"0.#"),1)=".",TRUE,FALSE)</formula>
    </cfRule>
  </conditionalFormatting>
  <conditionalFormatting sqref="AQ605">
    <cfRule type="expression" dxfId="759" priority="981">
      <formula>IF(RIGHT(TEXT(AQ605,"0.#"),1)=".",FALSE,TRUE)</formula>
    </cfRule>
    <cfRule type="expression" dxfId="758" priority="982">
      <formula>IF(RIGHT(TEXT(AQ605,"0.#"),1)=".",TRUE,FALSE)</formula>
    </cfRule>
  </conditionalFormatting>
  <conditionalFormatting sqref="AE610">
    <cfRule type="expression" dxfId="757" priority="979">
      <formula>IF(RIGHT(TEXT(AE610,"0.#"),1)=".",FALSE,TRUE)</formula>
    </cfRule>
    <cfRule type="expression" dxfId="756" priority="980">
      <formula>IF(RIGHT(TEXT(AE610,"0.#"),1)=".",TRUE,FALSE)</formula>
    </cfRule>
  </conditionalFormatting>
  <conditionalFormatting sqref="AE611">
    <cfRule type="expression" dxfId="755" priority="977">
      <formula>IF(RIGHT(TEXT(AE611,"0.#"),1)=".",FALSE,TRUE)</formula>
    </cfRule>
    <cfRule type="expression" dxfId="754" priority="978">
      <formula>IF(RIGHT(TEXT(AE611,"0.#"),1)=".",TRUE,FALSE)</formula>
    </cfRule>
  </conditionalFormatting>
  <conditionalFormatting sqref="AE612">
    <cfRule type="expression" dxfId="753" priority="975">
      <formula>IF(RIGHT(TEXT(AE612,"0.#"),1)=".",FALSE,TRUE)</formula>
    </cfRule>
    <cfRule type="expression" dxfId="752" priority="976">
      <formula>IF(RIGHT(TEXT(AE612,"0.#"),1)=".",TRUE,FALSE)</formula>
    </cfRule>
  </conditionalFormatting>
  <conditionalFormatting sqref="AU610">
    <cfRule type="expression" dxfId="751" priority="967">
      <formula>IF(RIGHT(TEXT(AU610,"0.#"),1)=".",FALSE,TRUE)</formula>
    </cfRule>
    <cfRule type="expression" dxfId="750" priority="968">
      <formula>IF(RIGHT(TEXT(AU610,"0.#"),1)=".",TRUE,FALSE)</formula>
    </cfRule>
  </conditionalFormatting>
  <conditionalFormatting sqref="AU611">
    <cfRule type="expression" dxfId="749" priority="965">
      <formula>IF(RIGHT(TEXT(AU611,"0.#"),1)=".",FALSE,TRUE)</formula>
    </cfRule>
    <cfRule type="expression" dxfId="748" priority="966">
      <formula>IF(RIGHT(TEXT(AU611,"0.#"),1)=".",TRUE,FALSE)</formula>
    </cfRule>
  </conditionalFormatting>
  <conditionalFormatting sqref="AU612">
    <cfRule type="expression" dxfId="747" priority="963">
      <formula>IF(RIGHT(TEXT(AU612,"0.#"),1)=".",FALSE,TRUE)</formula>
    </cfRule>
    <cfRule type="expression" dxfId="746" priority="964">
      <formula>IF(RIGHT(TEXT(AU612,"0.#"),1)=".",TRUE,FALSE)</formula>
    </cfRule>
  </conditionalFormatting>
  <conditionalFormatting sqref="AQ611">
    <cfRule type="expression" dxfId="745" priority="955">
      <formula>IF(RIGHT(TEXT(AQ611,"0.#"),1)=".",FALSE,TRUE)</formula>
    </cfRule>
    <cfRule type="expression" dxfId="744" priority="956">
      <formula>IF(RIGHT(TEXT(AQ611,"0.#"),1)=".",TRUE,FALSE)</formula>
    </cfRule>
  </conditionalFormatting>
  <conditionalFormatting sqref="AQ612">
    <cfRule type="expression" dxfId="743" priority="953">
      <formula>IF(RIGHT(TEXT(AQ612,"0.#"),1)=".",FALSE,TRUE)</formula>
    </cfRule>
    <cfRule type="expression" dxfId="742" priority="954">
      <formula>IF(RIGHT(TEXT(AQ612,"0.#"),1)=".",TRUE,FALSE)</formula>
    </cfRule>
  </conditionalFormatting>
  <conditionalFormatting sqref="AQ610">
    <cfRule type="expression" dxfId="741" priority="951">
      <formula>IF(RIGHT(TEXT(AQ610,"0.#"),1)=".",FALSE,TRUE)</formula>
    </cfRule>
    <cfRule type="expression" dxfId="740" priority="952">
      <formula>IF(RIGHT(TEXT(AQ610,"0.#"),1)=".",TRUE,FALSE)</formula>
    </cfRule>
  </conditionalFormatting>
  <conditionalFormatting sqref="AE615">
    <cfRule type="expression" dxfId="739" priority="949">
      <formula>IF(RIGHT(TEXT(AE615,"0.#"),1)=".",FALSE,TRUE)</formula>
    </cfRule>
    <cfRule type="expression" dxfId="738" priority="950">
      <formula>IF(RIGHT(TEXT(AE615,"0.#"),1)=".",TRUE,FALSE)</formula>
    </cfRule>
  </conditionalFormatting>
  <conditionalFormatting sqref="AE616">
    <cfRule type="expression" dxfId="737" priority="947">
      <formula>IF(RIGHT(TEXT(AE616,"0.#"),1)=".",FALSE,TRUE)</formula>
    </cfRule>
    <cfRule type="expression" dxfId="736" priority="948">
      <formula>IF(RIGHT(TEXT(AE616,"0.#"),1)=".",TRUE,FALSE)</formula>
    </cfRule>
  </conditionalFormatting>
  <conditionalFormatting sqref="AE617">
    <cfRule type="expression" dxfId="735" priority="945">
      <formula>IF(RIGHT(TEXT(AE617,"0.#"),1)=".",FALSE,TRUE)</formula>
    </cfRule>
    <cfRule type="expression" dxfId="734" priority="946">
      <formula>IF(RIGHT(TEXT(AE617,"0.#"),1)=".",TRUE,FALSE)</formula>
    </cfRule>
  </conditionalFormatting>
  <conditionalFormatting sqref="AU615">
    <cfRule type="expression" dxfId="733" priority="937">
      <formula>IF(RIGHT(TEXT(AU615,"0.#"),1)=".",FALSE,TRUE)</formula>
    </cfRule>
    <cfRule type="expression" dxfId="732" priority="938">
      <formula>IF(RIGHT(TEXT(AU615,"0.#"),1)=".",TRUE,FALSE)</formula>
    </cfRule>
  </conditionalFormatting>
  <conditionalFormatting sqref="AU616">
    <cfRule type="expression" dxfId="731" priority="935">
      <formula>IF(RIGHT(TEXT(AU616,"0.#"),1)=".",FALSE,TRUE)</formula>
    </cfRule>
    <cfRule type="expression" dxfId="730" priority="936">
      <formula>IF(RIGHT(TEXT(AU616,"0.#"),1)=".",TRUE,FALSE)</formula>
    </cfRule>
  </conditionalFormatting>
  <conditionalFormatting sqref="AU617">
    <cfRule type="expression" dxfId="729" priority="933">
      <formula>IF(RIGHT(TEXT(AU617,"0.#"),1)=".",FALSE,TRUE)</formula>
    </cfRule>
    <cfRule type="expression" dxfId="728" priority="934">
      <formula>IF(RIGHT(TEXT(AU617,"0.#"),1)=".",TRUE,FALSE)</formula>
    </cfRule>
  </conditionalFormatting>
  <conditionalFormatting sqref="AQ616">
    <cfRule type="expression" dxfId="727" priority="925">
      <formula>IF(RIGHT(TEXT(AQ616,"0.#"),1)=".",FALSE,TRUE)</formula>
    </cfRule>
    <cfRule type="expression" dxfId="726" priority="926">
      <formula>IF(RIGHT(TEXT(AQ616,"0.#"),1)=".",TRUE,FALSE)</formula>
    </cfRule>
  </conditionalFormatting>
  <conditionalFormatting sqref="AQ617">
    <cfRule type="expression" dxfId="725" priority="923">
      <formula>IF(RIGHT(TEXT(AQ617,"0.#"),1)=".",FALSE,TRUE)</formula>
    </cfRule>
    <cfRule type="expression" dxfId="724" priority="924">
      <formula>IF(RIGHT(TEXT(AQ617,"0.#"),1)=".",TRUE,FALSE)</formula>
    </cfRule>
  </conditionalFormatting>
  <conditionalFormatting sqref="AQ615">
    <cfRule type="expression" dxfId="723" priority="921">
      <formula>IF(RIGHT(TEXT(AQ615,"0.#"),1)=".",FALSE,TRUE)</formula>
    </cfRule>
    <cfRule type="expression" dxfId="722" priority="922">
      <formula>IF(RIGHT(TEXT(AQ615,"0.#"),1)=".",TRUE,FALSE)</formula>
    </cfRule>
  </conditionalFormatting>
  <conditionalFormatting sqref="AE625">
    <cfRule type="expression" dxfId="721" priority="919">
      <formula>IF(RIGHT(TEXT(AE625,"0.#"),1)=".",FALSE,TRUE)</formula>
    </cfRule>
    <cfRule type="expression" dxfId="720" priority="920">
      <formula>IF(RIGHT(TEXT(AE625,"0.#"),1)=".",TRUE,FALSE)</formula>
    </cfRule>
  </conditionalFormatting>
  <conditionalFormatting sqref="AE626">
    <cfRule type="expression" dxfId="719" priority="917">
      <formula>IF(RIGHT(TEXT(AE626,"0.#"),1)=".",FALSE,TRUE)</formula>
    </cfRule>
    <cfRule type="expression" dxfId="718" priority="918">
      <formula>IF(RIGHT(TEXT(AE626,"0.#"),1)=".",TRUE,FALSE)</formula>
    </cfRule>
  </conditionalFormatting>
  <conditionalFormatting sqref="AE627">
    <cfRule type="expression" dxfId="717" priority="915">
      <formula>IF(RIGHT(TEXT(AE627,"0.#"),1)=".",FALSE,TRUE)</formula>
    </cfRule>
    <cfRule type="expression" dxfId="716" priority="916">
      <formula>IF(RIGHT(TEXT(AE627,"0.#"),1)=".",TRUE,FALSE)</formula>
    </cfRule>
  </conditionalFormatting>
  <conditionalFormatting sqref="AU625">
    <cfRule type="expression" dxfId="715" priority="907">
      <formula>IF(RIGHT(TEXT(AU625,"0.#"),1)=".",FALSE,TRUE)</formula>
    </cfRule>
    <cfRule type="expression" dxfId="714" priority="908">
      <formula>IF(RIGHT(TEXT(AU625,"0.#"),1)=".",TRUE,FALSE)</formula>
    </cfRule>
  </conditionalFormatting>
  <conditionalFormatting sqref="AU626">
    <cfRule type="expression" dxfId="713" priority="905">
      <formula>IF(RIGHT(TEXT(AU626,"0.#"),1)=".",FALSE,TRUE)</formula>
    </cfRule>
    <cfRule type="expression" dxfId="712" priority="906">
      <formula>IF(RIGHT(TEXT(AU626,"0.#"),1)=".",TRUE,FALSE)</formula>
    </cfRule>
  </conditionalFormatting>
  <conditionalFormatting sqref="AU627">
    <cfRule type="expression" dxfId="711" priority="903">
      <formula>IF(RIGHT(TEXT(AU627,"0.#"),1)=".",FALSE,TRUE)</formula>
    </cfRule>
    <cfRule type="expression" dxfId="710" priority="904">
      <formula>IF(RIGHT(TEXT(AU627,"0.#"),1)=".",TRUE,FALSE)</formula>
    </cfRule>
  </conditionalFormatting>
  <conditionalFormatting sqref="AQ626">
    <cfRule type="expression" dxfId="709" priority="895">
      <formula>IF(RIGHT(TEXT(AQ626,"0.#"),1)=".",FALSE,TRUE)</formula>
    </cfRule>
    <cfRule type="expression" dxfId="708" priority="896">
      <formula>IF(RIGHT(TEXT(AQ626,"0.#"),1)=".",TRUE,FALSE)</formula>
    </cfRule>
  </conditionalFormatting>
  <conditionalFormatting sqref="AQ627">
    <cfRule type="expression" dxfId="707" priority="893">
      <formula>IF(RIGHT(TEXT(AQ627,"0.#"),1)=".",FALSE,TRUE)</formula>
    </cfRule>
    <cfRule type="expression" dxfId="706" priority="894">
      <formula>IF(RIGHT(TEXT(AQ627,"0.#"),1)=".",TRUE,FALSE)</formula>
    </cfRule>
  </conditionalFormatting>
  <conditionalFormatting sqref="AQ625">
    <cfRule type="expression" dxfId="705" priority="891">
      <formula>IF(RIGHT(TEXT(AQ625,"0.#"),1)=".",FALSE,TRUE)</formula>
    </cfRule>
    <cfRule type="expression" dxfId="704" priority="892">
      <formula>IF(RIGHT(TEXT(AQ625,"0.#"),1)=".",TRUE,FALSE)</formula>
    </cfRule>
  </conditionalFormatting>
  <conditionalFormatting sqref="AE630">
    <cfRule type="expression" dxfId="703" priority="889">
      <formula>IF(RIGHT(TEXT(AE630,"0.#"),1)=".",FALSE,TRUE)</formula>
    </cfRule>
    <cfRule type="expression" dxfId="702" priority="890">
      <formula>IF(RIGHT(TEXT(AE630,"0.#"),1)=".",TRUE,FALSE)</formula>
    </cfRule>
  </conditionalFormatting>
  <conditionalFormatting sqref="AE631">
    <cfRule type="expression" dxfId="701" priority="887">
      <formula>IF(RIGHT(TEXT(AE631,"0.#"),1)=".",FALSE,TRUE)</formula>
    </cfRule>
    <cfRule type="expression" dxfId="700" priority="888">
      <formula>IF(RIGHT(TEXT(AE631,"0.#"),1)=".",TRUE,FALSE)</formula>
    </cfRule>
  </conditionalFormatting>
  <conditionalFormatting sqref="AE632">
    <cfRule type="expression" dxfId="699" priority="885">
      <formula>IF(RIGHT(TEXT(AE632,"0.#"),1)=".",FALSE,TRUE)</formula>
    </cfRule>
    <cfRule type="expression" dxfId="698" priority="886">
      <formula>IF(RIGHT(TEXT(AE632,"0.#"),1)=".",TRUE,FALSE)</formula>
    </cfRule>
  </conditionalFormatting>
  <conditionalFormatting sqref="AU630">
    <cfRule type="expression" dxfId="697" priority="877">
      <formula>IF(RIGHT(TEXT(AU630,"0.#"),1)=".",FALSE,TRUE)</formula>
    </cfRule>
    <cfRule type="expression" dxfId="696" priority="878">
      <formula>IF(RIGHT(TEXT(AU630,"0.#"),1)=".",TRUE,FALSE)</formula>
    </cfRule>
  </conditionalFormatting>
  <conditionalFormatting sqref="AU631">
    <cfRule type="expression" dxfId="695" priority="875">
      <formula>IF(RIGHT(TEXT(AU631,"0.#"),1)=".",FALSE,TRUE)</formula>
    </cfRule>
    <cfRule type="expression" dxfId="694" priority="876">
      <formula>IF(RIGHT(TEXT(AU631,"0.#"),1)=".",TRUE,FALSE)</formula>
    </cfRule>
  </conditionalFormatting>
  <conditionalFormatting sqref="AU632">
    <cfRule type="expression" dxfId="693" priority="873">
      <formula>IF(RIGHT(TEXT(AU632,"0.#"),1)=".",FALSE,TRUE)</formula>
    </cfRule>
    <cfRule type="expression" dxfId="692" priority="874">
      <formula>IF(RIGHT(TEXT(AU632,"0.#"),1)=".",TRUE,FALSE)</formula>
    </cfRule>
  </conditionalFormatting>
  <conditionalFormatting sqref="AQ631">
    <cfRule type="expression" dxfId="691" priority="865">
      <formula>IF(RIGHT(TEXT(AQ631,"0.#"),1)=".",FALSE,TRUE)</formula>
    </cfRule>
    <cfRule type="expression" dxfId="690" priority="866">
      <formula>IF(RIGHT(TEXT(AQ631,"0.#"),1)=".",TRUE,FALSE)</formula>
    </cfRule>
  </conditionalFormatting>
  <conditionalFormatting sqref="AQ632">
    <cfRule type="expression" dxfId="689" priority="863">
      <formula>IF(RIGHT(TEXT(AQ632,"0.#"),1)=".",FALSE,TRUE)</formula>
    </cfRule>
    <cfRule type="expression" dxfId="688" priority="864">
      <formula>IF(RIGHT(TEXT(AQ632,"0.#"),1)=".",TRUE,FALSE)</formula>
    </cfRule>
  </conditionalFormatting>
  <conditionalFormatting sqref="AQ630">
    <cfRule type="expression" dxfId="687" priority="861">
      <formula>IF(RIGHT(TEXT(AQ630,"0.#"),1)=".",FALSE,TRUE)</formula>
    </cfRule>
    <cfRule type="expression" dxfId="686" priority="862">
      <formula>IF(RIGHT(TEXT(AQ630,"0.#"),1)=".",TRUE,FALSE)</formula>
    </cfRule>
  </conditionalFormatting>
  <conditionalFormatting sqref="AE635">
    <cfRule type="expression" dxfId="685" priority="859">
      <formula>IF(RIGHT(TEXT(AE635,"0.#"),1)=".",FALSE,TRUE)</formula>
    </cfRule>
    <cfRule type="expression" dxfId="684" priority="860">
      <formula>IF(RIGHT(TEXT(AE635,"0.#"),1)=".",TRUE,FALSE)</formula>
    </cfRule>
  </conditionalFormatting>
  <conditionalFormatting sqref="AE636">
    <cfRule type="expression" dxfId="683" priority="857">
      <formula>IF(RIGHT(TEXT(AE636,"0.#"),1)=".",FALSE,TRUE)</formula>
    </cfRule>
    <cfRule type="expression" dxfId="682" priority="858">
      <formula>IF(RIGHT(TEXT(AE636,"0.#"),1)=".",TRUE,FALSE)</formula>
    </cfRule>
  </conditionalFormatting>
  <conditionalFormatting sqref="AE637">
    <cfRule type="expression" dxfId="681" priority="855">
      <formula>IF(RIGHT(TEXT(AE637,"0.#"),1)=".",FALSE,TRUE)</formula>
    </cfRule>
    <cfRule type="expression" dxfId="680" priority="856">
      <formula>IF(RIGHT(TEXT(AE637,"0.#"),1)=".",TRUE,FALSE)</formula>
    </cfRule>
  </conditionalFormatting>
  <conditionalFormatting sqref="AU635">
    <cfRule type="expression" dxfId="679" priority="847">
      <formula>IF(RIGHT(TEXT(AU635,"0.#"),1)=".",FALSE,TRUE)</formula>
    </cfRule>
    <cfRule type="expression" dxfId="678" priority="848">
      <formula>IF(RIGHT(TEXT(AU635,"0.#"),1)=".",TRUE,FALSE)</formula>
    </cfRule>
  </conditionalFormatting>
  <conditionalFormatting sqref="AU636">
    <cfRule type="expression" dxfId="677" priority="845">
      <formula>IF(RIGHT(TEXT(AU636,"0.#"),1)=".",FALSE,TRUE)</formula>
    </cfRule>
    <cfRule type="expression" dxfId="676" priority="846">
      <formula>IF(RIGHT(TEXT(AU636,"0.#"),1)=".",TRUE,FALSE)</formula>
    </cfRule>
  </conditionalFormatting>
  <conditionalFormatting sqref="AU637">
    <cfRule type="expression" dxfId="675" priority="843">
      <formula>IF(RIGHT(TEXT(AU637,"0.#"),1)=".",FALSE,TRUE)</formula>
    </cfRule>
    <cfRule type="expression" dxfId="674" priority="844">
      <formula>IF(RIGHT(TEXT(AU637,"0.#"),1)=".",TRUE,FALSE)</formula>
    </cfRule>
  </conditionalFormatting>
  <conditionalFormatting sqref="AQ636">
    <cfRule type="expression" dxfId="673" priority="835">
      <formula>IF(RIGHT(TEXT(AQ636,"0.#"),1)=".",FALSE,TRUE)</formula>
    </cfRule>
    <cfRule type="expression" dxfId="672" priority="836">
      <formula>IF(RIGHT(TEXT(AQ636,"0.#"),1)=".",TRUE,FALSE)</formula>
    </cfRule>
  </conditionalFormatting>
  <conditionalFormatting sqref="AQ637">
    <cfRule type="expression" dxfId="671" priority="833">
      <formula>IF(RIGHT(TEXT(AQ637,"0.#"),1)=".",FALSE,TRUE)</formula>
    </cfRule>
    <cfRule type="expression" dxfId="670" priority="834">
      <formula>IF(RIGHT(TEXT(AQ637,"0.#"),1)=".",TRUE,FALSE)</formula>
    </cfRule>
  </conditionalFormatting>
  <conditionalFormatting sqref="AQ635">
    <cfRule type="expression" dxfId="669" priority="831">
      <formula>IF(RIGHT(TEXT(AQ635,"0.#"),1)=".",FALSE,TRUE)</formula>
    </cfRule>
    <cfRule type="expression" dxfId="668" priority="832">
      <formula>IF(RIGHT(TEXT(AQ635,"0.#"),1)=".",TRUE,FALSE)</formula>
    </cfRule>
  </conditionalFormatting>
  <conditionalFormatting sqref="AE640">
    <cfRule type="expression" dxfId="667" priority="829">
      <formula>IF(RIGHT(TEXT(AE640,"0.#"),1)=".",FALSE,TRUE)</formula>
    </cfRule>
    <cfRule type="expression" dxfId="666" priority="830">
      <formula>IF(RIGHT(TEXT(AE640,"0.#"),1)=".",TRUE,FALSE)</formula>
    </cfRule>
  </conditionalFormatting>
  <conditionalFormatting sqref="AM642">
    <cfRule type="expression" dxfId="665" priority="819">
      <formula>IF(RIGHT(TEXT(AM642,"0.#"),1)=".",FALSE,TRUE)</formula>
    </cfRule>
    <cfRule type="expression" dxfId="664" priority="820">
      <formula>IF(RIGHT(TEXT(AM642,"0.#"),1)=".",TRUE,FALSE)</formula>
    </cfRule>
  </conditionalFormatting>
  <conditionalFormatting sqref="AE641">
    <cfRule type="expression" dxfId="663" priority="827">
      <formula>IF(RIGHT(TEXT(AE641,"0.#"),1)=".",FALSE,TRUE)</formula>
    </cfRule>
    <cfRule type="expression" dxfId="662" priority="828">
      <formula>IF(RIGHT(TEXT(AE641,"0.#"),1)=".",TRUE,FALSE)</formula>
    </cfRule>
  </conditionalFormatting>
  <conditionalFormatting sqref="AE642">
    <cfRule type="expression" dxfId="661" priority="825">
      <formula>IF(RIGHT(TEXT(AE642,"0.#"),1)=".",FALSE,TRUE)</formula>
    </cfRule>
    <cfRule type="expression" dxfId="660" priority="826">
      <formula>IF(RIGHT(TEXT(AE642,"0.#"),1)=".",TRUE,FALSE)</formula>
    </cfRule>
  </conditionalFormatting>
  <conditionalFormatting sqref="AM640">
    <cfRule type="expression" dxfId="659" priority="823">
      <formula>IF(RIGHT(TEXT(AM640,"0.#"),1)=".",FALSE,TRUE)</formula>
    </cfRule>
    <cfRule type="expression" dxfId="658" priority="824">
      <formula>IF(RIGHT(TEXT(AM640,"0.#"),1)=".",TRUE,FALSE)</formula>
    </cfRule>
  </conditionalFormatting>
  <conditionalFormatting sqref="AM641">
    <cfRule type="expression" dxfId="657" priority="821">
      <formula>IF(RIGHT(TEXT(AM641,"0.#"),1)=".",FALSE,TRUE)</formula>
    </cfRule>
    <cfRule type="expression" dxfId="656" priority="822">
      <formula>IF(RIGHT(TEXT(AM641,"0.#"),1)=".",TRUE,FALSE)</formula>
    </cfRule>
  </conditionalFormatting>
  <conditionalFormatting sqref="AU640">
    <cfRule type="expression" dxfId="655" priority="817">
      <formula>IF(RIGHT(TEXT(AU640,"0.#"),1)=".",FALSE,TRUE)</formula>
    </cfRule>
    <cfRule type="expression" dxfId="654" priority="818">
      <formula>IF(RIGHT(TEXT(AU640,"0.#"),1)=".",TRUE,FALSE)</formula>
    </cfRule>
  </conditionalFormatting>
  <conditionalFormatting sqref="AU641">
    <cfRule type="expression" dxfId="653" priority="815">
      <formula>IF(RIGHT(TEXT(AU641,"0.#"),1)=".",FALSE,TRUE)</formula>
    </cfRule>
    <cfRule type="expression" dxfId="652" priority="816">
      <formula>IF(RIGHT(TEXT(AU641,"0.#"),1)=".",TRUE,FALSE)</formula>
    </cfRule>
  </conditionalFormatting>
  <conditionalFormatting sqref="AU642">
    <cfRule type="expression" dxfId="651" priority="813">
      <formula>IF(RIGHT(TEXT(AU642,"0.#"),1)=".",FALSE,TRUE)</formula>
    </cfRule>
    <cfRule type="expression" dxfId="650" priority="814">
      <formula>IF(RIGHT(TEXT(AU642,"0.#"),1)=".",TRUE,FALSE)</formula>
    </cfRule>
  </conditionalFormatting>
  <conditionalFormatting sqref="AI642">
    <cfRule type="expression" dxfId="649" priority="807">
      <formula>IF(RIGHT(TEXT(AI642,"0.#"),1)=".",FALSE,TRUE)</formula>
    </cfRule>
    <cfRule type="expression" dxfId="648" priority="808">
      <formula>IF(RIGHT(TEXT(AI642,"0.#"),1)=".",TRUE,FALSE)</formula>
    </cfRule>
  </conditionalFormatting>
  <conditionalFormatting sqref="AI640">
    <cfRule type="expression" dxfId="647" priority="811">
      <formula>IF(RIGHT(TEXT(AI640,"0.#"),1)=".",FALSE,TRUE)</formula>
    </cfRule>
    <cfRule type="expression" dxfId="646" priority="812">
      <formula>IF(RIGHT(TEXT(AI640,"0.#"),1)=".",TRUE,FALSE)</formula>
    </cfRule>
  </conditionalFormatting>
  <conditionalFormatting sqref="AI641">
    <cfRule type="expression" dxfId="645" priority="809">
      <formula>IF(RIGHT(TEXT(AI641,"0.#"),1)=".",FALSE,TRUE)</formula>
    </cfRule>
    <cfRule type="expression" dxfId="644" priority="810">
      <formula>IF(RIGHT(TEXT(AI641,"0.#"),1)=".",TRUE,FALSE)</formula>
    </cfRule>
  </conditionalFormatting>
  <conditionalFormatting sqref="AQ641">
    <cfRule type="expression" dxfId="643" priority="805">
      <formula>IF(RIGHT(TEXT(AQ641,"0.#"),1)=".",FALSE,TRUE)</formula>
    </cfRule>
    <cfRule type="expression" dxfId="642" priority="806">
      <formula>IF(RIGHT(TEXT(AQ641,"0.#"),1)=".",TRUE,FALSE)</formula>
    </cfRule>
  </conditionalFormatting>
  <conditionalFormatting sqref="AQ642">
    <cfRule type="expression" dxfId="641" priority="803">
      <formula>IF(RIGHT(TEXT(AQ642,"0.#"),1)=".",FALSE,TRUE)</formula>
    </cfRule>
    <cfRule type="expression" dxfId="640" priority="804">
      <formula>IF(RIGHT(TEXT(AQ642,"0.#"),1)=".",TRUE,FALSE)</formula>
    </cfRule>
  </conditionalFormatting>
  <conditionalFormatting sqref="AQ640">
    <cfRule type="expression" dxfId="639" priority="801">
      <formula>IF(RIGHT(TEXT(AQ640,"0.#"),1)=".",FALSE,TRUE)</formula>
    </cfRule>
    <cfRule type="expression" dxfId="638" priority="802">
      <formula>IF(RIGHT(TEXT(AQ640,"0.#"),1)=".",TRUE,FALSE)</formula>
    </cfRule>
  </conditionalFormatting>
  <conditionalFormatting sqref="AE649">
    <cfRule type="expression" dxfId="637" priority="799">
      <formula>IF(RIGHT(TEXT(AE649,"0.#"),1)=".",FALSE,TRUE)</formula>
    </cfRule>
    <cfRule type="expression" dxfId="636" priority="800">
      <formula>IF(RIGHT(TEXT(AE649,"0.#"),1)=".",TRUE,FALSE)</formula>
    </cfRule>
  </conditionalFormatting>
  <conditionalFormatting sqref="AE650">
    <cfRule type="expression" dxfId="635" priority="797">
      <formula>IF(RIGHT(TEXT(AE650,"0.#"),1)=".",FALSE,TRUE)</formula>
    </cfRule>
    <cfRule type="expression" dxfId="634" priority="798">
      <formula>IF(RIGHT(TEXT(AE650,"0.#"),1)=".",TRUE,FALSE)</formula>
    </cfRule>
  </conditionalFormatting>
  <conditionalFormatting sqref="AE651">
    <cfRule type="expression" dxfId="633" priority="795">
      <formula>IF(RIGHT(TEXT(AE651,"0.#"),1)=".",FALSE,TRUE)</formula>
    </cfRule>
    <cfRule type="expression" dxfId="632" priority="796">
      <formula>IF(RIGHT(TEXT(AE651,"0.#"),1)=".",TRUE,FALSE)</formula>
    </cfRule>
  </conditionalFormatting>
  <conditionalFormatting sqref="AU649">
    <cfRule type="expression" dxfId="631" priority="787">
      <formula>IF(RIGHT(TEXT(AU649,"0.#"),1)=".",FALSE,TRUE)</formula>
    </cfRule>
    <cfRule type="expression" dxfId="630" priority="788">
      <formula>IF(RIGHT(TEXT(AU649,"0.#"),1)=".",TRUE,FALSE)</formula>
    </cfRule>
  </conditionalFormatting>
  <conditionalFormatting sqref="AU650">
    <cfRule type="expression" dxfId="629" priority="785">
      <formula>IF(RIGHT(TEXT(AU650,"0.#"),1)=".",FALSE,TRUE)</formula>
    </cfRule>
    <cfRule type="expression" dxfId="628" priority="786">
      <formula>IF(RIGHT(TEXT(AU650,"0.#"),1)=".",TRUE,FALSE)</formula>
    </cfRule>
  </conditionalFormatting>
  <conditionalFormatting sqref="AU651">
    <cfRule type="expression" dxfId="627" priority="783">
      <formula>IF(RIGHT(TEXT(AU651,"0.#"),1)=".",FALSE,TRUE)</formula>
    </cfRule>
    <cfRule type="expression" dxfId="626" priority="784">
      <formula>IF(RIGHT(TEXT(AU651,"0.#"),1)=".",TRUE,FALSE)</formula>
    </cfRule>
  </conditionalFormatting>
  <conditionalFormatting sqref="AQ650">
    <cfRule type="expression" dxfId="625" priority="775">
      <formula>IF(RIGHT(TEXT(AQ650,"0.#"),1)=".",FALSE,TRUE)</formula>
    </cfRule>
    <cfRule type="expression" dxfId="624" priority="776">
      <formula>IF(RIGHT(TEXT(AQ650,"0.#"),1)=".",TRUE,FALSE)</formula>
    </cfRule>
  </conditionalFormatting>
  <conditionalFormatting sqref="AQ651">
    <cfRule type="expression" dxfId="623" priority="773">
      <formula>IF(RIGHT(TEXT(AQ651,"0.#"),1)=".",FALSE,TRUE)</formula>
    </cfRule>
    <cfRule type="expression" dxfId="622" priority="774">
      <formula>IF(RIGHT(TEXT(AQ651,"0.#"),1)=".",TRUE,FALSE)</formula>
    </cfRule>
  </conditionalFormatting>
  <conditionalFormatting sqref="AQ649">
    <cfRule type="expression" dxfId="621" priority="771">
      <formula>IF(RIGHT(TEXT(AQ649,"0.#"),1)=".",FALSE,TRUE)</formula>
    </cfRule>
    <cfRule type="expression" dxfId="620" priority="772">
      <formula>IF(RIGHT(TEXT(AQ649,"0.#"),1)=".",TRUE,FALSE)</formula>
    </cfRule>
  </conditionalFormatting>
  <conditionalFormatting sqref="AE674">
    <cfRule type="expression" dxfId="619" priority="769">
      <formula>IF(RIGHT(TEXT(AE674,"0.#"),1)=".",FALSE,TRUE)</formula>
    </cfRule>
    <cfRule type="expression" dxfId="618" priority="770">
      <formula>IF(RIGHT(TEXT(AE674,"0.#"),1)=".",TRUE,FALSE)</formula>
    </cfRule>
  </conditionalFormatting>
  <conditionalFormatting sqref="AE675">
    <cfRule type="expression" dxfId="617" priority="767">
      <formula>IF(RIGHT(TEXT(AE675,"0.#"),1)=".",FALSE,TRUE)</formula>
    </cfRule>
    <cfRule type="expression" dxfId="616" priority="768">
      <formula>IF(RIGHT(TEXT(AE675,"0.#"),1)=".",TRUE,FALSE)</formula>
    </cfRule>
  </conditionalFormatting>
  <conditionalFormatting sqref="AE676">
    <cfRule type="expression" dxfId="615" priority="765">
      <formula>IF(RIGHT(TEXT(AE676,"0.#"),1)=".",FALSE,TRUE)</formula>
    </cfRule>
    <cfRule type="expression" dxfId="614" priority="766">
      <formula>IF(RIGHT(TEXT(AE676,"0.#"),1)=".",TRUE,FALSE)</formula>
    </cfRule>
  </conditionalFormatting>
  <conditionalFormatting sqref="AU674">
    <cfRule type="expression" dxfId="613" priority="757">
      <formula>IF(RIGHT(TEXT(AU674,"0.#"),1)=".",FALSE,TRUE)</formula>
    </cfRule>
    <cfRule type="expression" dxfId="612" priority="758">
      <formula>IF(RIGHT(TEXT(AU674,"0.#"),1)=".",TRUE,FALSE)</formula>
    </cfRule>
  </conditionalFormatting>
  <conditionalFormatting sqref="AU675">
    <cfRule type="expression" dxfId="611" priority="755">
      <formula>IF(RIGHT(TEXT(AU675,"0.#"),1)=".",FALSE,TRUE)</formula>
    </cfRule>
    <cfRule type="expression" dxfId="610" priority="756">
      <formula>IF(RIGHT(TEXT(AU675,"0.#"),1)=".",TRUE,FALSE)</formula>
    </cfRule>
  </conditionalFormatting>
  <conditionalFormatting sqref="AU676">
    <cfRule type="expression" dxfId="609" priority="753">
      <formula>IF(RIGHT(TEXT(AU676,"0.#"),1)=".",FALSE,TRUE)</formula>
    </cfRule>
    <cfRule type="expression" dxfId="608" priority="754">
      <formula>IF(RIGHT(TEXT(AU676,"0.#"),1)=".",TRUE,FALSE)</formula>
    </cfRule>
  </conditionalFormatting>
  <conditionalFormatting sqref="AQ675">
    <cfRule type="expression" dxfId="607" priority="745">
      <formula>IF(RIGHT(TEXT(AQ675,"0.#"),1)=".",FALSE,TRUE)</formula>
    </cfRule>
    <cfRule type="expression" dxfId="606" priority="746">
      <formula>IF(RIGHT(TEXT(AQ675,"0.#"),1)=".",TRUE,FALSE)</formula>
    </cfRule>
  </conditionalFormatting>
  <conditionalFormatting sqref="AQ676">
    <cfRule type="expression" dxfId="605" priority="743">
      <formula>IF(RIGHT(TEXT(AQ676,"0.#"),1)=".",FALSE,TRUE)</formula>
    </cfRule>
    <cfRule type="expression" dxfId="604" priority="744">
      <formula>IF(RIGHT(TEXT(AQ676,"0.#"),1)=".",TRUE,FALSE)</formula>
    </cfRule>
  </conditionalFormatting>
  <conditionalFormatting sqref="AQ674">
    <cfRule type="expression" dxfId="603" priority="741">
      <formula>IF(RIGHT(TEXT(AQ674,"0.#"),1)=".",FALSE,TRUE)</formula>
    </cfRule>
    <cfRule type="expression" dxfId="602" priority="742">
      <formula>IF(RIGHT(TEXT(AQ674,"0.#"),1)=".",TRUE,FALSE)</formula>
    </cfRule>
  </conditionalFormatting>
  <conditionalFormatting sqref="AE654">
    <cfRule type="expression" dxfId="601" priority="739">
      <formula>IF(RIGHT(TEXT(AE654,"0.#"),1)=".",FALSE,TRUE)</formula>
    </cfRule>
    <cfRule type="expression" dxfId="600" priority="740">
      <formula>IF(RIGHT(TEXT(AE654,"0.#"),1)=".",TRUE,FALSE)</formula>
    </cfRule>
  </conditionalFormatting>
  <conditionalFormatting sqref="AE655">
    <cfRule type="expression" dxfId="599" priority="737">
      <formula>IF(RIGHT(TEXT(AE655,"0.#"),1)=".",FALSE,TRUE)</formula>
    </cfRule>
    <cfRule type="expression" dxfId="598" priority="738">
      <formula>IF(RIGHT(TEXT(AE655,"0.#"),1)=".",TRUE,FALSE)</formula>
    </cfRule>
  </conditionalFormatting>
  <conditionalFormatting sqref="AE656">
    <cfRule type="expression" dxfId="597" priority="735">
      <formula>IF(RIGHT(TEXT(AE656,"0.#"),1)=".",FALSE,TRUE)</formula>
    </cfRule>
    <cfRule type="expression" dxfId="596" priority="736">
      <formula>IF(RIGHT(TEXT(AE656,"0.#"),1)=".",TRUE,FALSE)</formula>
    </cfRule>
  </conditionalFormatting>
  <conditionalFormatting sqref="AU654">
    <cfRule type="expression" dxfId="595" priority="727">
      <formula>IF(RIGHT(TEXT(AU654,"0.#"),1)=".",FALSE,TRUE)</formula>
    </cfRule>
    <cfRule type="expression" dxfId="594" priority="728">
      <formula>IF(RIGHT(TEXT(AU654,"0.#"),1)=".",TRUE,FALSE)</formula>
    </cfRule>
  </conditionalFormatting>
  <conditionalFormatting sqref="AU655">
    <cfRule type="expression" dxfId="593" priority="725">
      <formula>IF(RIGHT(TEXT(AU655,"0.#"),1)=".",FALSE,TRUE)</formula>
    </cfRule>
    <cfRule type="expression" dxfId="592" priority="726">
      <formula>IF(RIGHT(TEXT(AU655,"0.#"),1)=".",TRUE,FALSE)</formula>
    </cfRule>
  </conditionalFormatting>
  <conditionalFormatting sqref="AQ656">
    <cfRule type="expression" dxfId="591" priority="713">
      <formula>IF(RIGHT(TEXT(AQ656,"0.#"),1)=".",FALSE,TRUE)</formula>
    </cfRule>
    <cfRule type="expression" dxfId="590" priority="714">
      <formula>IF(RIGHT(TEXT(AQ656,"0.#"),1)=".",TRUE,FALSE)</formula>
    </cfRule>
  </conditionalFormatting>
  <conditionalFormatting sqref="AQ654">
    <cfRule type="expression" dxfId="589" priority="711">
      <formula>IF(RIGHT(TEXT(AQ654,"0.#"),1)=".",FALSE,TRUE)</formula>
    </cfRule>
    <cfRule type="expression" dxfId="588" priority="712">
      <formula>IF(RIGHT(TEXT(AQ654,"0.#"),1)=".",TRUE,FALSE)</formula>
    </cfRule>
  </conditionalFormatting>
  <conditionalFormatting sqref="AE659">
    <cfRule type="expression" dxfId="587" priority="709">
      <formula>IF(RIGHT(TEXT(AE659,"0.#"),1)=".",FALSE,TRUE)</formula>
    </cfRule>
    <cfRule type="expression" dxfId="586" priority="710">
      <formula>IF(RIGHT(TEXT(AE659,"0.#"),1)=".",TRUE,FALSE)</formula>
    </cfRule>
  </conditionalFormatting>
  <conditionalFormatting sqref="AE660">
    <cfRule type="expression" dxfId="585" priority="707">
      <formula>IF(RIGHT(TEXT(AE660,"0.#"),1)=".",FALSE,TRUE)</formula>
    </cfRule>
    <cfRule type="expression" dxfId="584" priority="708">
      <formula>IF(RIGHT(TEXT(AE660,"0.#"),1)=".",TRUE,FALSE)</formula>
    </cfRule>
  </conditionalFormatting>
  <conditionalFormatting sqref="AE661">
    <cfRule type="expression" dxfId="583" priority="705">
      <formula>IF(RIGHT(TEXT(AE661,"0.#"),1)=".",FALSE,TRUE)</formula>
    </cfRule>
    <cfRule type="expression" dxfId="582" priority="706">
      <formula>IF(RIGHT(TEXT(AE661,"0.#"),1)=".",TRUE,FALSE)</formula>
    </cfRule>
  </conditionalFormatting>
  <conditionalFormatting sqref="AU659">
    <cfRule type="expression" dxfId="581" priority="697">
      <formula>IF(RIGHT(TEXT(AU659,"0.#"),1)=".",FALSE,TRUE)</formula>
    </cfRule>
    <cfRule type="expression" dxfId="580" priority="698">
      <formula>IF(RIGHT(TEXT(AU659,"0.#"),1)=".",TRUE,FALSE)</formula>
    </cfRule>
  </conditionalFormatting>
  <conditionalFormatting sqref="AU660">
    <cfRule type="expression" dxfId="579" priority="695">
      <formula>IF(RIGHT(TEXT(AU660,"0.#"),1)=".",FALSE,TRUE)</formula>
    </cfRule>
    <cfRule type="expression" dxfId="578" priority="696">
      <formula>IF(RIGHT(TEXT(AU660,"0.#"),1)=".",TRUE,FALSE)</formula>
    </cfRule>
  </conditionalFormatting>
  <conditionalFormatting sqref="AU661">
    <cfRule type="expression" dxfId="577" priority="693">
      <formula>IF(RIGHT(TEXT(AU661,"0.#"),1)=".",FALSE,TRUE)</formula>
    </cfRule>
    <cfRule type="expression" dxfId="576" priority="694">
      <formula>IF(RIGHT(TEXT(AU661,"0.#"),1)=".",TRUE,FALSE)</formula>
    </cfRule>
  </conditionalFormatting>
  <conditionalFormatting sqref="AQ660">
    <cfRule type="expression" dxfId="575" priority="685">
      <formula>IF(RIGHT(TEXT(AQ660,"0.#"),1)=".",FALSE,TRUE)</formula>
    </cfRule>
    <cfRule type="expression" dxfId="574" priority="686">
      <formula>IF(RIGHT(TEXT(AQ660,"0.#"),1)=".",TRUE,FALSE)</formula>
    </cfRule>
  </conditionalFormatting>
  <conditionalFormatting sqref="AQ661">
    <cfRule type="expression" dxfId="573" priority="683">
      <formula>IF(RIGHT(TEXT(AQ661,"0.#"),1)=".",FALSE,TRUE)</formula>
    </cfRule>
    <cfRule type="expression" dxfId="572" priority="684">
      <formula>IF(RIGHT(TEXT(AQ661,"0.#"),1)=".",TRUE,FALSE)</formula>
    </cfRule>
  </conditionalFormatting>
  <conditionalFormatting sqref="AQ659">
    <cfRule type="expression" dxfId="571" priority="681">
      <formula>IF(RIGHT(TEXT(AQ659,"0.#"),1)=".",FALSE,TRUE)</formula>
    </cfRule>
    <cfRule type="expression" dxfId="570" priority="682">
      <formula>IF(RIGHT(TEXT(AQ659,"0.#"),1)=".",TRUE,FALSE)</formula>
    </cfRule>
  </conditionalFormatting>
  <conditionalFormatting sqref="AE664">
    <cfRule type="expression" dxfId="569" priority="679">
      <formula>IF(RIGHT(TEXT(AE664,"0.#"),1)=".",FALSE,TRUE)</formula>
    </cfRule>
    <cfRule type="expression" dxfId="568" priority="680">
      <formula>IF(RIGHT(TEXT(AE664,"0.#"),1)=".",TRUE,FALSE)</formula>
    </cfRule>
  </conditionalFormatting>
  <conditionalFormatting sqref="AE665">
    <cfRule type="expression" dxfId="567" priority="677">
      <formula>IF(RIGHT(TEXT(AE665,"0.#"),1)=".",FALSE,TRUE)</formula>
    </cfRule>
    <cfRule type="expression" dxfId="566" priority="678">
      <formula>IF(RIGHT(TEXT(AE665,"0.#"),1)=".",TRUE,FALSE)</formula>
    </cfRule>
  </conditionalFormatting>
  <conditionalFormatting sqref="AE666">
    <cfRule type="expression" dxfId="565" priority="675">
      <formula>IF(RIGHT(TEXT(AE666,"0.#"),1)=".",FALSE,TRUE)</formula>
    </cfRule>
    <cfRule type="expression" dxfId="564" priority="676">
      <formula>IF(RIGHT(TEXT(AE666,"0.#"),1)=".",TRUE,FALSE)</formula>
    </cfRule>
  </conditionalFormatting>
  <conditionalFormatting sqref="AU664">
    <cfRule type="expression" dxfId="563" priority="667">
      <formula>IF(RIGHT(TEXT(AU664,"0.#"),1)=".",FALSE,TRUE)</formula>
    </cfRule>
    <cfRule type="expression" dxfId="562" priority="668">
      <formula>IF(RIGHT(TEXT(AU664,"0.#"),1)=".",TRUE,FALSE)</formula>
    </cfRule>
  </conditionalFormatting>
  <conditionalFormatting sqref="AU665">
    <cfRule type="expression" dxfId="561" priority="665">
      <formula>IF(RIGHT(TEXT(AU665,"0.#"),1)=".",FALSE,TRUE)</formula>
    </cfRule>
    <cfRule type="expression" dxfId="560" priority="666">
      <formula>IF(RIGHT(TEXT(AU665,"0.#"),1)=".",TRUE,FALSE)</formula>
    </cfRule>
  </conditionalFormatting>
  <conditionalFormatting sqref="AU666">
    <cfRule type="expression" dxfId="559" priority="663">
      <formula>IF(RIGHT(TEXT(AU666,"0.#"),1)=".",FALSE,TRUE)</formula>
    </cfRule>
    <cfRule type="expression" dxfId="558" priority="664">
      <formula>IF(RIGHT(TEXT(AU666,"0.#"),1)=".",TRUE,FALSE)</formula>
    </cfRule>
  </conditionalFormatting>
  <conditionalFormatting sqref="AQ665">
    <cfRule type="expression" dxfId="557" priority="655">
      <formula>IF(RIGHT(TEXT(AQ665,"0.#"),1)=".",FALSE,TRUE)</formula>
    </cfRule>
    <cfRule type="expression" dxfId="556" priority="656">
      <formula>IF(RIGHT(TEXT(AQ665,"0.#"),1)=".",TRUE,FALSE)</formula>
    </cfRule>
  </conditionalFormatting>
  <conditionalFormatting sqref="AQ666">
    <cfRule type="expression" dxfId="555" priority="653">
      <formula>IF(RIGHT(TEXT(AQ666,"0.#"),1)=".",FALSE,TRUE)</formula>
    </cfRule>
    <cfRule type="expression" dxfId="554" priority="654">
      <formula>IF(RIGHT(TEXT(AQ666,"0.#"),1)=".",TRUE,FALSE)</formula>
    </cfRule>
  </conditionalFormatting>
  <conditionalFormatting sqref="AQ664">
    <cfRule type="expression" dxfId="553" priority="651">
      <formula>IF(RIGHT(TEXT(AQ664,"0.#"),1)=".",FALSE,TRUE)</formula>
    </cfRule>
    <cfRule type="expression" dxfId="552" priority="652">
      <formula>IF(RIGHT(TEXT(AQ664,"0.#"),1)=".",TRUE,FALSE)</formula>
    </cfRule>
  </conditionalFormatting>
  <conditionalFormatting sqref="AE669">
    <cfRule type="expression" dxfId="551" priority="649">
      <formula>IF(RIGHT(TEXT(AE669,"0.#"),1)=".",FALSE,TRUE)</formula>
    </cfRule>
    <cfRule type="expression" dxfId="550" priority="650">
      <formula>IF(RIGHT(TEXT(AE669,"0.#"),1)=".",TRUE,FALSE)</formula>
    </cfRule>
  </conditionalFormatting>
  <conditionalFormatting sqref="AE670">
    <cfRule type="expression" dxfId="549" priority="647">
      <formula>IF(RIGHT(TEXT(AE670,"0.#"),1)=".",FALSE,TRUE)</formula>
    </cfRule>
    <cfRule type="expression" dxfId="548" priority="648">
      <formula>IF(RIGHT(TEXT(AE670,"0.#"),1)=".",TRUE,FALSE)</formula>
    </cfRule>
  </conditionalFormatting>
  <conditionalFormatting sqref="AE671">
    <cfRule type="expression" dxfId="547" priority="645">
      <formula>IF(RIGHT(TEXT(AE671,"0.#"),1)=".",FALSE,TRUE)</formula>
    </cfRule>
    <cfRule type="expression" dxfId="546" priority="646">
      <formula>IF(RIGHT(TEXT(AE671,"0.#"),1)=".",TRUE,FALSE)</formula>
    </cfRule>
  </conditionalFormatting>
  <conditionalFormatting sqref="AU669">
    <cfRule type="expression" dxfId="545" priority="637">
      <formula>IF(RIGHT(TEXT(AU669,"0.#"),1)=".",FALSE,TRUE)</formula>
    </cfRule>
    <cfRule type="expression" dxfId="544" priority="638">
      <formula>IF(RIGHT(TEXT(AU669,"0.#"),1)=".",TRUE,FALSE)</formula>
    </cfRule>
  </conditionalFormatting>
  <conditionalFormatting sqref="AU670">
    <cfRule type="expression" dxfId="543" priority="635">
      <formula>IF(RIGHT(TEXT(AU670,"0.#"),1)=".",FALSE,TRUE)</formula>
    </cfRule>
    <cfRule type="expression" dxfId="542" priority="636">
      <formula>IF(RIGHT(TEXT(AU670,"0.#"),1)=".",TRUE,FALSE)</formula>
    </cfRule>
  </conditionalFormatting>
  <conditionalFormatting sqref="AU671">
    <cfRule type="expression" dxfId="541" priority="633">
      <formula>IF(RIGHT(TEXT(AU671,"0.#"),1)=".",FALSE,TRUE)</formula>
    </cfRule>
    <cfRule type="expression" dxfId="540" priority="634">
      <formula>IF(RIGHT(TEXT(AU671,"0.#"),1)=".",TRUE,FALSE)</formula>
    </cfRule>
  </conditionalFormatting>
  <conditionalFormatting sqref="AQ670">
    <cfRule type="expression" dxfId="539" priority="625">
      <formula>IF(RIGHT(TEXT(AQ670,"0.#"),1)=".",FALSE,TRUE)</formula>
    </cfRule>
    <cfRule type="expression" dxfId="538" priority="626">
      <formula>IF(RIGHT(TEXT(AQ670,"0.#"),1)=".",TRUE,FALSE)</formula>
    </cfRule>
  </conditionalFormatting>
  <conditionalFormatting sqref="AQ671">
    <cfRule type="expression" dxfId="537" priority="623">
      <formula>IF(RIGHT(TEXT(AQ671,"0.#"),1)=".",FALSE,TRUE)</formula>
    </cfRule>
    <cfRule type="expression" dxfId="536" priority="624">
      <formula>IF(RIGHT(TEXT(AQ671,"0.#"),1)=".",TRUE,FALSE)</formula>
    </cfRule>
  </conditionalFormatting>
  <conditionalFormatting sqref="AQ669">
    <cfRule type="expression" dxfId="535" priority="621">
      <formula>IF(RIGHT(TEXT(AQ669,"0.#"),1)=".",FALSE,TRUE)</formula>
    </cfRule>
    <cfRule type="expression" dxfId="534" priority="622">
      <formula>IF(RIGHT(TEXT(AQ669,"0.#"),1)=".",TRUE,FALSE)</formula>
    </cfRule>
  </conditionalFormatting>
  <conditionalFormatting sqref="AE679">
    <cfRule type="expression" dxfId="533" priority="619">
      <formula>IF(RIGHT(TEXT(AE679,"0.#"),1)=".",FALSE,TRUE)</formula>
    </cfRule>
    <cfRule type="expression" dxfId="532" priority="620">
      <formula>IF(RIGHT(TEXT(AE679,"0.#"),1)=".",TRUE,FALSE)</formula>
    </cfRule>
  </conditionalFormatting>
  <conditionalFormatting sqref="AE680">
    <cfRule type="expression" dxfId="531" priority="617">
      <formula>IF(RIGHT(TEXT(AE680,"0.#"),1)=".",FALSE,TRUE)</formula>
    </cfRule>
    <cfRule type="expression" dxfId="530" priority="618">
      <formula>IF(RIGHT(TEXT(AE680,"0.#"),1)=".",TRUE,FALSE)</formula>
    </cfRule>
  </conditionalFormatting>
  <conditionalFormatting sqref="AE681">
    <cfRule type="expression" dxfId="529" priority="615">
      <formula>IF(RIGHT(TEXT(AE681,"0.#"),1)=".",FALSE,TRUE)</formula>
    </cfRule>
    <cfRule type="expression" dxfId="528" priority="616">
      <formula>IF(RIGHT(TEXT(AE681,"0.#"),1)=".",TRUE,FALSE)</formula>
    </cfRule>
  </conditionalFormatting>
  <conditionalFormatting sqref="AU679">
    <cfRule type="expression" dxfId="527" priority="607">
      <formula>IF(RIGHT(TEXT(AU679,"0.#"),1)=".",FALSE,TRUE)</formula>
    </cfRule>
    <cfRule type="expression" dxfId="526" priority="608">
      <formula>IF(RIGHT(TEXT(AU679,"0.#"),1)=".",TRUE,FALSE)</formula>
    </cfRule>
  </conditionalFormatting>
  <conditionalFormatting sqref="AU680">
    <cfRule type="expression" dxfId="525" priority="605">
      <formula>IF(RIGHT(TEXT(AU680,"0.#"),1)=".",FALSE,TRUE)</formula>
    </cfRule>
    <cfRule type="expression" dxfId="524" priority="606">
      <formula>IF(RIGHT(TEXT(AU680,"0.#"),1)=".",TRUE,FALSE)</formula>
    </cfRule>
  </conditionalFormatting>
  <conditionalFormatting sqref="AU681">
    <cfRule type="expression" dxfId="523" priority="603">
      <formula>IF(RIGHT(TEXT(AU681,"0.#"),1)=".",FALSE,TRUE)</formula>
    </cfRule>
    <cfRule type="expression" dxfId="522" priority="604">
      <formula>IF(RIGHT(TEXT(AU681,"0.#"),1)=".",TRUE,FALSE)</formula>
    </cfRule>
  </conditionalFormatting>
  <conditionalFormatting sqref="AQ680">
    <cfRule type="expression" dxfId="521" priority="595">
      <formula>IF(RIGHT(TEXT(AQ680,"0.#"),1)=".",FALSE,TRUE)</formula>
    </cfRule>
    <cfRule type="expression" dxfId="520" priority="596">
      <formula>IF(RIGHT(TEXT(AQ680,"0.#"),1)=".",TRUE,FALSE)</formula>
    </cfRule>
  </conditionalFormatting>
  <conditionalFormatting sqref="AQ681">
    <cfRule type="expression" dxfId="519" priority="593">
      <formula>IF(RIGHT(TEXT(AQ681,"0.#"),1)=".",FALSE,TRUE)</formula>
    </cfRule>
    <cfRule type="expression" dxfId="518" priority="594">
      <formula>IF(RIGHT(TEXT(AQ681,"0.#"),1)=".",TRUE,FALSE)</formula>
    </cfRule>
  </conditionalFormatting>
  <conditionalFormatting sqref="AQ679">
    <cfRule type="expression" dxfId="517" priority="591">
      <formula>IF(RIGHT(TEXT(AQ679,"0.#"),1)=".",FALSE,TRUE)</formula>
    </cfRule>
    <cfRule type="expression" dxfId="516" priority="592">
      <formula>IF(RIGHT(TEXT(AQ679,"0.#"),1)=".",TRUE,FALSE)</formula>
    </cfRule>
  </conditionalFormatting>
  <conditionalFormatting sqref="AE684">
    <cfRule type="expression" dxfId="515" priority="589">
      <formula>IF(RIGHT(TEXT(AE684,"0.#"),1)=".",FALSE,TRUE)</formula>
    </cfRule>
    <cfRule type="expression" dxfId="514" priority="590">
      <formula>IF(RIGHT(TEXT(AE684,"0.#"),1)=".",TRUE,FALSE)</formula>
    </cfRule>
  </conditionalFormatting>
  <conditionalFormatting sqref="AE685">
    <cfRule type="expression" dxfId="513" priority="587">
      <formula>IF(RIGHT(TEXT(AE685,"0.#"),1)=".",FALSE,TRUE)</formula>
    </cfRule>
    <cfRule type="expression" dxfId="512" priority="588">
      <formula>IF(RIGHT(TEXT(AE685,"0.#"),1)=".",TRUE,FALSE)</formula>
    </cfRule>
  </conditionalFormatting>
  <conditionalFormatting sqref="AE686">
    <cfRule type="expression" dxfId="511" priority="585">
      <formula>IF(RIGHT(TEXT(AE686,"0.#"),1)=".",FALSE,TRUE)</formula>
    </cfRule>
    <cfRule type="expression" dxfId="510" priority="586">
      <formula>IF(RIGHT(TEXT(AE686,"0.#"),1)=".",TRUE,FALSE)</formula>
    </cfRule>
  </conditionalFormatting>
  <conditionalFormatting sqref="AU684">
    <cfRule type="expression" dxfId="509" priority="577">
      <formula>IF(RIGHT(TEXT(AU684,"0.#"),1)=".",FALSE,TRUE)</formula>
    </cfRule>
    <cfRule type="expression" dxfId="508" priority="578">
      <formula>IF(RIGHT(TEXT(AU684,"0.#"),1)=".",TRUE,FALSE)</formula>
    </cfRule>
  </conditionalFormatting>
  <conditionalFormatting sqref="AU685">
    <cfRule type="expression" dxfId="507" priority="575">
      <formula>IF(RIGHT(TEXT(AU685,"0.#"),1)=".",FALSE,TRUE)</formula>
    </cfRule>
    <cfRule type="expression" dxfId="506" priority="576">
      <formula>IF(RIGHT(TEXT(AU685,"0.#"),1)=".",TRUE,FALSE)</formula>
    </cfRule>
  </conditionalFormatting>
  <conditionalFormatting sqref="AU686">
    <cfRule type="expression" dxfId="505" priority="573">
      <formula>IF(RIGHT(TEXT(AU686,"0.#"),1)=".",FALSE,TRUE)</formula>
    </cfRule>
    <cfRule type="expression" dxfId="504" priority="574">
      <formula>IF(RIGHT(TEXT(AU686,"0.#"),1)=".",TRUE,FALSE)</formula>
    </cfRule>
  </conditionalFormatting>
  <conditionalFormatting sqref="AQ685">
    <cfRule type="expression" dxfId="503" priority="565">
      <formula>IF(RIGHT(TEXT(AQ685,"0.#"),1)=".",FALSE,TRUE)</formula>
    </cfRule>
    <cfRule type="expression" dxfId="502" priority="566">
      <formula>IF(RIGHT(TEXT(AQ685,"0.#"),1)=".",TRUE,FALSE)</formula>
    </cfRule>
  </conditionalFormatting>
  <conditionalFormatting sqref="AQ686">
    <cfRule type="expression" dxfId="501" priority="563">
      <formula>IF(RIGHT(TEXT(AQ686,"0.#"),1)=".",FALSE,TRUE)</formula>
    </cfRule>
    <cfRule type="expression" dxfId="500" priority="564">
      <formula>IF(RIGHT(TEXT(AQ686,"0.#"),1)=".",TRUE,FALSE)</formula>
    </cfRule>
  </conditionalFormatting>
  <conditionalFormatting sqref="AQ684">
    <cfRule type="expression" dxfId="499" priority="561">
      <formula>IF(RIGHT(TEXT(AQ684,"0.#"),1)=".",FALSE,TRUE)</formula>
    </cfRule>
    <cfRule type="expression" dxfId="498" priority="562">
      <formula>IF(RIGHT(TEXT(AQ684,"0.#"),1)=".",TRUE,FALSE)</formula>
    </cfRule>
  </conditionalFormatting>
  <conditionalFormatting sqref="AE689">
    <cfRule type="expression" dxfId="497" priority="559">
      <formula>IF(RIGHT(TEXT(AE689,"0.#"),1)=".",FALSE,TRUE)</formula>
    </cfRule>
    <cfRule type="expression" dxfId="496" priority="560">
      <formula>IF(RIGHT(TEXT(AE689,"0.#"),1)=".",TRUE,FALSE)</formula>
    </cfRule>
  </conditionalFormatting>
  <conditionalFormatting sqref="AE690">
    <cfRule type="expression" dxfId="495" priority="557">
      <formula>IF(RIGHT(TEXT(AE690,"0.#"),1)=".",FALSE,TRUE)</formula>
    </cfRule>
    <cfRule type="expression" dxfId="494" priority="558">
      <formula>IF(RIGHT(TEXT(AE690,"0.#"),1)=".",TRUE,FALSE)</formula>
    </cfRule>
  </conditionalFormatting>
  <conditionalFormatting sqref="AE691">
    <cfRule type="expression" dxfId="493" priority="555">
      <formula>IF(RIGHT(TEXT(AE691,"0.#"),1)=".",FALSE,TRUE)</formula>
    </cfRule>
    <cfRule type="expression" dxfId="492" priority="556">
      <formula>IF(RIGHT(TEXT(AE691,"0.#"),1)=".",TRUE,FALSE)</formula>
    </cfRule>
  </conditionalFormatting>
  <conditionalFormatting sqref="AU689">
    <cfRule type="expression" dxfId="491" priority="547">
      <formula>IF(RIGHT(TEXT(AU689,"0.#"),1)=".",FALSE,TRUE)</formula>
    </cfRule>
    <cfRule type="expression" dxfId="490" priority="548">
      <formula>IF(RIGHT(TEXT(AU689,"0.#"),1)=".",TRUE,FALSE)</formula>
    </cfRule>
  </conditionalFormatting>
  <conditionalFormatting sqref="AU690">
    <cfRule type="expression" dxfId="489" priority="545">
      <formula>IF(RIGHT(TEXT(AU690,"0.#"),1)=".",FALSE,TRUE)</formula>
    </cfRule>
    <cfRule type="expression" dxfId="488" priority="546">
      <formula>IF(RIGHT(TEXT(AU690,"0.#"),1)=".",TRUE,FALSE)</formula>
    </cfRule>
  </conditionalFormatting>
  <conditionalFormatting sqref="AU691">
    <cfRule type="expression" dxfId="487" priority="543">
      <formula>IF(RIGHT(TEXT(AU691,"0.#"),1)=".",FALSE,TRUE)</formula>
    </cfRule>
    <cfRule type="expression" dxfId="486" priority="544">
      <formula>IF(RIGHT(TEXT(AU691,"0.#"),1)=".",TRUE,FALSE)</formula>
    </cfRule>
  </conditionalFormatting>
  <conditionalFormatting sqref="AQ690">
    <cfRule type="expression" dxfId="485" priority="535">
      <formula>IF(RIGHT(TEXT(AQ690,"0.#"),1)=".",FALSE,TRUE)</formula>
    </cfRule>
    <cfRule type="expression" dxfId="484" priority="536">
      <formula>IF(RIGHT(TEXT(AQ690,"0.#"),1)=".",TRUE,FALSE)</formula>
    </cfRule>
  </conditionalFormatting>
  <conditionalFormatting sqref="AQ691">
    <cfRule type="expression" dxfId="483" priority="533">
      <formula>IF(RIGHT(TEXT(AQ691,"0.#"),1)=".",FALSE,TRUE)</formula>
    </cfRule>
    <cfRule type="expression" dxfId="482" priority="534">
      <formula>IF(RIGHT(TEXT(AQ691,"0.#"),1)=".",TRUE,FALSE)</formula>
    </cfRule>
  </conditionalFormatting>
  <conditionalFormatting sqref="AQ689">
    <cfRule type="expression" dxfId="481" priority="531">
      <formula>IF(RIGHT(TEXT(AQ689,"0.#"),1)=".",FALSE,TRUE)</formula>
    </cfRule>
    <cfRule type="expression" dxfId="480" priority="532">
      <formula>IF(RIGHT(TEXT(AQ689,"0.#"),1)=".",TRUE,FALSE)</formula>
    </cfRule>
  </conditionalFormatting>
  <conditionalFormatting sqref="AE694">
    <cfRule type="expression" dxfId="479" priority="529">
      <formula>IF(RIGHT(TEXT(AE694,"0.#"),1)=".",FALSE,TRUE)</formula>
    </cfRule>
    <cfRule type="expression" dxfId="478" priority="530">
      <formula>IF(RIGHT(TEXT(AE694,"0.#"),1)=".",TRUE,FALSE)</formula>
    </cfRule>
  </conditionalFormatting>
  <conditionalFormatting sqref="AM696">
    <cfRule type="expression" dxfId="477" priority="519">
      <formula>IF(RIGHT(TEXT(AM696,"0.#"),1)=".",FALSE,TRUE)</formula>
    </cfRule>
    <cfRule type="expression" dxfId="476" priority="520">
      <formula>IF(RIGHT(TEXT(AM696,"0.#"),1)=".",TRUE,FALSE)</formula>
    </cfRule>
  </conditionalFormatting>
  <conditionalFormatting sqref="AE695">
    <cfRule type="expression" dxfId="475" priority="527">
      <formula>IF(RIGHT(TEXT(AE695,"0.#"),1)=".",FALSE,TRUE)</formula>
    </cfRule>
    <cfRule type="expression" dxfId="474" priority="528">
      <formula>IF(RIGHT(TEXT(AE695,"0.#"),1)=".",TRUE,FALSE)</formula>
    </cfRule>
  </conditionalFormatting>
  <conditionalFormatting sqref="AE696">
    <cfRule type="expression" dxfId="473" priority="525">
      <formula>IF(RIGHT(TEXT(AE696,"0.#"),1)=".",FALSE,TRUE)</formula>
    </cfRule>
    <cfRule type="expression" dxfId="472" priority="526">
      <formula>IF(RIGHT(TEXT(AE696,"0.#"),1)=".",TRUE,FALSE)</formula>
    </cfRule>
  </conditionalFormatting>
  <conditionalFormatting sqref="AM694">
    <cfRule type="expression" dxfId="471" priority="523">
      <formula>IF(RIGHT(TEXT(AM694,"0.#"),1)=".",FALSE,TRUE)</formula>
    </cfRule>
    <cfRule type="expression" dxfId="470" priority="524">
      <formula>IF(RIGHT(TEXT(AM694,"0.#"),1)=".",TRUE,FALSE)</formula>
    </cfRule>
  </conditionalFormatting>
  <conditionalFormatting sqref="AM695">
    <cfRule type="expression" dxfId="469" priority="521">
      <formula>IF(RIGHT(TEXT(AM695,"0.#"),1)=".",FALSE,TRUE)</formula>
    </cfRule>
    <cfRule type="expression" dxfId="468" priority="522">
      <formula>IF(RIGHT(TEXT(AM695,"0.#"),1)=".",TRUE,FALSE)</formula>
    </cfRule>
  </conditionalFormatting>
  <conditionalFormatting sqref="AU694">
    <cfRule type="expression" dxfId="467" priority="517">
      <formula>IF(RIGHT(TEXT(AU694,"0.#"),1)=".",FALSE,TRUE)</formula>
    </cfRule>
    <cfRule type="expression" dxfId="466" priority="518">
      <formula>IF(RIGHT(TEXT(AU694,"0.#"),1)=".",TRUE,FALSE)</formula>
    </cfRule>
  </conditionalFormatting>
  <conditionalFormatting sqref="AU695">
    <cfRule type="expression" dxfId="465" priority="515">
      <formula>IF(RIGHT(TEXT(AU695,"0.#"),1)=".",FALSE,TRUE)</formula>
    </cfRule>
    <cfRule type="expression" dxfId="464" priority="516">
      <formula>IF(RIGHT(TEXT(AU695,"0.#"),1)=".",TRUE,FALSE)</formula>
    </cfRule>
  </conditionalFormatting>
  <conditionalFormatting sqref="AU696">
    <cfRule type="expression" dxfId="463" priority="513">
      <formula>IF(RIGHT(TEXT(AU696,"0.#"),1)=".",FALSE,TRUE)</formula>
    </cfRule>
    <cfRule type="expression" dxfId="462" priority="514">
      <formula>IF(RIGHT(TEXT(AU696,"0.#"),1)=".",TRUE,FALSE)</formula>
    </cfRule>
  </conditionalFormatting>
  <conditionalFormatting sqref="AI694">
    <cfRule type="expression" dxfId="461" priority="511">
      <formula>IF(RIGHT(TEXT(AI694,"0.#"),1)=".",FALSE,TRUE)</formula>
    </cfRule>
    <cfRule type="expression" dxfId="460" priority="512">
      <formula>IF(RIGHT(TEXT(AI694,"0.#"),1)=".",TRUE,FALSE)</formula>
    </cfRule>
  </conditionalFormatting>
  <conditionalFormatting sqref="AI695">
    <cfRule type="expression" dxfId="459" priority="509">
      <formula>IF(RIGHT(TEXT(AI695,"0.#"),1)=".",FALSE,TRUE)</formula>
    </cfRule>
    <cfRule type="expression" dxfId="458" priority="510">
      <formula>IF(RIGHT(TEXT(AI695,"0.#"),1)=".",TRUE,FALSE)</formula>
    </cfRule>
  </conditionalFormatting>
  <conditionalFormatting sqref="AQ695">
    <cfRule type="expression" dxfId="457" priority="505">
      <formula>IF(RIGHT(TEXT(AQ695,"0.#"),1)=".",FALSE,TRUE)</formula>
    </cfRule>
    <cfRule type="expression" dxfId="456" priority="506">
      <formula>IF(RIGHT(TEXT(AQ695,"0.#"),1)=".",TRUE,FALSE)</formula>
    </cfRule>
  </conditionalFormatting>
  <conditionalFormatting sqref="AQ696">
    <cfRule type="expression" dxfId="455" priority="503">
      <formula>IF(RIGHT(TEXT(AQ696,"0.#"),1)=".",FALSE,TRUE)</formula>
    </cfRule>
    <cfRule type="expression" dxfId="454" priority="504">
      <formula>IF(RIGHT(TEXT(AQ696,"0.#"),1)=".",TRUE,FALSE)</formula>
    </cfRule>
  </conditionalFormatting>
  <conditionalFormatting sqref="AU101">
    <cfRule type="expression" dxfId="453" priority="499">
      <formula>IF(RIGHT(TEXT(AU101,"0.#"),1)=".",FALSE,TRUE)</formula>
    </cfRule>
    <cfRule type="expression" dxfId="452" priority="500">
      <formula>IF(RIGHT(TEXT(AU101,"0.#"),1)=".",TRUE,FALSE)</formula>
    </cfRule>
  </conditionalFormatting>
  <conditionalFormatting sqref="AU102">
    <cfRule type="expression" dxfId="451" priority="497">
      <formula>IF(RIGHT(TEXT(AU102,"0.#"),1)=".",FALSE,TRUE)</formula>
    </cfRule>
    <cfRule type="expression" dxfId="450" priority="498">
      <formula>IF(RIGHT(TEXT(AU102,"0.#"),1)=".",TRUE,FALSE)</formula>
    </cfRule>
  </conditionalFormatting>
  <conditionalFormatting sqref="AU104">
    <cfRule type="expression" dxfId="449" priority="493">
      <formula>IF(RIGHT(TEXT(AU104,"0.#"),1)=".",FALSE,TRUE)</formula>
    </cfRule>
    <cfRule type="expression" dxfId="448" priority="494">
      <formula>IF(RIGHT(TEXT(AU104,"0.#"),1)=".",TRUE,FALSE)</formula>
    </cfRule>
  </conditionalFormatting>
  <conditionalFormatting sqref="AU105">
    <cfRule type="expression" dxfId="447" priority="491">
      <formula>IF(RIGHT(TEXT(AU105,"0.#"),1)=".",FALSE,TRUE)</formula>
    </cfRule>
    <cfRule type="expression" dxfId="446" priority="492">
      <formula>IF(RIGHT(TEXT(AU105,"0.#"),1)=".",TRUE,FALSE)</formula>
    </cfRule>
  </conditionalFormatting>
  <conditionalFormatting sqref="AU107">
    <cfRule type="expression" dxfId="445" priority="487">
      <formula>IF(RIGHT(TEXT(AU107,"0.#"),1)=".",FALSE,TRUE)</formula>
    </cfRule>
    <cfRule type="expression" dxfId="444" priority="488">
      <formula>IF(RIGHT(TEXT(AU107,"0.#"),1)=".",TRUE,FALSE)</formula>
    </cfRule>
  </conditionalFormatting>
  <conditionalFormatting sqref="AU108">
    <cfRule type="expression" dxfId="443" priority="485">
      <formula>IF(RIGHT(TEXT(AU108,"0.#"),1)=".",FALSE,TRUE)</formula>
    </cfRule>
    <cfRule type="expression" dxfId="442" priority="486">
      <formula>IF(RIGHT(TEXT(AU108,"0.#"),1)=".",TRUE,FALSE)</formula>
    </cfRule>
  </conditionalFormatting>
  <conditionalFormatting sqref="AU110">
    <cfRule type="expression" dxfId="441" priority="483">
      <formula>IF(RIGHT(TEXT(AU110,"0.#"),1)=".",FALSE,TRUE)</formula>
    </cfRule>
    <cfRule type="expression" dxfId="440" priority="484">
      <formula>IF(RIGHT(TEXT(AU110,"0.#"),1)=".",TRUE,FALSE)</formula>
    </cfRule>
  </conditionalFormatting>
  <conditionalFormatting sqref="AU111">
    <cfRule type="expression" dxfId="439" priority="481">
      <formula>IF(RIGHT(TEXT(AU111,"0.#"),1)=".",FALSE,TRUE)</formula>
    </cfRule>
    <cfRule type="expression" dxfId="438" priority="482">
      <formula>IF(RIGHT(TEXT(AU111,"0.#"),1)=".",TRUE,FALSE)</formula>
    </cfRule>
  </conditionalFormatting>
  <conditionalFormatting sqref="AU113">
    <cfRule type="expression" dxfId="437" priority="479">
      <formula>IF(RIGHT(TEXT(AU113,"0.#"),1)=".",FALSE,TRUE)</formula>
    </cfRule>
    <cfRule type="expression" dxfId="436" priority="480">
      <formula>IF(RIGHT(TEXT(AU113,"0.#"),1)=".",TRUE,FALSE)</formula>
    </cfRule>
  </conditionalFormatting>
  <conditionalFormatting sqref="AU114">
    <cfRule type="expression" dxfId="435" priority="477">
      <formula>IF(RIGHT(TEXT(AU114,"0.#"),1)=".",FALSE,TRUE)</formula>
    </cfRule>
    <cfRule type="expression" dxfId="434" priority="478">
      <formula>IF(RIGHT(TEXT(AU114,"0.#"),1)=".",TRUE,FALSE)</formula>
    </cfRule>
  </conditionalFormatting>
  <conditionalFormatting sqref="AM489">
    <cfRule type="expression" dxfId="433" priority="471">
      <formula>IF(RIGHT(TEXT(AM489,"0.#"),1)=".",FALSE,TRUE)</formula>
    </cfRule>
    <cfRule type="expression" dxfId="432" priority="472">
      <formula>IF(RIGHT(TEXT(AM489,"0.#"),1)=".",TRUE,FALSE)</formula>
    </cfRule>
  </conditionalFormatting>
  <conditionalFormatting sqref="AM487">
    <cfRule type="expression" dxfId="431" priority="475">
      <formula>IF(RIGHT(TEXT(AM487,"0.#"),1)=".",FALSE,TRUE)</formula>
    </cfRule>
    <cfRule type="expression" dxfId="430" priority="476">
      <formula>IF(RIGHT(TEXT(AM487,"0.#"),1)=".",TRUE,FALSE)</formula>
    </cfRule>
  </conditionalFormatting>
  <conditionalFormatting sqref="AM488">
    <cfRule type="expression" dxfId="429" priority="473">
      <formula>IF(RIGHT(TEXT(AM488,"0.#"),1)=".",FALSE,TRUE)</formula>
    </cfRule>
    <cfRule type="expression" dxfId="428" priority="474">
      <formula>IF(RIGHT(TEXT(AM488,"0.#"),1)=".",TRUE,FALSE)</formula>
    </cfRule>
  </conditionalFormatting>
  <conditionalFormatting sqref="AI489">
    <cfRule type="expression" dxfId="427" priority="465">
      <formula>IF(RIGHT(TEXT(AI489,"0.#"),1)=".",FALSE,TRUE)</formula>
    </cfRule>
    <cfRule type="expression" dxfId="426" priority="466">
      <formula>IF(RIGHT(TEXT(AI489,"0.#"),1)=".",TRUE,FALSE)</formula>
    </cfRule>
  </conditionalFormatting>
  <conditionalFormatting sqref="AI487">
    <cfRule type="expression" dxfId="425" priority="469">
      <formula>IF(RIGHT(TEXT(AI487,"0.#"),1)=".",FALSE,TRUE)</formula>
    </cfRule>
    <cfRule type="expression" dxfId="424" priority="470">
      <formula>IF(RIGHT(TEXT(AI487,"0.#"),1)=".",TRUE,FALSE)</formula>
    </cfRule>
  </conditionalFormatting>
  <conditionalFormatting sqref="AI488">
    <cfRule type="expression" dxfId="423" priority="467">
      <formula>IF(RIGHT(TEXT(AI488,"0.#"),1)=".",FALSE,TRUE)</formula>
    </cfRule>
    <cfRule type="expression" dxfId="422" priority="468">
      <formula>IF(RIGHT(TEXT(AI488,"0.#"),1)=".",TRUE,FALSE)</formula>
    </cfRule>
  </conditionalFormatting>
  <conditionalFormatting sqref="AM514">
    <cfRule type="expression" dxfId="421" priority="459">
      <formula>IF(RIGHT(TEXT(AM514,"0.#"),1)=".",FALSE,TRUE)</formula>
    </cfRule>
    <cfRule type="expression" dxfId="420" priority="460">
      <formula>IF(RIGHT(TEXT(AM514,"0.#"),1)=".",TRUE,FALSE)</formula>
    </cfRule>
  </conditionalFormatting>
  <conditionalFormatting sqref="AM512">
    <cfRule type="expression" dxfId="419" priority="463">
      <formula>IF(RIGHT(TEXT(AM512,"0.#"),1)=".",FALSE,TRUE)</formula>
    </cfRule>
    <cfRule type="expression" dxfId="418" priority="464">
      <formula>IF(RIGHT(TEXT(AM512,"0.#"),1)=".",TRUE,FALSE)</formula>
    </cfRule>
  </conditionalFormatting>
  <conditionalFormatting sqref="AM513">
    <cfRule type="expression" dxfId="417" priority="461">
      <formula>IF(RIGHT(TEXT(AM513,"0.#"),1)=".",FALSE,TRUE)</formula>
    </cfRule>
    <cfRule type="expression" dxfId="416" priority="462">
      <formula>IF(RIGHT(TEXT(AM513,"0.#"),1)=".",TRUE,FALSE)</formula>
    </cfRule>
  </conditionalFormatting>
  <conditionalFormatting sqref="AI514">
    <cfRule type="expression" dxfId="415" priority="453">
      <formula>IF(RIGHT(TEXT(AI514,"0.#"),1)=".",FALSE,TRUE)</formula>
    </cfRule>
    <cfRule type="expression" dxfId="414" priority="454">
      <formula>IF(RIGHT(TEXT(AI514,"0.#"),1)=".",TRUE,FALSE)</formula>
    </cfRule>
  </conditionalFormatting>
  <conditionalFormatting sqref="AI512">
    <cfRule type="expression" dxfId="413" priority="457">
      <formula>IF(RIGHT(TEXT(AI512,"0.#"),1)=".",FALSE,TRUE)</formula>
    </cfRule>
    <cfRule type="expression" dxfId="412" priority="458">
      <formula>IF(RIGHT(TEXT(AI512,"0.#"),1)=".",TRUE,FALSE)</formula>
    </cfRule>
  </conditionalFormatting>
  <conditionalFormatting sqref="AI513">
    <cfRule type="expression" dxfId="411" priority="455">
      <formula>IF(RIGHT(TEXT(AI513,"0.#"),1)=".",FALSE,TRUE)</formula>
    </cfRule>
    <cfRule type="expression" dxfId="410" priority="456">
      <formula>IF(RIGHT(TEXT(AI513,"0.#"),1)=".",TRUE,FALSE)</formula>
    </cfRule>
  </conditionalFormatting>
  <conditionalFormatting sqref="AM519">
    <cfRule type="expression" dxfId="409" priority="399">
      <formula>IF(RIGHT(TEXT(AM519,"0.#"),1)=".",FALSE,TRUE)</formula>
    </cfRule>
    <cfRule type="expression" dxfId="408" priority="400">
      <formula>IF(RIGHT(TEXT(AM519,"0.#"),1)=".",TRUE,FALSE)</formula>
    </cfRule>
  </conditionalFormatting>
  <conditionalFormatting sqref="AM517">
    <cfRule type="expression" dxfId="407" priority="403">
      <formula>IF(RIGHT(TEXT(AM517,"0.#"),1)=".",FALSE,TRUE)</formula>
    </cfRule>
    <cfRule type="expression" dxfId="406" priority="404">
      <formula>IF(RIGHT(TEXT(AM517,"0.#"),1)=".",TRUE,FALSE)</formula>
    </cfRule>
  </conditionalFormatting>
  <conditionalFormatting sqref="AM518">
    <cfRule type="expression" dxfId="405" priority="401">
      <formula>IF(RIGHT(TEXT(AM518,"0.#"),1)=".",FALSE,TRUE)</formula>
    </cfRule>
    <cfRule type="expression" dxfId="404" priority="402">
      <formula>IF(RIGHT(TEXT(AM518,"0.#"),1)=".",TRUE,FALSE)</formula>
    </cfRule>
  </conditionalFormatting>
  <conditionalFormatting sqref="AI519">
    <cfRule type="expression" dxfId="403" priority="393">
      <formula>IF(RIGHT(TEXT(AI519,"0.#"),1)=".",FALSE,TRUE)</formula>
    </cfRule>
    <cfRule type="expression" dxfId="402" priority="394">
      <formula>IF(RIGHT(TEXT(AI519,"0.#"),1)=".",TRUE,FALSE)</formula>
    </cfRule>
  </conditionalFormatting>
  <conditionalFormatting sqref="AI517">
    <cfRule type="expression" dxfId="401" priority="397">
      <formula>IF(RIGHT(TEXT(AI517,"0.#"),1)=".",FALSE,TRUE)</formula>
    </cfRule>
    <cfRule type="expression" dxfId="400" priority="398">
      <formula>IF(RIGHT(TEXT(AI517,"0.#"),1)=".",TRUE,FALSE)</formula>
    </cfRule>
  </conditionalFormatting>
  <conditionalFormatting sqref="AI518">
    <cfRule type="expression" dxfId="399" priority="395">
      <formula>IF(RIGHT(TEXT(AI518,"0.#"),1)=".",FALSE,TRUE)</formula>
    </cfRule>
    <cfRule type="expression" dxfId="398" priority="396">
      <formula>IF(RIGHT(TEXT(AI518,"0.#"),1)=".",TRUE,FALSE)</formula>
    </cfRule>
  </conditionalFormatting>
  <conditionalFormatting sqref="AM524">
    <cfRule type="expression" dxfId="397" priority="387">
      <formula>IF(RIGHT(TEXT(AM524,"0.#"),1)=".",FALSE,TRUE)</formula>
    </cfRule>
    <cfRule type="expression" dxfId="396" priority="388">
      <formula>IF(RIGHT(TEXT(AM524,"0.#"),1)=".",TRUE,FALSE)</formula>
    </cfRule>
  </conditionalFormatting>
  <conditionalFormatting sqref="AM522">
    <cfRule type="expression" dxfId="395" priority="391">
      <formula>IF(RIGHT(TEXT(AM522,"0.#"),1)=".",FALSE,TRUE)</formula>
    </cfRule>
    <cfRule type="expression" dxfId="394" priority="392">
      <formula>IF(RIGHT(TEXT(AM522,"0.#"),1)=".",TRUE,FALSE)</formula>
    </cfRule>
  </conditionalFormatting>
  <conditionalFormatting sqref="AM523">
    <cfRule type="expression" dxfId="393" priority="389">
      <formula>IF(RIGHT(TEXT(AM523,"0.#"),1)=".",FALSE,TRUE)</formula>
    </cfRule>
    <cfRule type="expression" dxfId="392" priority="390">
      <formula>IF(RIGHT(TEXT(AM523,"0.#"),1)=".",TRUE,FALSE)</formula>
    </cfRule>
  </conditionalFormatting>
  <conditionalFormatting sqref="AI524">
    <cfRule type="expression" dxfId="391" priority="381">
      <formula>IF(RIGHT(TEXT(AI524,"0.#"),1)=".",FALSE,TRUE)</formula>
    </cfRule>
    <cfRule type="expression" dxfId="390" priority="382">
      <formula>IF(RIGHT(TEXT(AI524,"0.#"),1)=".",TRUE,FALSE)</formula>
    </cfRule>
  </conditionalFormatting>
  <conditionalFormatting sqref="AI522">
    <cfRule type="expression" dxfId="389" priority="385">
      <formula>IF(RIGHT(TEXT(AI522,"0.#"),1)=".",FALSE,TRUE)</formula>
    </cfRule>
    <cfRule type="expression" dxfId="388" priority="386">
      <formula>IF(RIGHT(TEXT(AI522,"0.#"),1)=".",TRUE,FALSE)</formula>
    </cfRule>
  </conditionalFormatting>
  <conditionalFormatting sqref="AI523">
    <cfRule type="expression" dxfId="387" priority="383">
      <formula>IF(RIGHT(TEXT(AI523,"0.#"),1)=".",FALSE,TRUE)</formula>
    </cfRule>
    <cfRule type="expression" dxfId="386" priority="384">
      <formula>IF(RIGHT(TEXT(AI523,"0.#"),1)=".",TRUE,FALSE)</formula>
    </cfRule>
  </conditionalFormatting>
  <conditionalFormatting sqref="AM529">
    <cfRule type="expression" dxfId="385" priority="375">
      <formula>IF(RIGHT(TEXT(AM529,"0.#"),1)=".",FALSE,TRUE)</formula>
    </cfRule>
    <cfRule type="expression" dxfId="384" priority="376">
      <formula>IF(RIGHT(TEXT(AM529,"0.#"),1)=".",TRUE,FALSE)</formula>
    </cfRule>
  </conditionalFormatting>
  <conditionalFormatting sqref="AM527">
    <cfRule type="expression" dxfId="383" priority="379">
      <formula>IF(RIGHT(TEXT(AM527,"0.#"),1)=".",FALSE,TRUE)</formula>
    </cfRule>
    <cfRule type="expression" dxfId="382" priority="380">
      <formula>IF(RIGHT(TEXT(AM527,"0.#"),1)=".",TRUE,FALSE)</formula>
    </cfRule>
  </conditionalFormatting>
  <conditionalFormatting sqref="AM528">
    <cfRule type="expression" dxfId="381" priority="377">
      <formula>IF(RIGHT(TEXT(AM528,"0.#"),1)=".",FALSE,TRUE)</formula>
    </cfRule>
    <cfRule type="expression" dxfId="380" priority="378">
      <formula>IF(RIGHT(TEXT(AM528,"0.#"),1)=".",TRUE,FALSE)</formula>
    </cfRule>
  </conditionalFormatting>
  <conditionalFormatting sqref="AI529">
    <cfRule type="expression" dxfId="379" priority="369">
      <formula>IF(RIGHT(TEXT(AI529,"0.#"),1)=".",FALSE,TRUE)</formula>
    </cfRule>
    <cfRule type="expression" dxfId="378" priority="370">
      <formula>IF(RIGHT(TEXT(AI529,"0.#"),1)=".",TRUE,FALSE)</formula>
    </cfRule>
  </conditionalFormatting>
  <conditionalFormatting sqref="AI527">
    <cfRule type="expression" dxfId="377" priority="373">
      <formula>IF(RIGHT(TEXT(AI527,"0.#"),1)=".",FALSE,TRUE)</formula>
    </cfRule>
    <cfRule type="expression" dxfId="376" priority="374">
      <formula>IF(RIGHT(TEXT(AI527,"0.#"),1)=".",TRUE,FALSE)</formula>
    </cfRule>
  </conditionalFormatting>
  <conditionalFormatting sqref="AI528">
    <cfRule type="expression" dxfId="375" priority="371">
      <formula>IF(RIGHT(TEXT(AI528,"0.#"),1)=".",FALSE,TRUE)</formula>
    </cfRule>
    <cfRule type="expression" dxfId="374" priority="372">
      <formula>IF(RIGHT(TEXT(AI528,"0.#"),1)=".",TRUE,FALSE)</formula>
    </cfRule>
  </conditionalFormatting>
  <conditionalFormatting sqref="AM494">
    <cfRule type="expression" dxfId="373" priority="447">
      <formula>IF(RIGHT(TEXT(AM494,"0.#"),1)=".",FALSE,TRUE)</formula>
    </cfRule>
    <cfRule type="expression" dxfId="372" priority="448">
      <formula>IF(RIGHT(TEXT(AM494,"0.#"),1)=".",TRUE,FALSE)</formula>
    </cfRule>
  </conditionalFormatting>
  <conditionalFormatting sqref="AM492">
    <cfRule type="expression" dxfId="371" priority="451">
      <formula>IF(RIGHT(TEXT(AM492,"0.#"),1)=".",FALSE,TRUE)</formula>
    </cfRule>
    <cfRule type="expression" dxfId="370" priority="452">
      <formula>IF(RIGHT(TEXT(AM492,"0.#"),1)=".",TRUE,FALSE)</formula>
    </cfRule>
  </conditionalFormatting>
  <conditionalFormatting sqref="AM493">
    <cfRule type="expression" dxfId="369" priority="449">
      <formula>IF(RIGHT(TEXT(AM493,"0.#"),1)=".",FALSE,TRUE)</formula>
    </cfRule>
    <cfRule type="expression" dxfId="368" priority="450">
      <formula>IF(RIGHT(TEXT(AM493,"0.#"),1)=".",TRUE,FALSE)</formula>
    </cfRule>
  </conditionalFormatting>
  <conditionalFormatting sqref="AI494">
    <cfRule type="expression" dxfId="367" priority="441">
      <formula>IF(RIGHT(TEXT(AI494,"0.#"),1)=".",FALSE,TRUE)</formula>
    </cfRule>
    <cfRule type="expression" dxfId="366" priority="442">
      <formula>IF(RIGHT(TEXT(AI494,"0.#"),1)=".",TRUE,FALSE)</formula>
    </cfRule>
  </conditionalFormatting>
  <conditionalFormatting sqref="AI492">
    <cfRule type="expression" dxfId="365" priority="445">
      <formula>IF(RIGHT(TEXT(AI492,"0.#"),1)=".",FALSE,TRUE)</formula>
    </cfRule>
    <cfRule type="expression" dxfId="364" priority="446">
      <formula>IF(RIGHT(TEXT(AI492,"0.#"),1)=".",TRUE,FALSE)</formula>
    </cfRule>
  </conditionalFormatting>
  <conditionalFormatting sqref="AI493">
    <cfRule type="expression" dxfId="363" priority="443">
      <formula>IF(RIGHT(TEXT(AI493,"0.#"),1)=".",FALSE,TRUE)</formula>
    </cfRule>
    <cfRule type="expression" dxfId="362" priority="444">
      <formula>IF(RIGHT(TEXT(AI493,"0.#"),1)=".",TRUE,FALSE)</formula>
    </cfRule>
  </conditionalFormatting>
  <conditionalFormatting sqref="AM499">
    <cfRule type="expression" dxfId="361" priority="435">
      <formula>IF(RIGHT(TEXT(AM499,"0.#"),1)=".",FALSE,TRUE)</formula>
    </cfRule>
    <cfRule type="expression" dxfId="360" priority="436">
      <formula>IF(RIGHT(TEXT(AM499,"0.#"),1)=".",TRUE,FALSE)</formula>
    </cfRule>
  </conditionalFormatting>
  <conditionalFormatting sqref="AM497">
    <cfRule type="expression" dxfId="359" priority="439">
      <formula>IF(RIGHT(TEXT(AM497,"0.#"),1)=".",FALSE,TRUE)</formula>
    </cfRule>
    <cfRule type="expression" dxfId="358" priority="440">
      <formula>IF(RIGHT(TEXT(AM497,"0.#"),1)=".",TRUE,FALSE)</formula>
    </cfRule>
  </conditionalFormatting>
  <conditionalFormatting sqref="AM498">
    <cfRule type="expression" dxfId="357" priority="437">
      <formula>IF(RIGHT(TEXT(AM498,"0.#"),1)=".",FALSE,TRUE)</formula>
    </cfRule>
    <cfRule type="expression" dxfId="356" priority="438">
      <formula>IF(RIGHT(TEXT(AM498,"0.#"),1)=".",TRUE,FALSE)</formula>
    </cfRule>
  </conditionalFormatting>
  <conditionalFormatting sqref="AI499">
    <cfRule type="expression" dxfId="355" priority="429">
      <formula>IF(RIGHT(TEXT(AI499,"0.#"),1)=".",FALSE,TRUE)</formula>
    </cfRule>
    <cfRule type="expression" dxfId="354" priority="430">
      <formula>IF(RIGHT(TEXT(AI499,"0.#"),1)=".",TRUE,FALSE)</formula>
    </cfRule>
  </conditionalFormatting>
  <conditionalFormatting sqref="AI497">
    <cfRule type="expression" dxfId="353" priority="433">
      <formula>IF(RIGHT(TEXT(AI497,"0.#"),1)=".",FALSE,TRUE)</formula>
    </cfRule>
    <cfRule type="expression" dxfId="352" priority="434">
      <formula>IF(RIGHT(TEXT(AI497,"0.#"),1)=".",TRUE,FALSE)</formula>
    </cfRule>
  </conditionalFormatting>
  <conditionalFormatting sqref="AI498">
    <cfRule type="expression" dxfId="351" priority="431">
      <formula>IF(RIGHT(TEXT(AI498,"0.#"),1)=".",FALSE,TRUE)</formula>
    </cfRule>
    <cfRule type="expression" dxfId="350" priority="432">
      <formula>IF(RIGHT(TEXT(AI498,"0.#"),1)=".",TRUE,FALSE)</formula>
    </cfRule>
  </conditionalFormatting>
  <conditionalFormatting sqref="AM504">
    <cfRule type="expression" dxfId="349" priority="423">
      <formula>IF(RIGHT(TEXT(AM504,"0.#"),1)=".",FALSE,TRUE)</formula>
    </cfRule>
    <cfRule type="expression" dxfId="348" priority="424">
      <formula>IF(RIGHT(TEXT(AM504,"0.#"),1)=".",TRUE,FALSE)</formula>
    </cfRule>
  </conditionalFormatting>
  <conditionalFormatting sqref="AM502">
    <cfRule type="expression" dxfId="347" priority="427">
      <formula>IF(RIGHT(TEXT(AM502,"0.#"),1)=".",FALSE,TRUE)</formula>
    </cfRule>
    <cfRule type="expression" dxfId="346" priority="428">
      <formula>IF(RIGHT(TEXT(AM502,"0.#"),1)=".",TRUE,FALSE)</formula>
    </cfRule>
  </conditionalFormatting>
  <conditionalFormatting sqref="AM503">
    <cfRule type="expression" dxfId="345" priority="425">
      <formula>IF(RIGHT(TEXT(AM503,"0.#"),1)=".",FALSE,TRUE)</formula>
    </cfRule>
    <cfRule type="expression" dxfId="344" priority="426">
      <formula>IF(RIGHT(TEXT(AM503,"0.#"),1)=".",TRUE,FALSE)</formula>
    </cfRule>
  </conditionalFormatting>
  <conditionalFormatting sqref="AI504">
    <cfRule type="expression" dxfId="343" priority="417">
      <formula>IF(RIGHT(TEXT(AI504,"0.#"),1)=".",FALSE,TRUE)</formula>
    </cfRule>
    <cfRule type="expression" dxfId="342" priority="418">
      <formula>IF(RIGHT(TEXT(AI504,"0.#"),1)=".",TRUE,FALSE)</formula>
    </cfRule>
  </conditionalFormatting>
  <conditionalFormatting sqref="AI502">
    <cfRule type="expression" dxfId="341" priority="421">
      <formula>IF(RIGHT(TEXT(AI502,"0.#"),1)=".",FALSE,TRUE)</formula>
    </cfRule>
    <cfRule type="expression" dxfId="340" priority="422">
      <formula>IF(RIGHT(TEXT(AI502,"0.#"),1)=".",TRUE,FALSE)</formula>
    </cfRule>
  </conditionalFormatting>
  <conditionalFormatting sqref="AI503">
    <cfRule type="expression" dxfId="339" priority="419">
      <formula>IF(RIGHT(TEXT(AI503,"0.#"),1)=".",FALSE,TRUE)</formula>
    </cfRule>
    <cfRule type="expression" dxfId="338" priority="420">
      <formula>IF(RIGHT(TEXT(AI503,"0.#"),1)=".",TRUE,FALSE)</formula>
    </cfRule>
  </conditionalFormatting>
  <conditionalFormatting sqref="AM509">
    <cfRule type="expression" dxfId="337" priority="411">
      <formula>IF(RIGHT(TEXT(AM509,"0.#"),1)=".",FALSE,TRUE)</formula>
    </cfRule>
    <cfRule type="expression" dxfId="336" priority="412">
      <formula>IF(RIGHT(TEXT(AM509,"0.#"),1)=".",TRUE,FALSE)</formula>
    </cfRule>
  </conditionalFormatting>
  <conditionalFormatting sqref="AM507">
    <cfRule type="expression" dxfId="335" priority="415">
      <formula>IF(RIGHT(TEXT(AM507,"0.#"),1)=".",FALSE,TRUE)</formula>
    </cfRule>
    <cfRule type="expression" dxfId="334" priority="416">
      <formula>IF(RIGHT(TEXT(AM507,"0.#"),1)=".",TRUE,FALSE)</formula>
    </cfRule>
  </conditionalFormatting>
  <conditionalFormatting sqref="AM508">
    <cfRule type="expression" dxfId="333" priority="413">
      <formula>IF(RIGHT(TEXT(AM508,"0.#"),1)=".",FALSE,TRUE)</formula>
    </cfRule>
    <cfRule type="expression" dxfId="332" priority="414">
      <formula>IF(RIGHT(TEXT(AM508,"0.#"),1)=".",TRUE,FALSE)</formula>
    </cfRule>
  </conditionalFormatting>
  <conditionalFormatting sqref="AI509">
    <cfRule type="expression" dxfId="331" priority="405">
      <formula>IF(RIGHT(TEXT(AI509,"0.#"),1)=".",FALSE,TRUE)</formula>
    </cfRule>
    <cfRule type="expression" dxfId="330" priority="406">
      <formula>IF(RIGHT(TEXT(AI509,"0.#"),1)=".",TRUE,FALSE)</formula>
    </cfRule>
  </conditionalFormatting>
  <conditionalFormatting sqref="AI507">
    <cfRule type="expression" dxfId="329" priority="409">
      <formula>IF(RIGHT(TEXT(AI507,"0.#"),1)=".",FALSE,TRUE)</formula>
    </cfRule>
    <cfRule type="expression" dxfId="328" priority="410">
      <formula>IF(RIGHT(TEXT(AI507,"0.#"),1)=".",TRUE,FALSE)</formula>
    </cfRule>
  </conditionalFormatting>
  <conditionalFormatting sqref="AI508">
    <cfRule type="expression" dxfId="327" priority="407">
      <formula>IF(RIGHT(TEXT(AI508,"0.#"),1)=".",FALSE,TRUE)</formula>
    </cfRule>
    <cfRule type="expression" dxfId="326" priority="408">
      <formula>IF(RIGHT(TEXT(AI508,"0.#"),1)=".",TRUE,FALSE)</formula>
    </cfRule>
  </conditionalFormatting>
  <conditionalFormatting sqref="AM543">
    <cfRule type="expression" dxfId="325" priority="363">
      <formula>IF(RIGHT(TEXT(AM543,"0.#"),1)=".",FALSE,TRUE)</formula>
    </cfRule>
    <cfRule type="expression" dxfId="324" priority="364">
      <formula>IF(RIGHT(TEXT(AM543,"0.#"),1)=".",TRUE,FALSE)</formula>
    </cfRule>
  </conditionalFormatting>
  <conditionalFormatting sqref="AM541">
    <cfRule type="expression" dxfId="323" priority="367">
      <formula>IF(RIGHT(TEXT(AM541,"0.#"),1)=".",FALSE,TRUE)</formula>
    </cfRule>
    <cfRule type="expression" dxfId="322" priority="368">
      <formula>IF(RIGHT(TEXT(AM541,"0.#"),1)=".",TRUE,FALSE)</formula>
    </cfRule>
  </conditionalFormatting>
  <conditionalFormatting sqref="AM542">
    <cfRule type="expression" dxfId="321" priority="365">
      <formula>IF(RIGHT(TEXT(AM542,"0.#"),1)=".",FALSE,TRUE)</formula>
    </cfRule>
    <cfRule type="expression" dxfId="320" priority="366">
      <formula>IF(RIGHT(TEXT(AM542,"0.#"),1)=".",TRUE,FALSE)</formula>
    </cfRule>
  </conditionalFormatting>
  <conditionalFormatting sqref="AI543">
    <cfRule type="expression" dxfId="319" priority="357">
      <formula>IF(RIGHT(TEXT(AI543,"0.#"),1)=".",FALSE,TRUE)</formula>
    </cfRule>
    <cfRule type="expression" dxfId="318" priority="358">
      <formula>IF(RIGHT(TEXT(AI543,"0.#"),1)=".",TRUE,FALSE)</formula>
    </cfRule>
  </conditionalFormatting>
  <conditionalFormatting sqref="AI541">
    <cfRule type="expression" dxfId="317" priority="361">
      <formula>IF(RIGHT(TEXT(AI541,"0.#"),1)=".",FALSE,TRUE)</formula>
    </cfRule>
    <cfRule type="expression" dxfId="316" priority="362">
      <formula>IF(RIGHT(TEXT(AI541,"0.#"),1)=".",TRUE,FALSE)</formula>
    </cfRule>
  </conditionalFormatting>
  <conditionalFormatting sqref="AI542">
    <cfRule type="expression" dxfId="315" priority="359">
      <formula>IF(RIGHT(TEXT(AI542,"0.#"),1)=".",FALSE,TRUE)</formula>
    </cfRule>
    <cfRule type="expression" dxfId="314" priority="360">
      <formula>IF(RIGHT(TEXT(AI542,"0.#"),1)=".",TRUE,FALSE)</formula>
    </cfRule>
  </conditionalFormatting>
  <conditionalFormatting sqref="AM568">
    <cfRule type="expression" dxfId="313" priority="351">
      <formula>IF(RIGHT(TEXT(AM568,"0.#"),1)=".",FALSE,TRUE)</formula>
    </cfRule>
    <cfRule type="expression" dxfId="312" priority="352">
      <formula>IF(RIGHT(TEXT(AM568,"0.#"),1)=".",TRUE,FALSE)</formula>
    </cfRule>
  </conditionalFormatting>
  <conditionalFormatting sqref="AM566">
    <cfRule type="expression" dxfId="311" priority="355">
      <formula>IF(RIGHT(TEXT(AM566,"0.#"),1)=".",FALSE,TRUE)</formula>
    </cfRule>
    <cfRule type="expression" dxfId="310" priority="356">
      <formula>IF(RIGHT(TEXT(AM566,"0.#"),1)=".",TRUE,FALSE)</formula>
    </cfRule>
  </conditionalFormatting>
  <conditionalFormatting sqref="AM567">
    <cfRule type="expression" dxfId="309" priority="353">
      <formula>IF(RIGHT(TEXT(AM567,"0.#"),1)=".",FALSE,TRUE)</formula>
    </cfRule>
    <cfRule type="expression" dxfId="308" priority="354">
      <formula>IF(RIGHT(TEXT(AM567,"0.#"),1)=".",TRUE,FALSE)</formula>
    </cfRule>
  </conditionalFormatting>
  <conditionalFormatting sqref="AI568">
    <cfRule type="expression" dxfId="307" priority="345">
      <formula>IF(RIGHT(TEXT(AI568,"0.#"),1)=".",FALSE,TRUE)</formula>
    </cfRule>
    <cfRule type="expression" dxfId="306" priority="346">
      <formula>IF(RIGHT(TEXT(AI568,"0.#"),1)=".",TRUE,FALSE)</formula>
    </cfRule>
  </conditionalFormatting>
  <conditionalFormatting sqref="AI566">
    <cfRule type="expression" dxfId="305" priority="349">
      <formula>IF(RIGHT(TEXT(AI566,"0.#"),1)=".",FALSE,TRUE)</formula>
    </cfRule>
    <cfRule type="expression" dxfId="304" priority="350">
      <formula>IF(RIGHT(TEXT(AI566,"0.#"),1)=".",TRUE,FALSE)</formula>
    </cfRule>
  </conditionalFormatting>
  <conditionalFormatting sqref="AI567">
    <cfRule type="expression" dxfId="303" priority="347">
      <formula>IF(RIGHT(TEXT(AI567,"0.#"),1)=".",FALSE,TRUE)</formula>
    </cfRule>
    <cfRule type="expression" dxfId="302" priority="348">
      <formula>IF(RIGHT(TEXT(AI567,"0.#"),1)=".",TRUE,FALSE)</formula>
    </cfRule>
  </conditionalFormatting>
  <conditionalFormatting sqref="AM573">
    <cfRule type="expression" dxfId="301" priority="291">
      <formula>IF(RIGHT(TEXT(AM573,"0.#"),1)=".",FALSE,TRUE)</formula>
    </cfRule>
    <cfRule type="expression" dxfId="300" priority="292">
      <formula>IF(RIGHT(TEXT(AM573,"0.#"),1)=".",TRUE,FALSE)</formula>
    </cfRule>
  </conditionalFormatting>
  <conditionalFormatting sqref="AM571">
    <cfRule type="expression" dxfId="299" priority="295">
      <formula>IF(RIGHT(TEXT(AM571,"0.#"),1)=".",FALSE,TRUE)</formula>
    </cfRule>
    <cfRule type="expression" dxfId="298" priority="296">
      <formula>IF(RIGHT(TEXT(AM571,"0.#"),1)=".",TRUE,FALSE)</formula>
    </cfRule>
  </conditionalFormatting>
  <conditionalFormatting sqref="AM572">
    <cfRule type="expression" dxfId="297" priority="293">
      <formula>IF(RIGHT(TEXT(AM572,"0.#"),1)=".",FALSE,TRUE)</formula>
    </cfRule>
    <cfRule type="expression" dxfId="296" priority="294">
      <formula>IF(RIGHT(TEXT(AM572,"0.#"),1)=".",TRUE,FALSE)</formula>
    </cfRule>
  </conditionalFormatting>
  <conditionalFormatting sqref="AI573">
    <cfRule type="expression" dxfId="295" priority="285">
      <formula>IF(RIGHT(TEXT(AI573,"0.#"),1)=".",FALSE,TRUE)</formula>
    </cfRule>
    <cfRule type="expression" dxfId="294" priority="286">
      <formula>IF(RIGHT(TEXT(AI573,"0.#"),1)=".",TRUE,FALSE)</formula>
    </cfRule>
  </conditionalFormatting>
  <conditionalFormatting sqref="AI571">
    <cfRule type="expression" dxfId="293" priority="289">
      <formula>IF(RIGHT(TEXT(AI571,"0.#"),1)=".",FALSE,TRUE)</formula>
    </cfRule>
    <cfRule type="expression" dxfId="292" priority="290">
      <formula>IF(RIGHT(TEXT(AI571,"0.#"),1)=".",TRUE,FALSE)</formula>
    </cfRule>
  </conditionalFormatting>
  <conditionalFormatting sqref="AI572">
    <cfRule type="expression" dxfId="291" priority="287">
      <formula>IF(RIGHT(TEXT(AI572,"0.#"),1)=".",FALSE,TRUE)</formula>
    </cfRule>
    <cfRule type="expression" dxfId="290" priority="288">
      <formula>IF(RIGHT(TEXT(AI572,"0.#"),1)=".",TRUE,FALSE)</formula>
    </cfRule>
  </conditionalFormatting>
  <conditionalFormatting sqref="AM578">
    <cfRule type="expression" dxfId="289" priority="279">
      <formula>IF(RIGHT(TEXT(AM578,"0.#"),1)=".",FALSE,TRUE)</formula>
    </cfRule>
    <cfRule type="expression" dxfId="288" priority="280">
      <formula>IF(RIGHT(TEXT(AM578,"0.#"),1)=".",TRUE,FALSE)</formula>
    </cfRule>
  </conditionalFormatting>
  <conditionalFormatting sqref="AM576">
    <cfRule type="expression" dxfId="287" priority="283">
      <formula>IF(RIGHT(TEXT(AM576,"0.#"),1)=".",FALSE,TRUE)</formula>
    </cfRule>
    <cfRule type="expression" dxfId="286" priority="284">
      <formula>IF(RIGHT(TEXT(AM576,"0.#"),1)=".",TRUE,FALSE)</formula>
    </cfRule>
  </conditionalFormatting>
  <conditionalFormatting sqref="AM577">
    <cfRule type="expression" dxfId="285" priority="281">
      <formula>IF(RIGHT(TEXT(AM577,"0.#"),1)=".",FALSE,TRUE)</formula>
    </cfRule>
    <cfRule type="expression" dxfId="284" priority="282">
      <formula>IF(RIGHT(TEXT(AM577,"0.#"),1)=".",TRUE,FALSE)</formula>
    </cfRule>
  </conditionalFormatting>
  <conditionalFormatting sqref="AI578">
    <cfRule type="expression" dxfId="283" priority="273">
      <formula>IF(RIGHT(TEXT(AI578,"0.#"),1)=".",FALSE,TRUE)</formula>
    </cfRule>
    <cfRule type="expression" dxfId="282" priority="274">
      <formula>IF(RIGHT(TEXT(AI578,"0.#"),1)=".",TRUE,FALSE)</formula>
    </cfRule>
  </conditionalFormatting>
  <conditionalFormatting sqref="AI576">
    <cfRule type="expression" dxfId="281" priority="277">
      <formula>IF(RIGHT(TEXT(AI576,"0.#"),1)=".",FALSE,TRUE)</formula>
    </cfRule>
    <cfRule type="expression" dxfId="280" priority="278">
      <formula>IF(RIGHT(TEXT(AI576,"0.#"),1)=".",TRUE,FALSE)</formula>
    </cfRule>
  </conditionalFormatting>
  <conditionalFormatting sqref="AI577">
    <cfRule type="expression" dxfId="279" priority="275">
      <formula>IF(RIGHT(TEXT(AI577,"0.#"),1)=".",FALSE,TRUE)</formula>
    </cfRule>
    <cfRule type="expression" dxfId="278" priority="276">
      <formula>IF(RIGHT(TEXT(AI577,"0.#"),1)=".",TRUE,FALSE)</formula>
    </cfRule>
  </conditionalFormatting>
  <conditionalFormatting sqref="AM583">
    <cfRule type="expression" dxfId="277" priority="267">
      <formula>IF(RIGHT(TEXT(AM583,"0.#"),1)=".",FALSE,TRUE)</formula>
    </cfRule>
    <cfRule type="expression" dxfId="276" priority="268">
      <formula>IF(RIGHT(TEXT(AM583,"0.#"),1)=".",TRUE,FALSE)</formula>
    </cfRule>
  </conditionalFormatting>
  <conditionalFormatting sqref="AM581">
    <cfRule type="expression" dxfId="275" priority="271">
      <formula>IF(RIGHT(TEXT(AM581,"0.#"),1)=".",FALSE,TRUE)</formula>
    </cfRule>
    <cfRule type="expression" dxfId="274" priority="272">
      <formula>IF(RIGHT(TEXT(AM581,"0.#"),1)=".",TRUE,FALSE)</formula>
    </cfRule>
  </conditionalFormatting>
  <conditionalFormatting sqref="AM582">
    <cfRule type="expression" dxfId="273" priority="269">
      <formula>IF(RIGHT(TEXT(AM582,"0.#"),1)=".",FALSE,TRUE)</formula>
    </cfRule>
    <cfRule type="expression" dxfId="272" priority="270">
      <formula>IF(RIGHT(TEXT(AM582,"0.#"),1)=".",TRUE,FALSE)</formula>
    </cfRule>
  </conditionalFormatting>
  <conditionalFormatting sqref="AI583">
    <cfRule type="expression" dxfId="271" priority="261">
      <formula>IF(RIGHT(TEXT(AI583,"0.#"),1)=".",FALSE,TRUE)</formula>
    </cfRule>
    <cfRule type="expression" dxfId="270" priority="262">
      <formula>IF(RIGHT(TEXT(AI583,"0.#"),1)=".",TRUE,FALSE)</formula>
    </cfRule>
  </conditionalFormatting>
  <conditionalFormatting sqref="AI581">
    <cfRule type="expression" dxfId="269" priority="265">
      <formula>IF(RIGHT(TEXT(AI581,"0.#"),1)=".",FALSE,TRUE)</formula>
    </cfRule>
    <cfRule type="expression" dxfId="268" priority="266">
      <formula>IF(RIGHT(TEXT(AI581,"0.#"),1)=".",TRUE,FALSE)</formula>
    </cfRule>
  </conditionalFormatting>
  <conditionalFormatting sqref="AI582">
    <cfRule type="expression" dxfId="267" priority="263">
      <formula>IF(RIGHT(TEXT(AI582,"0.#"),1)=".",FALSE,TRUE)</formula>
    </cfRule>
    <cfRule type="expression" dxfId="266" priority="264">
      <formula>IF(RIGHT(TEXT(AI582,"0.#"),1)=".",TRUE,FALSE)</formula>
    </cfRule>
  </conditionalFormatting>
  <conditionalFormatting sqref="AM548">
    <cfRule type="expression" dxfId="265" priority="339">
      <formula>IF(RIGHT(TEXT(AM548,"0.#"),1)=".",FALSE,TRUE)</formula>
    </cfRule>
    <cfRule type="expression" dxfId="264" priority="340">
      <formula>IF(RIGHT(TEXT(AM548,"0.#"),1)=".",TRUE,FALSE)</formula>
    </cfRule>
  </conditionalFormatting>
  <conditionalFormatting sqref="AM546">
    <cfRule type="expression" dxfId="263" priority="343">
      <formula>IF(RIGHT(TEXT(AM546,"0.#"),1)=".",FALSE,TRUE)</formula>
    </cfRule>
    <cfRule type="expression" dxfId="262" priority="344">
      <formula>IF(RIGHT(TEXT(AM546,"0.#"),1)=".",TRUE,FALSE)</formula>
    </cfRule>
  </conditionalFormatting>
  <conditionalFormatting sqref="AM547">
    <cfRule type="expression" dxfId="261" priority="341">
      <formula>IF(RIGHT(TEXT(AM547,"0.#"),1)=".",FALSE,TRUE)</formula>
    </cfRule>
    <cfRule type="expression" dxfId="260" priority="342">
      <formula>IF(RIGHT(TEXT(AM547,"0.#"),1)=".",TRUE,FALSE)</formula>
    </cfRule>
  </conditionalFormatting>
  <conditionalFormatting sqref="AI548">
    <cfRule type="expression" dxfId="259" priority="333">
      <formula>IF(RIGHT(TEXT(AI548,"0.#"),1)=".",FALSE,TRUE)</formula>
    </cfRule>
    <cfRule type="expression" dxfId="258" priority="334">
      <formula>IF(RIGHT(TEXT(AI548,"0.#"),1)=".",TRUE,FALSE)</formula>
    </cfRule>
  </conditionalFormatting>
  <conditionalFormatting sqref="AI546">
    <cfRule type="expression" dxfId="257" priority="337">
      <formula>IF(RIGHT(TEXT(AI546,"0.#"),1)=".",FALSE,TRUE)</formula>
    </cfRule>
    <cfRule type="expression" dxfId="256" priority="338">
      <formula>IF(RIGHT(TEXT(AI546,"0.#"),1)=".",TRUE,FALSE)</formula>
    </cfRule>
  </conditionalFormatting>
  <conditionalFormatting sqref="AI547">
    <cfRule type="expression" dxfId="255" priority="335">
      <formula>IF(RIGHT(TEXT(AI547,"0.#"),1)=".",FALSE,TRUE)</formula>
    </cfRule>
    <cfRule type="expression" dxfId="254" priority="336">
      <formula>IF(RIGHT(TEXT(AI547,"0.#"),1)=".",TRUE,FALSE)</formula>
    </cfRule>
  </conditionalFormatting>
  <conditionalFormatting sqref="AM553">
    <cfRule type="expression" dxfId="253" priority="327">
      <formula>IF(RIGHT(TEXT(AM553,"0.#"),1)=".",FALSE,TRUE)</formula>
    </cfRule>
    <cfRule type="expression" dxfId="252" priority="328">
      <formula>IF(RIGHT(TEXT(AM553,"0.#"),1)=".",TRUE,FALSE)</formula>
    </cfRule>
  </conditionalFormatting>
  <conditionalFormatting sqref="AM551">
    <cfRule type="expression" dxfId="251" priority="331">
      <formula>IF(RIGHT(TEXT(AM551,"0.#"),1)=".",FALSE,TRUE)</formula>
    </cfRule>
    <cfRule type="expression" dxfId="250" priority="332">
      <formula>IF(RIGHT(TEXT(AM551,"0.#"),1)=".",TRUE,FALSE)</formula>
    </cfRule>
  </conditionalFormatting>
  <conditionalFormatting sqref="AM552">
    <cfRule type="expression" dxfId="249" priority="329">
      <formula>IF(RIGHT(TEXT(AM552,"0.#"),1)=".",FALSE,TRUE)</formula>
    </cfRule>
    <cfRule type="expression" dxfId="248" priority="330">
      <formula>IF(RIGHT(TEXT(AM552,"0.#"),1)=".",TRUE,FALSE)</formula>
    </cfRule>
  </conditionalFormatting>
  <conditionalFormatting sqref="AI553">
    <cfRule type="expression" dxfId="247" priority="321">
      <formula>IF(RIGHT(TEXT(AI553,"0.#"),1)=".",FALSE,TRUE)</formula>
    </cfRule>
    <cfRule type="expression" dxfId="246" priority="322">
      <formula>IF(RIGHT(TEXT(AI553,"0.#"),1)=".",TRUE,FALSE)</formula>
    </cfRule>
  </conditionalFormatting>
  <conditionalFormatting sqref="AI551">
    <cfRule type="expression" dxfId="245" priority="325">
      <formula>IF(RIGHT(TEXT(AI551,"0.#"),1)=".",FALSE,TRUE)</formula>
    </cfRule>
    <cfRule type="expression" dxfId="244" priority="326">
      <formula>IF(RIGHT(TEXT(AI551,"0.#"),1)=".",TRUE,FALSE)</formula>
    </cfRule>
  </conditionalFormatting>
  <conditionalFormatting sqref="AI552">
    <cfRule type="expression" dxfId="243" priority="323">
      <formula>IF(RIGHT(TEXT(AI552,"0.#"),1)=".",FALSE,TRUE)</formula>
    </cfRule>
    <cfRule type="expression" dxfId="242" priority="324">
      <formula>IF(RIGHT(TEXT(AI552,"0.#"),1)=".",TRUE,FALSE)</formula>
    </cfRule>
  </conditionalFormatting>
  <conditionalFormatting sqref="AM558">
    <cfRule type="expression" dxfId="241" priority="315">
      <formula>IF(RIGHT(TEXT(AM558,"0.#"),1)=".",FALSE,TRUE)</formula>
    </cfRule>
    <cfRule type="expression" dxfId="240" priority="316">
      <formula>IF(RIGHT(TEXT(AM558,"0.#"),1)=".",TRUE,FALSE)</formula>
    </cfRule>
  </conditionalFormatting>
  <conditionalFormatting sqref="AM556">
    <cfRule type="expression" dxfId="239" priority="319">
      <formula>IF(RIGHT(TEXT(AM556,"0.#"),1)=".",FALSE,TRUE)</formula>
    </cfRule>
    <cfRule type="expression" dxfId="238" priority="320">
      <formula>IF(RIGHT(TEXT(AM556,"0.#"),1)=".",TRUE,FALSE)</formula>
    </cfRule>
  </conditionalFormatting>
  <conditionalFormatting sqref="AM557">
    <cfRule type="expression" dxfId="237" priority="317">
      <formula>IF(RIGHT(TEXT(AM557,"0.#"),1)=".",FALSE,TRUE)</formula>
    </cfRule>
    <cfRule type="expression" dxfId="236" priority="318">
      <formula>IF(RIGHT(TEXT(AM557,"0.#"),1)=".",TRUE,FALSE)</formula>
    </cfRule>
  </conditionalFormatting>
  <conditionalFormatting sqref="AI558">
    <cfRule type="expression" dxfId="235" priority="309">
      <formula>IF(RIGHT(TEXT(AI558,"0.#"),1)=".",FALSE,TRUE)</formula>
    </cfRule>
    <cfRule type="expression" dxfId="234" priority="310">
      <formula>IF(RIGHT(TEXT(AI558,"0.#"),1)=".",TRUE,FALSE)</formula>
    </cfRule>
  </conditionalFormatting>
  <conditionalFormatting sqref="AI556">
    <cfRule type="expression" dxfId="233" priority="313">
      <formula>IF(RIGHT(TEXT(AI556,"0.#"),1)=".",FALSE,TRUE)</formula>
    </cfRule>
    <cfRule type="expression" dxfId="232" priority="314">
      <formula>IF(RIGHT(TEXT(AI556,"0.#"),1)=".",TRUE,FALSE)</formula>
    </cfRule>
  </conditionalFormatting>
  <conditionalFormatting sqref="AI557">
    <cfRule type="expression" dxfId="231" priority="311">
      <formula>IF(RIGHT(TEXT(AI557,"0.#"),1)=".",FALSE,TRUE)</formula>
    </cfRule>
    <cfRule type="expression" dxfId="230" priority="312">
      <formula>IF(RIGHT(TEXT(AI557,"0.#"),1)=".",TRUE,FALSE)</formula>
    </cfRule>
  </conditionalFormatting>
  <conditionalFormatting sqref="AM563">
    <cfRule type="expression" dxfId="229" priority="303">
      <formula>IF(RIGHT(TEXT(AM563,"0.#"),1)=".",FALSE,TRUE)</formula>
    </cfRule>
    <cfRule type="expression" dxfId="228" priority="304">
      <formula>IF(RIGHT(TEXT(AM563,"0.#"),1)=".",TRUE,FALSE)</formula>
    </cfRule>
  </conditionalFormatting>
  <conditionalFormatting sqref="AM561">
    <cfRule type="expression" dxfId="227" priority="307">
      <formula>IF(RIGHT(TEXT(AM561,"0.#"),1)=".",FALSE,TRUE)</formula>
    </cfRule>
    <cfRule type="expression" dxfId="226" priority="308">
      <formula>IF(RIGHT(TEXT(AM561,"0.#"),1)=".",TRUE,FALSE)</formula>
    </cfRule>
  </conditionalFormatting>
  <conditionalFormatting sqref="AM562">
    <cfRule type="expression" dxfId="225" priority="305">
      <formula>IF(RIGHT(TEXT(AM562,"0.#"),1)=".",FALSE,TRUE)</formula>
    </cfRule>
    <cfRule type="expression" dxfId="224" priority="306">
      <formula>IF(RIGHT(TEXT(AM562,"0.#"),1)=".",TRUE,FALSE)</formula>
    </cfRule>
  </conditionalFormatting>
  <conditionalFormatting sqref="AI563">
    <cfRule type="expression" dxfId="223" priority="297">
      <formula>IF(RIGHT(TEXT(AI563,"0.#"),1)=".",FALSE,TRUE)</formula>
    </cfRule>
    <cfRule type="expression" dxfId="222" priority="298">
      <formula>IF(RIGHT(TEXT(AI563,"0.#"),1)=".",TRUE,FALSE)</formula>
    </cfRule>
  </conditionalFormatting>
  <conditionalFormatting sqref="AI561">
    <cfRule type="expression" dxfId="221" priority="301">
      <formula>IF(RIGHT(TEXT(AI561,"0.#"),1)=".",FALSE,TRUE)</formula>
    </cfRule>
    <cfRule type="expression" dxfId="220" priority="302">
      <formula>IF(RIGHT(TEXT(AI561,"0.#"),1)=".",TRUE,FALSE)</formula>
    </cfRule>
  </conditionalFormatting>
  <conditionalFormatting sqref="AI562">
    <cfRule type="expression" dxfId="219" priority="299">
      <formula>IF(RIGHT(TEXT(AI562,"0.#"),1)=".",FALSE,TRUE)</formula>
    </cfRule>
    <cfRule type="expression" dxfId="218" priority="300">
      <formula>IF(RIGHT(TEXT(AI562,"0.#"),1)=".",TRUE,FALSE)</formula>
    </cfRule>
  </conditionalFormatting>
  <conditionalFormatting sqref="AM597">
    <cfRule type="expression" dxfId="217" priority="255">
      <formula>IF(RIGHT(TEXT(AM597,"0.#"),1)=".",FALSE,TRUE)</formula>
    </cfRule>
    <cfRule type="expression" dxfId="216" priority="256">
      <formula>IF(RIGHT(TEXT(AM597,"0.#"),1)=".",TRUE,FALSE)</formula>
    </cfRule>
  </conditionalFormatting>
  <conditionalFormatting sqref="AM595">
    <cfRule type="expression" dxfId="215" priority="259">
      <formula>IF(RIGHT(TEXT(AM595,"0.#"),1)=".",FALSE,TRUE)</formula>
    </cfRule>
    <cfRule type="expression" dxfId="214" priority="260">
      <formula>IF(RIGHT(TEXT(AM595,"0.#"),1)=".",TRUE,FALSE)</formula>
    </cfRule>
  </conditionalFormatting>
  <conditionalFormatting sqref="AM596">
    <cfRule type="expression" dxfId="213" priority="257">
      <formula>IF(RIGHT(TEXT(AM596,"0.#"),1)=".",FALSE,TRUE)</formula>
    </cfRule>
    <cfRule type="expression" dxfId="212" priority="258">
      <formula>IF(RIGHT(TEXT(AM596,"0.#"),1)=".",TRUE,FALSE)</formula>
    </cfRule>
  </conditionalFormatting>
  <conditionalFormatting sqref="AI597">
    <cfRule type="expression" dxfId="211" priority="249">
      <formula>IF(RIGHT(TEXT(AI597,"0.#"),1)=".",FALSE,TRUE)</formula>
    </cfRule>
    <cfRule type="expression" dxfId="210" priority="250">
      <formula>IF(RIGHT(TEXT(AI597,"0.#"),1)=".",TRUE,FALSE)</formula>
    </cfRule>
  </conditionalFormatting>
  <conditionalFormatting sqref="AI595">
    <cfRule type="expression" dxfId="209" priority="253">
      <formula>IF(RIGHT(TEXT(AI595,"0.#"),1)=".",FALSE,TRUE)</formula>
    </cfRule>
    <cfRule type="expression" dxfId="208" priority="254">
      <formula>IF(RIGHT(TEXT(AI595,"0.#"),1)=".",TRUE,FALSE)</formula>
    </cfRule>
  </conditionalFormatting>
  <conditionalFormatting sqref="AI596">
    <cfRule type="expression" dxfId="207" priority="251">
      <formula>IF(RIGHT(TEXT(AI596,"0.#"),1)=".",FALSE,TRUE)</formula>
    </cfRule>
    <cfRule type="expression" dxfId="206" priority="252">
      <formula>IF(RIGHT(TEXT(AI596,"0.#"),1)=".",TRUE,FALSE)</formula>
    </cfRule>
  </conditionalFormatting>
  <conditionalFormatting sqref="AM622">
    <cfRule type="expression" dxfId="205" priority="243">
      <formula>IF(RIGHT(TEXT(AM622,"0.#"),1)=".",FALSE,TRUE)</formula>
    </cfRule>
    <cfRule type="expression" dxfId="204" priority="244">
      <formula>IF(RIGHT(TEXT(AM622,"0.#"),1)=".",TRUE,FALSE)</formula>
    </cfRule>
  </conditionalFormatting>
  <conditionalFormatting sqref="AM620">
    <cfRule type="expression" dxfId="203" priority="247">
      <formula>IF(RIGHT(TEXT(AM620,"0.#"),1)=".",FALSE,TRUE)</formula>
    </cfRule>
    <cfRule type="expression" dxfId="202" priority="248">
      <formula>IF(RIGHT(TEXT(AM620,"0.#"),1)=".",TRUE,FALSE)</formula>
    </cfRule>
  </conditionalFormatting>
  <conditionalFormatting sqref="AM621">
    <cfRule type="expression" dxfId="201" priority="245">
      <formula>IF(RIGHT(TEXT(AM621,"0.#"),1)=".",FALSE,TRUE)</formula>
    </cfRule>
    <cfRule type="expression" dxfId="200" priority="246">
      <formula>IF(RIGHT(TEXT(AM621,"0.#"),1)=".",TRUE,FALSE)</formula>
    </cfRule>
  </conditionalFormatting>
  <conditionalFormatting sqref="AI622">
    <cfRule type="expression" dxfId="199" priority="237">
      <formula>IF(RIGHT(TEXT(AI622,"0.#"),1)=".",FALSE,TRUE)</formula>
    </cfRule>
    <cfRule type="expression" dxfId="198" priority="238">
      <formula>IF(RIGHT(TEXT(AI622,"0.#"),1)=".",TRUE,FALSE)</formula>
    </cfRule>
  </conditionalFormatting>
  <conditionalFormatting sqref="AI620">
    <cfRule type="expression" dxfId="197" priority="241">
      <formula>IF(RIGHT(TEXT(AI620,"0.#"),1)=".",FALSE,TRUE)</formula>
    </cfRule>
    <cfRule type="expression" dxfId="196" priority="242">
      <formula>IF(RIGHT(TEXT(AI620,"0.#"),1)=".",TRUE,FALSE)</formula>
    </cfRule>
  </conditionalFormatting>
  <conditionalFormatting sqref="AI621">
    <cfRule type="expression" dxfId="195" priority="239">
      <formula>IF(RIGHT(TEXT(AI621,"0.#"),1)=".",FALSE,TRUE)</formula>
    </cfRule>
    <cfRule type="expression" dxfId="194" priority="240">
      <formula>IF(RIGHT(TEXT(AI621,"0.#"),1)=".",TRUE,FALSE)</formula>
    </cfRule>
  </conditionalFormatting>
  <conditionalFormatting sqref="AM627">
    <cfRule type="expression" dxfId="193" priority="183">
      <formula>IF(RIGHT(TEXT(AM627,"0.#"),1)=".",FALSE,TRUE)</formula>
    </cfRule>
    <cfRule type="expression" dxfId="192" priority="184">
      <formula>IF(RIGHT(TEXT(AM627,"0.#"),1)=".",TRUE,FALSE)</formula>
    </cfRule>
  </conditionalFormatting>
  <conditionalFormatting sqref="AM625">
    <cfRule type="expression" dxfId="191" priority="187">
      <formula>IF(RIGHT(TEXT(AM625,"0.#"),1)=".",FALSE,TRUE)</formula>
    </cfRule>
    <cfRule type="expression" dxfId="190" priority="188">
      <formula>IF(RIGHT(TEXT(AM625,"0.#"),1)=".",TRUE,FALSE)</formula>
    </cfRule>
  </conditionalFormatting>
  <conditionalFormatting sqref="AM626">
    <cfRule type="expression" dxfId="189" priority="185">
      <formula>IF(RIGHT(TEXT(AM626,"0.#"),1)=".",FALSE,TRUE)</formula>
    </cfRule>
    <cfRule type="expression" dxfId="188" priority="186">
      <formula>IF(RIGHT(TEXT(AM626,"0.#"),1)=".",TRUE,FALSE)</formula>
    </cfRule>
  </conditionalFormatting>
  <conditionalFormatting sqref="AI627">
    <cfRule type="expression" dxfId="187" priority="177">
      <formula>IF(RIGHT(TEXT(AI627,"0.#"),1)=".",FALSE,TRUE)</formula>
    </cfRule>
    <cfRule type="expression" dxfId="186" priority="178">
      <formula>IF(RIGHT(TEXT(AI627,"0.#"),1)=".",TRUE,FALSE)</formula>
    </cfRule>
  </conditionalFormatting>
  <conditionalFormatting sqref="AI625">
    <cfRule type="expression" dxfId="185" priority="181">
      <formula>IF(RIGHT(TEXT(AI625,"0.#"),1)=".",FALSE,TRUE)</formula>
    </cfRule>
    <cfRule type="expression" dxfId="184" priority="182">
      <formula>IF(RIGHT(TEXT(AI625,"0.#"),1)=".",TRUE,FALSE)</formula>
    </cfRule>
  </conditionalFormatting>
  <conditionalFormatting sqref="AI626">
    <cfRule type="expression" dxfId="183" priority="179">
      <formula>IF(RIGHT(TEXT(AI626,"0.#"),1)=".",FALSE,TRUE)</formula>
    </cfRule>
    <cfRule type="expression" dxfId="182" priority="180">
      <formula>IF(RIGHT(TEXT(AI626,"0.#"),1)=".",TRUE,FALSE)</formula>
    </cfRule>
  </conditionalFormatting>
  <conditionalFormatting sqref="AM632">
    <cfRule type="expression" dxfId="181" priority="171">
      <formula>IF(RIGHT(TEXT(AM632,"0.#"),1)=".",FALSE,TRUE)</formula>
    </cfRule>
    <cfRule type="expression" dxfId="180" priority="172">
      <formula>IF(RIGHT(TEXT(AM632,"0.#"),1)=".",TRUE,FALSE)</formula>
    </cfRule>
  </conditionalFormatting>
  <conditionalFormatting sqref="AM630">
    <cfRule type="expression" dxfId="179" priority="175">
      <formula>IF(RIGHT(TEXT(AM630,"0.#"),1)=".",FALSE,TRUE)</formula>
    </cfRule>
    <cfRule type="expression" dxfId="178" priority="176">
      <formula>IF(RIGHT(TEXT(AM630,"0.#"),1)=".",TRUE,FALSE)</formula>
    </cfRule>
  </conditionalFormatting>
  <conditionalFormatting sqref="AM631">
    <cfRule type="expression" dxfId="177" priority="173">
      <formula>IF(RIGHT(TEXT(AM631,"0.#"),1)=".",FALSE,TRUE)</formula>
    </cfRule>
    <cfRule type="expression" dxfId="176" priority="174">
      <formula>IF(RIGHT(TEXT(AM631,"0.#"),1)=".",TRUE,FALSE)</formula>
    </cfRule>
  </conditionalFormatting>
  <conditionalFormatting sqref="AI632">
    <cfRule type="expression" dxfId="175" priority="165">
      <formula>IF(RIGHT(TEXT(AI632,"0.#"),1)=".",FALSE,TRUE)</formula>
    </cfRule>
    <cfRule type="expression" dxfId="174" priority="166">
      <formula>IF(RIGHT(TEXT(AI632,"0.#"),1)=".",TRUE,FALSE)</formula>
    </cfRule>
  </conditionalFormatting>
  <conditionalFormatting sqref="AI630">
    <cfRule type="expression" dxfId="173" priority="169">
      <formula>IF(RIGHT(TEXT(AI630,"0.#"),1)=".",FALSE,TRUE)</formula>
    </cfRule>
    <cfRule type="expression" dxfId="172" priority="170">
      <formula>IF(RIGHT(TEXT(AI630,"0.#"),1)=".",TRUE,FALSE)</formula>
    </cfRule>
  </conditionalFormatting>
  <conditionalFormatting sqref="AI631">
    <cfRule type="expression" dxfId="171" priority="167">
      <formula>IF(RIGHT(TEXT(AI631,"0.#"),1)=".",FALSE,TRUE)</formula>
    </cfRule>
    <cfRule type="expression" dxfId="170" priority="168">
      <formula>IF(RIGHT(TEXT(AI631,"0.#"),1)=".",TRUE,FALSE)</formula>
    </cfRule>
  </conditionalFormatting>
  <conditionalFormatting sqref="AM637">
    <cfRule type="expression" dxfId="169" priority="159">
      <formula>IF(RIGHT(TEXT(AM637,"0.#"),1)=".",FALSE,TRUE)</formula>
    </cfRule>
    <cfRule type="expression" dxfId="168" priority="160">
      <formula>IF(RIGHT(TEXT(AM637,"0.#"),1)=".",TRUE,FALSE)</formula>
    </cfRule>
  </conditionalFormatting>
  <conditionalFormatting sqref="AM635">
    <cfRule type="expression" dxfId="167" priority="163">
      <formula>IF(RIGHT(TEXT(AM635,"0.#"),1)=".",FALSE,TRUE)</formula>
    </cfRule>
    <cfRule type="expression" dxfId="166" priority="164">
      <formula>IF(RIGHT(TEXT(AM635,"0.#"),1)=".",TRUE,FALSE)</formula>
    </cfRule>
  </conditionalFormatting>
  <conditionalFormatting sqref="AM636">
    <cfRule type="expression" dxfId="165" priority="161">
      <formula>IF(RIGHT(TEXT(AM636,"0.#"),1)=".",FALSE,TRUE)</formula>
    </cfRule>
    <cfRule type="expression" dxfId="164" priority="162">
      <formula>IF(RIGHT(TEXT(AM636,"0.#"),1)=".",TRUE,FALSE)</formula>
    </cfRule>
  </conditionalFormatting>
  <conditionalFormatting sqref="AI637">
    <cfRule type="expression" dxfId="163" priority="153">
      <formula>IF(RIGHT(TEXT(AI637,"0.#"),1)=".",FALSE,TRUE)</formula>
    </cfRule>
    <cfRule type="expression" dxfId="162" priority="154">
      <formula>IF(RIGHT(TEXT(AI637,"0.#"),1)=".",TRUE,FALSE)</formula>
    </cfRule>
  </conditionalFormatting>
  <conditionalFormatting sqref="AI635">
    <cfRule type="expression" dxfId="161" priority="157">
      <formula>IF(RIGHT(TEXT(AI635,"0.#"),1)=".",FALSE,TRUE)</formula>
    </cfRule>
    <cfRule type="expression" dxfId="160" priority="158">
      <formula>IF(RIGHT(TEXT(AI635,"0.#"),1)=".",TRUE,FALSE)</formula>
    </cfRule>
  </conditionalFormatting>
  <conditionalFormatting sqref="AI636">
    <cfRule type="expression" dxfId="159" priority="155">
      <formula>IF(RIGHT(TEXT(AI636,"0.#"),1)=".",FALSE,TRUE)</formula>
    </cfRule>
    <cfRule type="expression" dxfId="158" priority="156">
      <formula>IF(RIGHT(TEXT(AI636,"0.#"),1)=".",TRUE,FALSE)</formula>
    </cfRule>
  </conditionalFormatting>
  <conditionalFormatting sqref="AM602">
    <cfRule type="expression" dxfId="157" priority="231">
      <formula>IF(RIGHT(TEXT(AM602,"0.#"),1)=".",FALSE,TRUE)</formula>
    </cfRule>
    <cfRule type="expression" dxfId="156" priority="232">
      <formula>IF(RIGHT(TEXT(AM602,"0.#"),1)=".",TRUE,FALSE)</formula>
    </cfRule>
  </conditionalFormatting>
  <conditionalFormatting sqref="AM600">
    <cfRule type="expression" dxfId="155" priority="235">
      <formula>IF(RIGHT(TEXT(AM600,"0.#"),1)=".",FALSE,TRUE)</formula>
    </cfRule>
    <cfRule type="expression" dxfId="154" priority="236">
      <formula>IF(RIGHT(TEXT(AM600,"0.#"),1)=".",TRUE,FALSE)</formula>
    </cfRule>
  </conditionalFormatting>
  <conditionalFormatting sqref="AM601">
    <cfRule type="expression" dxfId="153" priority="233">
      <formula>IF(RIGHT(TEXT(AM601,"0.#"),1)=".",FALSE,TRUE)</formula>
    </cfRule>
    <cfRule type="expression" dxfId="152" priority="234">
      <formula>IF(RIGHT(TEXT(AM601,"0.#"),1)=".",TRUE,FALSE)</formula>
    </cfRule>
  </conditionalFormatting>
  <conditionalFormatting sqref="AI602">
    <cfRule type="expression" dxfId="151" priority="225">
      <formula>IF(RIGHT(TEXT(AI602,"0.#"),1)=".",FALSE,TRUE)</formula>
    </cfRule>
    <cfRule type="expression" dxfId="150" priority="226">
      <formula>IF(RIGHT(TEXT(AI602,"0.#"),1)=".",TRUE,FALSE)</formula>
    </cfRule>
  </conditionalFormatting>
  <conditionalFormatting sqref="AI600">
    <cfRule type="expression" dxfId="149" priority="229">
      <formula>IF(RIGHT(TEXT(AI600,"0.#"),1)=".",FALSE,TRUE)</formula>
    </cfRule>
    <cfRule type="expression" dxfId="148" priority="230">
      <formula>IF(RIGHT(TEXT(AI600,"0.#"),1)=".",TRUE,FALSE)</formula>
    </cfRule>
  </conditionalFormatting>
  <conditionalFormatting sqref="AI601">
    <cfRule type="expression" dxfId="147" priority="227">
      <formula>IF(RIGHT(TEXT(AI601,"0.#"),1)=".",FALSE,TRUE)</formula>
    </cfRule>
    <cfRule type="expression" dxfId="146" priority="228">
      <formula>IF(RIGHT(TEXT(AI601,"0.#"),1)=".",TRUE,FALSE)</formula>
    </cfRule>
  </conditionalFormatting>
  <conditionalFormatting sqref="AM607">
    <cfRule type="expression" dxfId="145" priority="219">
      <formula>IF(RIGHT(TEXT(AM607,"0.#"),1)=".",FALSE,TRUE)</formula>
    </cfRule>
    <cfRule type="expression" dxfId="144" priority="220">
      <formula>IF(RIGHT(TEXT(AM607,"0.#"),1)=".",TRUE,FALSE)</formula>
    </cfRule>
  </conditionalFormatting>
  <conditionalFormatting sqref="AM605">
    <cfRule type="expression" dxfId="143" priority="223">
      <formula>IF(RIGHT(TEXT(AM605,"0.#"),1)=".",FALSE,TRUE)</formula>
    </cfRule>
    <cfRule type="expression" dxfId="142" priority="224">
      <formula>IF(RIGHT(TEXT(AM605,"0.#"),1)=".",TRUE,FALSE)</formula>
    </cfRule>
  </conditionalFormatting>
  <conditionalFormatting sqref="AM606">
    <cfRule type="expression" dxfId="141" priority="221">
      <formula>IF(RIGHT(TEXT(AM606,"0.#"),1)=".",FALSE,TRUE)</formula>
    </cfRule>
    <cfRule type="expression" dxfId="140" priority="222">
      <formula>IF(RIGHT(TEXT(AM606,"0.#"),1)=".",TRUE,FALSE)</formula>
    </cfRule>
  </conditionalFormatting>
  <conditionalFormatting sqref="AI607">
    <cfRule type="expression" dxfId="139" priority="213">
      <formula>IF(RIGHT(TEXT(AI607,"0.#"),1)=".",FALSE,TRUE)</formula>
    </cfRule>
    <cfRule type="expression" dxfId="138" priority="214">
      <formula>IF(RIGHT(TEXT(AI607,"0.#"),1)=".",TRUE,FALSE)</formula>
    </cfRule>
  </conditionalFormatting>
  <conditionalFormatting sqref="AI605">
    <cfRule type="expression" dxfId="137" priority="217">
      <formula>IF(RIGHT(TEXT(AI605,"0.#"),1)=".",FALSE,TRUE)</formula>
    </cfRule>
    <cfRule type="expression" dxfId="136" priority="218">
      <formula>IF(RIGHT(TEXT(AI605,"0.#"),1)=".",TRUE,FALSE)</formula>
    </cfRule>
  </conditionalFormatting>
  <conditionalFormatting sqref="AI606">
    <cfRule type="expression" dxfId="135" priority="215">
      <formula>IF(RIGHT(TEXT(AI606,"0.#"),1)=".",FALSE,TRUE)</formula>
    </cfRule>
    <cfRule type="expression" dxfId="134" priority="216">
      <formula>IF(RIGHT(TEXT(AI606,"0.#"),1)=".",TRUE,FALSE)</formula>
    </cfRule>
  </conditionalFormatting>
  <conditionalFormatting sqref="AM612">
    <cfRule type="expression" dxfId="133" priority="207">
      <formula>IF(RIGHT(TEXT(AM612,"0.#"),1)=".",FALSE,TRUE)</formula>
    </cfRule>
    <cfRule type="expression" dxfId="132" priority="208">
      <formula>IF(RIGHT(TEXT(AM612,"0.#"),1)=".",TRUE,FALSE)</formula>
    </cfRule>
  </conditionalFormatting>
  <conditionalFormatting sqref="AM610">
    <cfRule type="expression" dxfId="131" priority="211">
      <formula>IF(RIGHT(TEXT(AM610,"0.#"),1)=".",FALSE,TRUE)</formula>
    </cfRule>
    <cfRule type="expression" dxfId="130" priority="212">
      <formula>IF(RIGHT(TEXT(AM610,"0.#"),1)=".",TRUE,FALSE)</formula>
    </cfRule>
  </conditionalFormatting>
  <conditionalFormatting sqref="AM611">
    <cfRule type="expression" dxfId="129" priority="209">
      <formula>IF(RIGHT(TEXT(AM611,"0.#"),1)=".",FALSE,TRUE)</formula>
    </cfRule>
    <cfRule type="expression" dxfId="128" priority="210">
      <formula>IF(RIGHT(TEXT(AM611,"0.#"),1)=".",TRUE,FALSE)</formula>
    </cfRule>
  </conditionalFormatting>
  <conditionalFormatting sqref="AI612">
    <cfRule type="expression" dxfId="127" priority="201">
      <formula>IF(RIGHT(TEXT(AI612,"0.#"),1)=".",FALSE,TRUE)</formula>
    </cfRule>
    <cfRule type="expression" dxfId="126" priority="202">
      <formula>IF(RIGHT(TEXT(AI612,"0.#"),1)=".",TRUE,FALSE)</formula>
    </cfRule>
  </conditionalFormatting>
  <conditionalFormatting sqref="AI610">
    <cfRule type="expression" dxfId="125" priority="205">
      <formula>IF(RIGHT(TEXT(AI610,"0.#"),1)=".",FALSE,TRUE)</formula>
    </cfRule>
    <cfRule type="expression" dxfId="124" priority="206">
      <formula>IF(RIGHT(TEXT(AI610,"0.#"),1)=".",TRUE,FALSE)</formula>
    </cfRule>
  </conditionalFormatting>
  <conditionalFormatting sqref="AI611">
    <cfRule type="expression" dxfId="123" priority="203">
      <formula>IF(RIGHT(TEXT(AI611,"0.#"),1)=".",FALSE,TRUE)</formula>
    </cfRule>
    <cfRule type="expression" dxfId="122" priority="204">
      <formula>IF(RIGHT(TEXT(AI611,"0.#"),1)=".",TRUE,FALSE)</formula>
    </cfRule>
  </conditionalFormatting>
  <conditionalFormatting sqref="AM617">
    <cfRule type="expression" dxfId="121" priority="195">
      <formula>IF(RIGHT(TEXT(AM617,"0.#"),1)=".",FALSE,TRUE)</formula>
    </cfRule>
    <cfRule type="expression" dxfId="120" priority="196">
      <formula>IF(RIGHT(TEXT(AM617,"0.#"),1)=".",TRUE,FALSE)</formula>
    </cfRule>
  </conditionalFormatting>
  <conditionalFormatting sqref="AM615">
    <cfRule type="expression" dxfId="119" priority="199">
      <formula>IF(RIGHT(TEXT(AM615,"0.#"),1)=".",FALSE,TRUE)</formula>
    </cfRule>
    <cfRule type="expression" dxfId="118" priority="200">
      <formula>IF(RIGHT(TEXT(AM615,"0.#"),1)=".",TRUE,FALSE)</formula>
    </cfRule>
  </conditionalFormatting>
  <conditionalFormatting sqref="AM616">
    <cfRule type="expression" dxfId="117" priority="197">
      <formula>IF(RIGHT(TEXT(AM616,"0.#"),1)=".",FALSE,TRUE)</formula>
    </cfRule>
    <cfRule type="expression" dxfId="116" priority="198">
      <formula>IF(RIGHT(TEXT(AM616,"0.#"),1)=".",TRUE,FALSE)</formula>
    </cfRule>
  </conditionalFormatting>
  <conditionalFormatting sqref="AI617">
    <cfRule type="expression" dxfId="115" priority="189">
      <formula>IF(RIGHT(TEXT(AI617,"0.#"),1)=".",FALSE,TRUE)</formula>
    </cfRule>
    <cfRule type="expression" dxfId="114" priority="190">
      <formula>IF(RIGHT(TEXT(AI617,"0.#"),1)=".",TRUE,FALSE)</formula>
    </cfRule>
  </conditionalFormatting>
  <conditionalFormatting sqref="AI615">
    <cfRule type="expression" dxfId="113" priority="193">
      <formula>IF(RIGHT(TEXT(AI615,"0.#"),1)=".",FALSE,TRUE)</formula>
    </cfRule>
    <cfRule type="expression" dxfId="112" priority="194">
      <formula>IF(RIGHT(TEXT(AI615,"0.#"),1)=".",TRUE,FALSE)</formula>
    </cfRule>
  </conditionalFormatting>
  <conditionalFormatting sqref="AI616">
    <cfRule type="expression" dxfId="111" priority="191">
      <formula>IF(RIGHT(TEXT(AI616,"0.#"),1)=".",FALSE,TRUE)</formula>
    </cfRule>
    <cfRule type="expression" dxfId="110" priority="192">
      <formula>IF(RIGHT(TEXT(AI616,"0.#"),1)=".",TRUE,FALSE)</formula>
    </cfRule>
  </conditionalFormatting>
  <conditionalFormatting sqref="AM651">
    <cfRule type="expression" dxfId="109" priority="147">
      <formula>IF(RIGHT(TEXT(AM651,"0.#"),1)=".",FALSE,TRUE)</formula>
    </cfRule>
    <cfRule type="expression" dxfId="108" priority="148">
      <formula>IF(RIGHT(TEXT(AM651,"0.#"),1)=".",TRUE,FALSE)</formula>
    </cfRule>
  </conditionalFormatting>
  <conditionalFormatting sqref="AM649">
    <cfRule type="expression" dxfId="107" priority="151">
      <formula>IF(RIGHT(TEXT(AM649,"0.#"),1)=".",FALSE,TRUE)</formula>
    </cfRule>
    <cfRule type="expression" dxfId="106" priority="152">
      <formula>IF(RIGHT(TEXT(AM649,"0.#"),1)=".",TRUE,FALSE)</formula>
    </cfRule>
  </conditionalFormatting>
  <conditionalFormatting sqref="AM650">
    <cfRule type="expression" dxfId="105" priority="149">
      <formula>IF(RIGHT(TEXT(AM650,"0.#"),1)=".",FALSE,TRUE)</formula>
    </cfRule>
    <cfRule type="expression" dxfId="104" priority="150">
      <formula>IF(RIGHT(TEXT(AM650,"0.#"),1)=".",TRUE,FALSE)</formula>
    </cfRule>
  </conditionalFormatting>
  <conditionalFormatting sqref="AI651">
    <cfRule type="expression" dxfId="103" priority="141">
      <formula>IF(RIGHT(TEXT(AI651,"0.#"),1)=".",FALSE,TRUE)</formula>
    </cfRule>
    <cfRule type="expression" dxfId="102" priority="142">
      <formula>IF(RIGHT(TEXT(AI651,"0.#"),1)=".",TRUE,FALSE)</formula>
    </cfRule>
  </conditionalFormatting>
  <conditionalFormatting sqref="AI649">
    <cfRule type="expression" dxfId="101" priority="145">
      <formula>IF(RIGHT(TEXT(AI649,"0.#"),1)=".",FALSE,TRUE)</formula>
    </cfRule>
    <cfRule type="expression" dxfId="100" priority="146">
      <formula>IF(RIGHT(TEXT(AI649,"0.#"),1)=".",TRUE,FALSE)</formula>
    </cfRule>
  </conditionalFormatting>
  <conditionalFormatting sqref="AI650">
    <cfRule type="expression" dxfId="99" priority="143">
      <formula>IF(RIGHT(TEXT(AI650,"0.#"),1)=".",FALSE,TRUE)</formula>
    </cfRule>
    <cfRule type="expression" dxfId="98" priority="144">
      <formula>IF(RIGHT(TEXT(AI650,"0.#"),1)=".",TRUE,FALSE)</formula>
    </cfRule>
  </conditionalFormatting>
  <conditionalFormatting sqref="AM676">
    <cfRule type="expression" dxfId="97" priority="135">
      <formula>IF(RIGHT(TEXT(AM676,"0.#"),1)=".",FALSE,TRUE)</formula>
    </cfRule>
    <cfRule type="expression" dxfId="96" priority="136">
      <formula>IF(RIGHT(TEXT(AM676,"0.#"),1)=".",TRUE,FALSE)</formula>
    </cfRule>
  </conditionalFormatting>
  <conditionalFormatting sqref="AM674">
    <cfRule type="expression" dxfId="95" priority="139">
      <formula>IF(RIGHT(TEXT(AM674,"0.#"),1)=".",FALSE,TRUE)</formula>
    </cfRule>
    <cfRule type="expression" dxfId="94" priority="140">
      <formula>IF(RIGHT(TEXT(AM674,"0.#"),1)=".",TRUE,FALSE)</formula>
    </cfRule>
  </conditionalFormatting>
  <conditionalFormatting sqref="AM675">
    <cfRule type="expression" dxfId="93" priority="137">
      <formula>IF(RIGHT(TEXT(AM675,"0.#"),1)=".",FALSE,TRUE)</formula>
    </cfRule>
    <cfRule type="expression" dxfId="92" priority="138">
      <formula>IF(RIGHT(TEXT(AM675,"0.#"),1)=".",TRUE,FALSE)</formula>
    </cfRule>
  </conditionalFormatting>
  <conditionalFormatting sqref="AI676">
    <cfRule type="expression" dxfId="91" priority="129">
      <formula>IF(RIGHT(TEXT(AI676,"0.#"),1)=".",FALSE,TRUE)</formula>
    </cfRule>
    <cfRule type="expression" dxfId="90" priority="130">
      <formula>IF(RIGHT(TEXT(AI676,"0.#"),1)=".",TRUE,FALSE)</formula>
    </cfRule>
  </conditionalFormatting>
  <conditionalFormatting sqref="AI674">
    <cfRule type="expression" dxfId="89" priority="133">
      <formula>IF(RIGHT(TEXT(AI674,"0.#"),1)=".",FALSE,TRUE)</formula>
    </cfRule>
    <cfRule type="expression" dxfId="88" priority="134">
      <formula>IF(RIGHT(TEXT(AI674,"0.#"),1)=".",TRUE,FALSE)</formula>
    </cfRule>
  </conditionalFormatting>
  <conditionalFormatting sqref="AI675">
    <cfRule type="expression" dxfId="87" priority="131">
      <formula>IF(RIGHT(TEXT(AI675,"0.#"),1)=".",FALSE,TRUE)</formula>
    </cfRule>
    <cfRule type="expression" dxfId="86" priority="132">
      <formula>IF(RIGHT(TEXT(AI675,"0.#"),1)=".",TRUE,FALSE)</formula>
    </cfRule>
  </conditionalFormatting>
  <conditionalFormatting sqref="AM681">
    <cfRule type="expression" dxfId="85" priority="75">
      <formula>IF(RIGHT(TEXT(AM681,"0.#"),1)=".",FALSE,TRUE)</formula>
    </cfRule>
    <cfRule type="expression" dxfId="84" priority="76">
      <formula>IF(RIGHT(TEXT(AM681,"0.#"),1)=".",TRUE,FALSE)</formula>
    </cfRule>
  </conditionalFormatting>
  <conditionalFormatting sqref="AM679">
    <cfRule type="expression" dxfId="83" priority="79">
      <formula>IF(RIGHT(TEXT(AM679,"0.#"),1)=".",FALSE,TRUE)</formula>
    </cfRule>
    <cfRule type="expression" dxfId="82" priority="80">
      <formula>IF(RIGHT(TEXT(AM679,"0.#"),1)=".",TRUE,FALSE)</formula>
    </cfRule>
  </conditionalFormatting>
  <conditionalFormatting sqref="AM680">
    <cfRule type="expression" dxfId="81" priority="77">
      <formula>IF(RIGHT(TEXT(AM680,"0.#"),1)=".",FALSE,TRUE)</formula>
    </cfRule>
    <cfRule type="expression" dxfId="80" priority="78">
      <formula>IF(RIGHT(TEXT(AM680,"0.#"),1)=".",TRUE,FALSE)</formula>
    </cfRule>
  </conditionalFormatting>
  <conditionalFormatting sqref="AI681">
    <cfRule type="expression" dxfId="79" priority="69">
      <formula>IF(RIGHT(TEXT(AI681,"0.#"),1)=".",FALSE,TRUE)</formula>
    </cfRule>
    <cfRule type="expression" dxfId="78" priority="70">
      <formula>IF(RIGHT(TEXT(AI681,"0.#"),1)=".",TRUE,FALSE)</formula>
    </cfRule>
  </conditionalFormatting>
  <conditionalFormatting sqref="AI679">
    <cfRule type="expression" dxfId="77" priority="73">
      <formula>IF(RIGHT(TEXT(AI679,"0.#"),1)=".",FALSE,TRUE)</formula>
    </cfRule>
    <cfRule type="expression" dxfId="76" priority="74">
      <formula>IF(RIGHT(TEXT(AI679,"0.#"),1)=".",TRUE,FALSE)</formula>
    </cfRule>
  </conditionalFormatting>
  <conditionalFormatting sqref="AI680">
    <cfRule type="expression" dxfId="75" priority="71">
      <formula>IF(RIGHT(TEXT(AI680,"0.#"),1)=".",FALSE,TRUE)</formula>
    </cfRule>
    <cfRule type="expression" dxfId="74" priority="72">
      <formula>IF(RIGHT(TEXT(AI680,"0.#"),1)=".",TRUE,FALSE)</formula>
    </cfRule>
  </conditionalFormatting>
  <conditionalFormatting sqref="AM686">
    <cfRule type="expression" dxfId="73" priority="63">
      <formula>IF(RIGHT(TEXT(AM686,"0.#"),1)=".",FALSE,TRUE)</formula>
    </cfRule>
    <cfRule type="expression" dxfId="72" priority="64">
      <formula>IF(RIGHT(TEXT(AM686,"0.#"),1)=".",TRUE,FALSE)</formula>
    </cfRule>
  </conditionalFormatting>
  <conditionalFormatting sqref="AM684">
    <cfRule type="expression" dxfId="71" priority="67">
      <formula>IF(RIGHT(TEXT(AM684,"0.#"),1)=".",FALSE,TRUE)</formula>
    </cfRule>
    <cfRule type="expression" dxfId="70" priority="68">
      <formula>IF(RIGHT(TEXT(AM684,"0.#"),1)=".",TRUE,FALSE)</formula>
    </cfRule>
  </conditionalFormatting>
  <conditionalFormatting sqref="AM685">
    <cfRule type="expression" dxfId="69" priority="65">
      <formula>IF(RIGHT(TEXT(AM685,"0.#"),1)=".",FALSE,TRUE)</formula>
    </cfRule>
    <cfRule type="expression" dxfId="68" priority="66">
      <formula>IF(RIGHT(TEXT(AM685,"0.#"),1)=".",TRUE,FALSE)</formula>
    </cfRule>
  </conditionalFormatting>
  <conditionalFormatting sqref="AI686">
    <cfRule type="expression" dxfId="67" priority="57">
      <formula>IF(RIGHT(TEXT(AI686,"0.#"),1)=".",FALSE,TRUE)</formula>
    </cfRule>
    <cfRule type="expression" dxfId="66" priority="58">
      <formula>IF(RIGHT(TEXT(AI686,"0.#"),1)=".",TRUE,FALSE)</formula>
    </cfRule>
  </conditionalFormatting>
  <conditionalFormatting sqref="AI684">
    <cfRule type="expression" dxfId="65" priority="61">
      <formula>IF(RIGHT(TEXT(AI684,"0.#"),1)=".",FALSE,TRUE)</formula>
    </cfRule>
    <cfRule type="expression" dxfId="64" priority="62">
      <formula>IF(RIGHT(TEXT(AI684,"0.#"),1)=".",TRUE,FALSE)</formula>
    </cfRule>
  </conditionalFormatting>
  <conditionalFormatting sqref="AI685">
    <cfRule type="expression" dxfId="63" priority="59">
      <formula>IF(RIGHT(TEXT(AI685,"0.#"),1)=".",FALSE,TRUE)</formula>
    </cfRule>
    <cfRule type="expression" dxfId="62" priority="60">
      <formula>IF(RIGHT(TEXT(AI685,"0.#"),1)=".",TRUE,FALSE)</formula>
    </cfRule>
  </conditionalFormatting>
  <conditionalFormatting sqref="AM691">
    <cfRule type="expression" dxfId="61" priority="51">
      <formula>IF(RIGHT(TEXT(AM691,"0.#"),1)=".",FALSE,TRUE)</formula>
    </cfRule>
    <cfRule type="expression" dxfId="60" priority="52">
      <formula>IF(RIGHT(TEXT(AM691,"0.#"),1)=".",TRUE,FALSE)</formula>
    </cfRule>
  </conditionalFormatting>
  <conditionalFormatting sqref="AM689">
    <cfRule type="expression" dxfId="59" priority="55">
      <formula>IF(RIGHT(TEXT(AM689,"0.#"),1)=".",FALSE,TRUE)</formula>
    </cfRule>
    <cfRule type="expression" dxfId="58" priority="56">
      <formula>IF(RIGHT(TEXT(AM689,"0.#"),1)=".",TRUE,FALSE)</formula>
    </cfRule>
  </conditionalFormatting>
  <conditionalFormatting sqref="AM690">
    <cfRule type="expression" dxfId="57" priority="53">
      <formula>IF(RIGHT(TEXT(AM690,"0.#"),1)=".",FALSE,TRUE)</formula>
    </cfRule>
    <cfRule type="expression" dxfId="56" priority="54">
      <formula>IF(RIGHT(TEXT(AM690,"0.#"),1)=".",TRUE,FALSE)</formula>
    </cfRule>
  </conditionalFormatting>
  <conditionalFormatting sqref="AI691">
    <cfRule type="expression" dxfId="55" priority="45">
      <formula>IF(RIGHT(TEXT(AI691,"0.#"),1)=".",FALSE,TRUE)</formula>
    </cfRule>
    <cfRule type="expression" dxfId="54" priority="46">
      <formula>IF(RIGHT(TEXT(AI691,"0.#"),1)=".",TRUE,FALSE)</formula>
    </cfRule>
  </conditionalFormatting>
  <conditionalFormatting sqref="AI689">
    <cfRule type="expression" dxfId="53" priority="49">
      <formula>IF(RIGHT(TEXT(AI689,"0.#"),1)=".",FALSE,TRUE)</formula>
    </cfRule>
    <cfRule type="expression" dxfId="52" priority="50">
      <formula>IF(RIGHT(TEXT(AI689,"0.#"),1)=".",TRUE,FALSE)</formula>
    </cfRule>
  </conditionalFormatting>
  <conditionalFormatting sqref="AI690">
    <cfRule type="expression" dxfId="51" priority="47">
      <formula>IF(RIGHT(TEXT(AI690,"0.#"),1)=".",FALSE,TRUE)</formula>
    </cfRule>
    <cfRule type="expression" dxfId="50" priority="48">
      <formula>IF(RIGHT(TEXT(AI690,"0.#"),1)=".",TRUE,FALSE)</formula>
    </cfRule>
  </conditionalFormatting>
  <conditionalFormatting sqref="AM656">
    <cfRule type="expression" dxfId="49" priority="123">
      <formula>IF(RIGHT(TEXT(AM656,"0.#"),1)=".",FALSE,TRUE)</formula>
    </cfRule>
    <cfRule type="expression" dxfId="48" priority="124">
      <formula>IF(RIGHT(TEXT(AM656,"0.#"),1)=".",TRUE,FALSE)</formula>
    </cfRule>
  </conditionalFormatting>
  <conditionalFormatting sqref="AM654">
    <cfRule type="expression" dxfId="47" priority="127">
      <formula>IF(RIGHT(TEXT(AM654,"0.#"),1)=".",FALSE,TRUE)</formula>
    </cfRule>
    <cfRule type="expression" dxfId="46" priority="128">
      <formula>IF(RIGHT(TEXT(AM654,"0.#"),1)=".",TRUE,FALSE)</formula>
    </cfRule>
  </conditionalFormatting>
  <conditionalFormatting sqref="AM655">
    <cfRule type="expression" dxfId="45" priority="125">
      <formula>IF(RIGHT(TEXT(AM655,"0.#"),1)=".",FALSE,TRUE)</formula>
    </cfRule>
    <cfRule type="expression" dxfId="44" priority="126">
      <formula>IF(RIGHT(TEXT(AM655,"0.#"),1)=".",TRUE,FALSE)</formula>
    </cfRule>
  </conditionalFormatting>
  <conditionalFormatting sqref="AI656">
    <cfRule type="expression" dxfId="43" priority="117">
      <formula>IF(RIGHT(TEXT(AI656,"0.#"),1)=".",FALSE,TRUE)</formula>
    </cfRule>
    <cfRule type="expression" dxfId="42" priority="118">
      <formula>IF(RIGHT(TEXT(AI656,"0.#"),1)=".",TRUE,FALSE)</formula>
    </cfRule>
  </conditionalFormatting>
  <conditionalFormatting sqref="AI654">
    <cfRule type="expression" dxfId="41" priority="121">
      <formula>IF(RIGHT(TEXT(AI654,"0.#"),1)=".",FALSE,TRUE)</formula>
    </cfRule>
    <cfRule type="expression" dxfId="40" priority="122">
      <formula>IF(RIGHT(TEXT(AI654,"0.#"),1)=".",TRUE,FALSE)</formula>
    </cfRule>
  </conditionalFormatting>
  <conditionalFormatting sqref="AI655">
    <cfRule type="expression" dxfId="39" priority="119">
      <formula>IF(RIGHT(TEXT(AI655,"0.#"),1)=".",FALSE,TRUE)</formula>
    </cfRule>
    <cfRule type="expression" dxfId="38" priority="120">
      <formula>IF(RIGHT(TEXT(AI655,"0.#"),1)=".",TRUE,FALSE)</formula>
    </cfRule>
  </conditionalFormatting>
  <conditionalFormatting sqref="AM661">
    <cfRule type="expression" dxfId="37" priority="111">
      <formula>IF(RIGHT(TEXT(AM661,"0.#"),1)=".",FALSE,TRUE)</formula>
    </cfRule>
    <cfRule type="expression" dxfId="36" priority="112">
      <formula>IF(RIGHT(TEXT(AM661,"0.#"),1)=".",TRUE,FALSE)</formula>
    </cfRule>
  </conditionalFormatting>
  <conditionalFormatting sqref="AM659">
    <cfRule type="expression" dxfId="35" priority="115">
      <formula>IF(RIGHT(TEXT(AM659,"0.#"),1)=".",FALSE,TRUE)</formula>
    </cfRule>
    <cfRule type="expression" dxfId="34" priority="116">
      <formula>IF(RIGHT(TEXT(AM659,"0.#"),1)=".",TRUE,FALSE)</formula>
    </cfRule>
  </conditionalFormatting>
  <conditionalFormatting sqref="AM660">
    <cfRule type="expression" dxfId="33" priority="113">
      <formula>IF(RIGHT(TEXT(AM660,"0.#"),1)=".",FALSE,TRUE)</formula>
    </cfRule>
    <cfRule type="expression" dxfId="32" priority="114">
      <formula>IF(RIGHT(TEXT(AM660,"0.#"),1)=".",TRUE,FALSE)</formula>
    </cfRule>
  </conditionalFormatting>
  <conditionalFormatting sqref="AI661">
    <cfRule type="expression" dxfId="31" priority="105">
      <formula>IF(RIGHT(TEXT(AI661,"0.#"),1)=".",FALSE,TRUE)</formula>
    </cfRule>
    <cfRule type="expression" dxfId="30" priority="106">
      <formula>IF(RIGHT(TEXT(AI661,"0.#"),1)=".",TRUE,FALSE)</formula>
    </cfRule>
  </conditionalFormatting>
  <conditionalFormatting sqref="AI659">
    <cfRule type="expression" dxfId="29" priority="109">
      <formula>IF(RIGHT(TEXT(AI659,"0.#"),1)=".",FALSE,TRUE)</formula>
    </cfRule>
    <cfRule type="expression" dxfId="28" priority="110">
      <formula>IF(RIGHT(TEXT(AI659,"0.#"),1)=".",TRUE,FALSE)</formula>
    </cfRule>
  </conditionalFormatting>
  <conditionalFormatting sqref="AI660">
    <cfRule type="expression" dxfId="27" priority="107">
      <formula>IF(RIGHT(TEXT(AI660,"0.#"),1)=".",FALSE,TRUE)</formula>
    </cfRule>
    <cfRule type="expression" dxfId="26" priority="108">
      <formula>IF(RIGHT(TEXT(AI660,"0.#"),1)=".",TRUE,FALSE)</formula>
    </cfRule>
  </conditionalFormatting>
  <conditionalFormatting sqref="AM666">
    <cfRule type="expression" dxfId="25" priority="99">
      <formula>IF(RIGHT(TEXT(AM666,"0.#"),1)=".",FALSE,TRUE)</formula>
    </cfRule>
    <cfRule type="expression" dxfId="24" priority="100">
      <formula>IF(RIGHT(TEXT(AM666,"0.#"),1)=".",TRUE,FALSE)</formula>
    </cfRule>
  </conditionalFormatting>
  <conditionalFormatting sqref="AM664">
    <cfRule type="expression" dxfId="23" priority="103">
      <formula>IF(RIGHT(TEXT(AM664,"0.#"),1)=".",FALSE,TRUE)</formula>
    </cfRule>
    <cfRule type="expression" dxfId="22" priority="104">
      <formula>IF(RIGHT(TEXT(AM664,"0.#"),1)=".",TRUE,FALSE)</formula>
    </cfRule>
  </conditionalFormatting>
  <conditionalFormatting sqref="AM665">
    <cfRule type="expression" dxfId="21" priority="101">
      <formula>IF(RIGHT(TEXT(AM665,"0.#"),1)=".",FALSE,TRUE)</formula>
    </cfRule>
    <cfRule type="expression" dxfId="20" priority="102">
      <formula>IF(RIGHT(TEXT(AM665,"0.#"),1)=".",TRUE,FALSE)</formula>
    </cfRule>
  </conditionalFormatting>
  <conditionalFormatting sqref="AI666">
    <cfRule type="expression" dxfId="19" priority="93">
      <formula>IF(RIGHT(TEXT(AI666,"0.#"),1)=".",FALSE,TRUE)</formula>
    </cfRule>
    <cfRule type="expression" dxfId="18" priority="94">
      <formula>IF(RIGHT(TEXT(AI666,"0.#"),1)=".",TRUE,FALSE)</formula>
    </cfRule>
  </conditionalFormatting>
  <conditionalFormatting sqref="AI664">
    <cfRule type="expression" dxfId="17" priority="97">
      <formula>IF(RIGHT(TEXT(AI664,"0.#"),1)=".",FALSE,TRUE)</formula>
    </cfRule>
    <cfRule type="expression" dxfId="16" priority="98">
      <formula>IF(RIGHT(TEXT(AI664,"0.#"),1)=".",TRUE,FALSE)</formula>
    </cfRule>
  </conditionalFormatting>
  <conditionalFormatting sqref="AI665">
    <cfRule type="expression" dxfId="15" priority="95">
      <formula>IF(RIGHT(TEXT(AI665,"0.#"),1)=".",FALSE,TRUE)</formula>
    </cfRule>
    <cfRule type="expression" dxfId="14" priority="96">
      <formula>IF(RIGHT(TEXT(AI665,"0.#"),1)=".",TRUE,FALSE)</formula>
    </cfRule>
  </conditionalFormatting>
  <conditionalFormatting sqref="AM671">
    <cfRule type="expression" dxfId="13" priority="87">
      <formula>IF(RIGHT(TEXT(AM671,"0.#"),1)=".",FALSE,TRUE)</formula>
    </cfRule>
    <cfRule type="expression" dxfId="12" priority="88">
      <formula>IF(RIGHT(TEXT(AM671,"0.#"),1)=".",TRUE,FALSE)</formula>
    </cfRule>
  </conditionalFormatting>
  <conditionalFormatting sqref="AM669">
    <cfRule type="expression" dxfId="11" priority="91">
      <formula>IF(RIGHT(TEXT(AM669,"0.#"),1)=".",FALSE,TRUE)</formula>
    </cfRule>
    <cfRule type="expression" dxfId="10" priority="92">
      <formula>IF(RIGHT(TEXT(AM669,"0.#"),1)=".",TRUE,FALSE)</formula>
    </cfRule>
  </conditionalFormatting>
  <conditionalFormatting sqref="AM670">
    <cfRule type="expression" dxfId="9" priority="89">
      <formula>IF(RIGHT(TEXT(AM670,"0.#"),1)=".",FALSE,TRUE)</formula>
    </cfRule>
    <cfRule type="expression" dxfId="8" priority="90">
      <formula>IF(RIGHT(TEXT(AM670,"0.#"),1)=".",TRUE,FALSE)</formula>
    </cfRule>
  </conditionalFormatting>
  <conditionalFormatting sqref="AI671">
    <cfRule type="expression" dxfId="7" priority="81">
      <formula>IF(RIGHT(TEXT(AI671,"0.#"),1)=".",FALSE,TRUE)</formula>
    </cfRule>
    <cfRule type="expression" dxfId="6" priority="82">
      <formula>IF(RIGHT(TEXT(AI671,"0.#"),1)=".",TRUE,FALSE)</formula>
    </cfRule>
  </conditionalFormatting>
  <conditionalFormatting sqref="AI669">
    <cfRule type="expression" dxfId="5" priority="85">
      <formula>IF(RIGHT(TEXT(AI669,"0.#"),1)=".",FALSE,TRUE)</formula>
    </cfRule>
    <cfRule type="expression" dxfId="4" priority="86">
      <formula>IF(RIGHT(TEXT(AI669,"0.#"),1)=".",TRUE,FALSE)</formula>
    </cfRule>
  </conditionalFormatting>
  <conditionalFormatting sqref="AI670">
    <cfRule type="expression" dxfId="3" priority="83">
      <formula>IF(RIGHT(TEXT(AI670,"0.#"),1)=".",FALSE,TRUE)</formula>
    </cfRule>
    <cfRule type="expression" dxfId="2" priority="84">
      <formula>IF(RIGHT(TEXT(AI670,"0.#"),1)=".",TRUE,FALSE)</formula>
    </cfRule>
  </conditionalFormatting>
  <conditionalFormatting sqref="P29:AC29">
    <cfRule type="expression" dxfId="1" priority="43">
      <formula>IF(RIGHT(TEXT(P29,"0.#"),1)=".",FALSE,TRUE)</formula>
    </cfRule>
    <cfRule type="expression" dxfId="0" priority="44">
      <formula>IF(RIGHT(TEXT(P29,"0.#"),1)=".",TRUE,FALSE)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K16:AQ17 AK14:AQ14 AY357 AY361 AW52 AK15:AX15 P18:AX18 P14:AJ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1036:AG1036 AC970:AG970 AC904:AG904">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18" max="49" man="1"/>
    <brk id="740" max="49" man="1"/>
    <brk id="779" max="49" man="1"/>
    <brk id="818" max="49" man="1"/>
    <brk id="10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AC905:AG933 AC871:AG900 AC838:AG867 AC1069:AG1098 AC937:AG966 AC971:AG999 AC1003:AG1032 AC1037:AG1065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24</v>
      </c>
      <c r="G1" s="59" t="s">
        <v>128</v>
      </c>
      <c r="K1" s="64" t="s">
        <v>165</v>
      </c>
      <c r="L1" s="52" t="s">
        <v>128</v>
      </c>
      <c r="O1" s="49"/>
      <c r="P1" s="59" t="s">
        <v>19</v>
      </c>
      <c r="Q1" s="59" t="s">
        <v>128</v>
      </c>
      <c r="T1" s="49"/>
      <c r="U1" s="65" t="s">
        <v>260</v>
      </c>
      <c r="W1" s="65" t="s">
        <v>259</v>
      </c>
      <c r="Y1" s="65" t="s">
        <v>27</v>
      </c>
      <c r="Z1" s="67"/>
      <c r="AA1" s="65" t="s">
        <v>141</v>
      </c>
      <c r="AB1" s="69"/>
      <c r="AC1" s="65" t="s">
        <v>65</v>
      </c>
      <c r="AD1" s="50"/>
      <c r="AE1" s="65" t="s">
        <v>103</v>
      </c>
      <c r="AF1" s="67"/>
      <c r="AG1" s="71" t="s">
        <v>302</v>
      </c>
      <c r="AI1" s="71" t="s">
        <v>313</v>
      </c>
      <c r="AK1" s="71" t="s">
        <v>322</v>
      </c>
      <c r="AM1" s="74"/>
      <c r="AN1" s="74"/>
      <c r="AP1" s="50" t="s">
        <v>389</v>
      </c>
    </row>
    <row r="2" spans="1:42" ht="13.5" customHeight="1" x14ac:dyDescent="0.15">
      <c r="A2" s="53" t="s">
        <v>143</v>
      </c>
      <c r="B2" s="56"/>
      <c r="C2" s="49" t="str">
        <f t="shared" ref="C2:C24" si="0">IF(B2="","",A2)</f>
        <v/>
      </c>
      <c r="D2" s="49" t="str">
        <f>IF(C2="","",IF(D1&lt;&gt;"",CONCATENATE(D1,"、",C2),C2))</f>
        <v/>
      </c>
      <c r="F2" s="60" t="s">
        <v>125</v>
      </c>
      <c r="G2" s="62" t="s">
        <v>16</v>
      </c>
      <c r="H2" s="49" t="str">
        <f t="shared" ref="H2:H37" si="1">IF(G2="","",F2)</f>
        <v>一般会計</v>
      </c>
      <c r="I2" s="49" t="str">
        <f>IF(H2="","",IF(I1&lt;&gt;"",CONCATENATE(I1,"、",H2),H2))</f>
        <v>一般会計</v>
      </c>
      <c r="K2" s="53" t="s">
        <v>166</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255</v>
      </c>
      <c r="W2" s="66" t="s">
        <v>179</v>
      </c>
      <c r="Y2" s="66" t="s">
        <v>122</v>
      </c>
      <c r="Z2" s="67"/>
      <c r="AA2" s="66" t="s">
        <v>346</v>
      </c>
      <c r="AB2" s="69"/>
      <c r="AC2" s="70" t="s">
        <v>215</v>
      </c>
      <c r="AD2" s="50"/>
      <c r="AE2" s="66" t="s">
        <v>159</v>
      </c>
      <c r="AF2" s="67"/>
      <c r="AG2" s="72" t="s">
        <v>21</v>
      </c>
      <c r="AI2" s="71" t="s">
        <v>418</v>
      </c>
      <c r="AK2" s="71" t="s">
        <v>323</v>
      </c>
      <c r="AM2" s="74"/>
      <c r="AN2" s="74"/>
      <c r="AP2" s="72" t="s">
        <v>21</v>
      </c>
    </row>
    <row r="3" spans="1:42" ht="13.5" customHeight="1" x14ac:dyDescent="0.15">
      <c r="A3" s="53" t="s">
        <v>145</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130</v>
      </c>
      <c r="Q3" s="62" t="s">
        <v>16</v>
      </c>
      <c r="R3" s="49" t="str">
        <f t="shared" si="3"/>
        <v>委託・請負</v>
      </c>
      <c r="S3" s="49" t="str">
        <f t="shared" ref="S3:S8" si="7">IF(R3="",S2,IF(S2&lt;&gt;"",CONCATENATE(S2,"、",R3),R3))</f>
        <v>委託・請負</v>
      </c>
      <c r="T3" s="49"/>
      <c r="U3" s="66" t="s">
        <v>420</v>
      </c>
      <c r="W3" s="66" t="s">
        <v>228</v>
      </c>
      <c r="Y3" s="66" t="s">
        <v>123</v>
      </c>
      <c r="Z3" s="67"/>
      <c r="AA3" s="66" t="s">
        <v>488</v>
      </c>
      <c r="AB3" s="69"/>
      <c r="AC3" s="70" t="s">
        <v>203</v>
      </c>
      <c r="AD3" s="50"/>
      <c r="AE3" s="66" t="s">
        <v>262</v>
      </c>
      <c r="AF3" s="67"/>
      <c r="AG3" s="72" t="s">
        <v>348</v>
      </c>
      <c r="AI3" s="71" t="s">
        <v>118</v>
      </c>
      <c r="AK3" s="71" t="str">
        <f t="shared" ref="AK3:AK27" si="8">CHAR(CODE(AK2)+1)</f>
        <v>B</v>
      </c>
      <c r="AM3" s="74"/>
      <c r="AN3" s="74"/>
      <c r="AP3" s="72" t="s">
        <v>348</v>
      </c>
    </row>
    <row r="4" spans="1:42" ht="13.5" customHeight="1" x14ac:dyDescent="0.15">
      <c r="A4" s="53" t="s">
        <v>147</v>
      </c>
      <c r="B4" s="56"/>
      <c r="C4" s="49" t="str">
        <f t="shared" si="0"/>
        <v/>
      </c>
      <c r="D4" s="49" t="str">
        <f t="shared" si="4"/>
        <v/>
      </c>
      <c r="F4" s="61" t="s">
        <v>183</v>
      </c>
      <c r="G4" s="62"/>
      <c r="H4" s="49" t="str">
        <f t="shared" si="1"/>
        <v/>
      </c>
      <c r="I4" s="49" t="str">
        <f t="shared" si="5"/>
        <v>一般会計</v>
      </c>
      <c r="K4" s="53" t="s">
        <v>78</v>
      </c>
      <c r="L4" s="56"/>
      <c r="M4" s="49" t="str">
        <f t="shared" si="2"/>
        <v/>
      </c>
      <c r="N4" s="49" t="str">
        <f t="shared" si="6"/>
        <v/>
      </c>
      <c r="O4" s="49"/>
      <c r="P4" s="60" t="s">
        <v>132</v>
      </c>
      <c r="Q4" s="62"/>
      <c r="R4" s="49" t="str">
        <f t="shared" si="3"/>
        <v/>
      </c>
      <c r="S4" s="49" t="str">
        <f t="shared" si="7"/>
        <v>委託・請負</v>
      </c>
      <c r="T4" s="49"/>
      <c r="U4" s="66" t="s">
        <v>167</v>
      </c>
      <c r="W4" s="66" t="s">
        <v>231</v>
      </c>
      <c r="Y4" s="66" t="s">
        <v>7</v>
      </c>
      <c r="Z4" s="67"/>
      <c r="AA4" s="66" t="s">
        <v>112</v>
      </c>
      <c r="AB4" s="69"/>
      <c r="AC4" s="66" t="s">
        <v>185</v>
      </c>
      <c r="AD4" s="50"/>
      <c r="AE4" s="66" t="s">
        <v>220</v>
      </c>
      <c r="AF4" s="67"/>
      <c r="AG4" s="72" t="s">
        <v>193</v>
      </c>
      <c r="AI4" s="71" t="s">
        <v>315</v>
      </c>
      <c r="AK4" s="71" t="str">
        <f t="shared" si="8"/>
        <v>C</v>
      </c>
      <c r="AM4" s="74"/>
      <c r="AN4" s="74"/>
      <c r="AP4" s="72" t="s">
        <v>193</v>
      </c>
    </row>
    <row r="5" spans="1:42" ht="13.5" customHeight="1" x14ac:dyDescent="0.15">
      <c r="A5" s="53" t="s">
        <v>148</v>
      </c>
      <c r="B5" s="56"/>
      <c r="C5" s="49" t="str">
        <f t="shared" si="0"/>
        <v/>
      </c>
      <c r="D5" s="49" t="str">
        <f t="shared" si="4"/>
        <v/>
      </c>
      <c r="F5" s="61" t="s">
        <v>58</v>
      </c>
      <c r="G5" s="62"/>
      <c r="H5" s="49" t="str">
        <f t="shared" si="1"/>
        <v/>
      </c>
      <c r="I5" s="49" t="str">
        <f t="shared" si="5"/>
        <v>一般会計</v>
      </c>
      <c r="K5" s="53" t="s">
        <v>172</v>
      </c>
      <c r="L5" s="56"/>
      <c r="M5" s="49" t="str">
        <f t="shared" si="2"/>
        <v/>
      </c>
      <c r="N5" s="49" t="str">
        <f t="shared" si="6"/>
        <v/>
      </c>
      <c r="O5" s="49"/>
      <c r="P5" s="60" t="s">
        <v>134</v>
      </c>
      <c r="Q5" s="62"/>
      <c r="R5" s="49" t="str">
        <f t="shared" si="3"/>
        <v/>
      </c>
      <c r="S5" s="49" t="str">
        <f t="shared" si="7"/>
        <v>委託・請負</v>
      </c>
      <c r="T5" s="49"/>
      <c r="W5" s="66" t="s">
        <v>374</v>
      </c>
      <c r="Y5" s="66" t="s">
        <v>325</v>
      </c>
      <c r="Z5" s="67"/>
      <c r="AA5" s="66" t="s">
        <v>241</v>
      </c>
      <c r="AB5" s="69"/>
      <c r="AC5" s="66" t="s">
        <v>34</v>
      </c>
      <c r="AD5" s="69"/>
      <c r="AE5" s="66" t="s">
        <v>396</v>
      </c>
      <c r="AF5" s="67"/>
      <c r="AG5" s="72" t="s">
        <v>334</v>
      </c>
      <c r="AI5" s="71" t="s">
        <v>364</v>
      </c>
      <c r="AK5" s="71" t="str">
        <f t="shared" si="8"/>
        <v>D</v>
      </c>
      <c r="AP5" s="72" t="s">
        <v>334</v>
      </c>
    </row>
    <row r="6" spans="1:42" ht="13.5" customHeight="1" x14ac:dyDescent="0.15">
      <c r="A6" s="53" t="s">
        <v>149</v>
      </c>
      <c r="B6" s="56"/>
      <c r="C6" s="49" t="str">
        <f t="shared" si="0"/>
        <v/>
      </c>
      <c r="D6" s="49" t="str">
        <f t="shared" si="4"/>
        <v/>
      </c>
      <c r="F6" s="61" t="s">
        <v>184</v>
      </c>
      <c r="G6" s="62"/>
      <c r="H6" s="49" t="str">
        <f t="shared" si="1"/>
        <v/>
      </c>
      <c r="I6" s="49" t="str">
        <f t="shared" si="5"/>
        <v>一般会計</v>
      </c>
      <c r="K6" s="53" t="s">
        <v>175</v>
      </c>
      <c r="L6" s="56"/>
      <c r="M6" s="49" t="str">
        <f t="shared" si="2"/>
        <v/>
      </c>
      <c r="N6" s="49" t="str">
        <f t="shared" si="6"/>
        <v/>
      </c>
      <c r="O6" s="49"/>
      <c r="P6" s="60" t="s">
        <v>135</v>
      </c>
      <c r="Q6" s="62"/>
      <c r="R6" s="49" t="str">
        <f t="shared" si="3"/>
        <v/>
      </c>
      <c r="S6" s="49" t="str">
        <f t="shared" si="7"/>
        <v>委託・請負</v>
      </c>
      <c r="T6" s="49"/>
      <c r="U6" s="66" t="s">
        <v>407</v>
      </c>
      <c r="W6" s="66" t="s">
        <v>232</v>
      </c>
      <c r="Y6" s="66" t="s">
        <v>430</v>
      </c>
      <c r="Z6" s="67"/>
      <c r="AA6" s="66" t="s">
        <v>293</v>
      </c>
      <c r="AB6" s="69"/>
      <c r="AC6" s="66" t="s">
        <v>216</v>
      </c>
      <c r="AD6" s="69"/>
      <c r="AE6" s="66" t="s">
        <v>403</v>
      </c>
      <c r="AF6" s="67"/>
      <c r="AG6" s="72" t="s">
        <v>400</v>
      </c>
      <c r="AI6" s="71" t="s">
        <v>421</v>
      </c>
      <c r="AK6" s="71" t="str">
        <f t="shared" si="8"/>
        <v>E</v>
      </c>
      <c r="AP6" s="72" t="s">
        <v>400</v>
      </c>
    </row>
    <row r="7" spans="1:42" ht="13.5" customHeight="1" x14ac:dyDescent="0.15">
      <c r="A7" s="53" t="s">
        <v>111</v>
      </c>
      <c r="B7" s="56"/>
      <c r="C7" s="49" t="str">
        <f t="shared" si="0"/>
        <v/>
      </c>
      <c r="D7" s="49" t="str">
        <f t="shared" si="4"/>
        <v/>
      </c>
      <c r="F7" s="61" t="s">
        <v>42</v>
      </c>
      <c r="G7" s="62"/>
      <c r="H7" s="49" t="str">
        <f t="shared" si="1"/>
        <v/>
      </c>
      <c r="I7" s="49" t="str">
        <f t="shared" si="5"/>
        <v>一般会計</v>
      </c>
      <c r="K7" s="53" t="s">
        <v>138</v>
      </c>
      <c r="L7" s="56"/>
      <c r="M7" s="49" t="str">
        <f t="shared" si="2"/>
        <v/>
      </c>
      <c r="N7" s="49" t="str">
        <f t="shared" si="6"/>
        <v/>
      </c>
      <c r="O7" s="49"/>
      <c r="P7" s="60" t="s">
        <v>136</v>
      </c>
      <c r="Q7" s="62"/>
      <c r="R7" s="49" t="str">
        <f t="shared" si="3"/>
        <v/>
      </c>
      <c r="S7" s="49" t="str">
        <f t="shared" si="7"/>
        <v>委託・請負</v>
      </c>
      <c r="T7" s="49"/>
      <c r="U7" s="66" t="s">
        <v>255</v>
      </c>
      <c r="W7" s="66" t="s">
        <v>233</v>
      </c>
      <c r="Y7" s="66" t="s">
        <v>398</v>
      </c>
      <c r="Z7" s="67"/>
      <c r="AA7" s="66" t="s">
        <v>353</v>
      </c>
      <c r="AB7" s="69"/>
      <c r="AC7" s="69"/>
      <c r="AD7" s="69"/>
      <c r="AE7" s="66" t="s">
        <v>216</v>
      </c>
      <c r="AF7" s="67"/>
      <c r="AG7" s="72" t="s">
        <v>377</v>
      </c>
      <c r="AH7" s="75"/>
      <c r="AI7" s="72" t="s">
        <v>275</v>
      </c>
      <c r="AK7" s="71" t="str">
        <f t="shared" si="8"/>
        <v>F</v>
      </c>
      <c r="AP7" s="72" t="s">
        <v>377</v>
      </c>
    </row>
    <row r="8" spans="1:42" ht="13.5" customHeight="1" x14ac:dyDescent="0.15">
      <c r="A8" s="53" t="s">
        <v>64</v>
      </c>
      <c r="B8" s="56"/>
      <c r="C8" s="49" t="str">
        <f t="shared" si="0"/>
        <v/>
      </c>
      <c r="D8" s="49" t="str">
        <f t="shared" si="4"/>
        <v/>
      </c>
      <c r="F8" s="61" t="s">
        <v>186</v>
      </c>
      <c r="G8" s="62"/>
      <c r="H8" s="49" t="str">
        <f t="shared" si="1"/>
        <v/>
      </c>
      <c r="I8" s="49" t="str">
        <f t="shared" si="5"/>
        <v>一般会計</v>
      </c>
      <c r="K8" s="53" t="s">
        <v>176</v>
      </c>
      <c r="L8" s="56"/>
      <c r="M8" s="49" t="str">
        <f t="shared" si="2"/>
        <v/>
      </c>
      <c r="N8" s="49" t="str">
        <f t="shared" si="6"/>
        <v/>
      </c>
      <c r="O8" s="49"/>
      <c r="P8" s="60" t="s">
        <v>137</v>
      </c>
      <c r="Q8" s="62"/>
      <c r="R8" s="49" t="str">
        <f t="shared" si="3"/>
        <v/>
      </c>
      <c r="S8" s="49" t="str">
        <f t="shared" si="7"/>
        <v>委託・請負</v>
      </c>
      <c r="T8" s="49"/>
      <c r="U8" s="66" t="s">
        <v>365</v>
      </c>
      <c r="W8" s="66" t="s">
        <v>235</v>
      </c>
      <c r="Y8" s="66" t="s">
        <v>431</v>
      </c>
      <c r="Z8" s="67"/>
      <c r="AA8" s="66" t="s">
        <v>444</v>
      </c>
      <c r="AB8" s="69"/>
      <c r="AC8" s="69"/>
      <c r="AD8" s="69"/>
      <c r="AE8" s="69"/>
      <c r="AF8" s="67"/>
      <c r="AG8" s="72" t="s">
        <v>237</v>
      </c>
      <c r="AI8" s="71" t="s">
        <v>360</v>
      </c>
      <c r="AK8" s="71" t="str">
        <f t="shared" si="8"/>
        <v>G</v>
      </c>
      <c r="AP8" s="72" t="s">
        <v>237</v>
      </c>
    </row>
    <row r="9" spans="1:42" ht="13.5" customHeight="1" x14ac:dyDescent="0.15">
      <c r="A9" s="53" t="s">
        <v>151</v>
      </c>
      <c r="B9" s="56"/>
      <c r="C9" s="49" t="str">
        <f t="shared" si="0"/>
        <v/>
      </c>
      <c r="D9" s="49" t="str">
        <f t="shared" si="4"/>
        <v/>
      </c>
      <c r="F9" s="61" t="s">
        <v>351</v>
      </c>
      <c r="G9" s="62"/>
      <c r="H9" s="49" t="str">
        <f t="shared" si="1"/>
        <v/>
      </c>
      <c r="I9" s="49" t="str">
        <f t="shared" si="5"/>
        <v>一般会計</v>
      </c>
      <c r="K9" s="53" t="s">
        <v>178</v>
      </c>
      <c r="L9" s="56"/>
      <c r="M9" s="49" t="str">
        <f t="shared" si="2"/>
        <v/>
      </c>
      <c r="N9" s="49" t="str">
        <f t="shared" si="6"/>
        <v/>
      </c>
      <c r="O9" s="49"/>
      <c r="P9" s="49"/>
      <c r="Q9" s="63"/>
      <c r="T9" s="49"/>
      <c r="U9" s="66" t="s">
        <v>413</v>
      </c>
      <c r="W9" s="66" t="s">
        <v>236</v>
      </c>
      <c r="Y9" s="66" t="s">
        <v>341</v>
      </c>
      <c r="Z9" s="67"/>
      <c r="AA9" s="66" t="s">
        <v>489</v>
      </c>
      <c r="AB9" s="69"/>
      <c r="AC9" s="69"/>
      <c r="AD9" s="69"/>
      <c r="AE9" s="69"/>
      <c r="AF9" s="67"/>
      <c r="AG9" s="72" t="s">
        <v>402</v>
      </c>
      <c r="AI9" s="73"/>
      <c r="AK9" s="71" t="str">
        <f t="shared" si="8"/>
        <v>H</v>
      </c>
      <c r="AP9" s="72" t="s">
        <v>402</v>
      </c>
    </row>
    <row r="10" spans="1:42" ht="13.5" customHeight="1" x14ac:dyDescent="0.15">
      <c r="A10" s="53" t="s">
        <v>256</v>
      </c>
      <c r="B10" s="56"/>
      <c r="C10" s="49" t="str">
        <f t="shared" si="0"/>
        <v/>
      </c>
      <c r="D10" s="49" t="str">
        <f t="shared" si="4"/>
        <v/>
      </c>
      <c r="F10" s="61" t="s">
        <v>187</v>
      </c>
      <c r="G10" s="62"/>
      <c r="H10" s="49" t="str">
        <f t="shared" si="1"/>
        <v/>
      </c>
      <c r="I10" s="49" t="str">
        <f t="shared" si="5"/>
        <v>一般会計</v>
      </c>
      <c r="K10" s="53" t="s">
        <v>376</v>
      </c>
      <c r="L10" s="56"/>
      <c r="M10" s="49" t="str">
        <f t="shared" si="2"/>
        <v/>
      </c>
      <c r="N10" s="49" t="str">
        <f t="shared" si="6"/>
        <v/>
      </c>
      <c r="O10" s="49"/>
      <c r="P10" s="49" t="str">
        <f>S8</f>
        <v>委託・請負</v>
      </c>
      <c r="Q10" s="63"/>
      <c r="T10" s="49"/>
      <c r="W10" s="66" t="s">
        <v>238</v>
      </c>
      <c r="Y10" s="66" t="s">
        <v>432</v>
      </c>
      <c r="Z10" s="67"/>
      <c r="AA10" s="66" t="s">
        <v>491</v>
      </c>
      <c r="AB10" s="69"/>
      <c r="AC10" s="69"/>
      <c r="AD10" s="69"/>
      <c r="AE10" s="69"/>
      <c r="AF10" s="67"/>
      <c r="AG10" s="72" t="s">
        <v>392</v>
      </c>
      <c r="AK10" s="71" t="str">
        <f t="shared" si="8"/>
        <v>I</v>
      </c>
      <c r="AP10" s="71" t="s">
        <v>137</v>
      </c>
    </row>
    <row r="11" spans="1:42" ht="13.5" customHeight="1" x14ac:dyDescent="0.15">
      <c r="A11" s="53" t="s">
        <v>154</v>
      </c>
      <c r="B11" s="56"/>
      <c r="C11" s="49" t="str">
        <f t="shared" si="0"/>
        <v/>
      </c>
      <c r="D11" s="49" t="str">
        <f t="shared" si="4"/>
        <v/>
      </c>
      <c r="F11" s="61" t="s">
        <v>188</v>
      </c>
      <c r="G11" s="62"/>
      <c r="H11" s="49" t="str">
        <f t="shared" si="1"/>
        <v/>
      </c>
      <c r="I11" s="49" t="str">
        <f t="shared" si="5"/>
        <v>一般会計</v>
      </c>
      <c r="K11" s="53" t="s">
        <v>180</v>
      </c>
      <c r="L11" s="56" t="s">
        <v>16</v>
      </c>
      <c r="M11" s="49" t="str">
        <f t="shared" si="2"/>
        <v>その他の事項経費</v>
      </c>
      <c r="N11" s="49" t="str">
        <f t="shared" si="6"/>
        <v>その他の事項経費</v>
      </c>
      <c r="O11" s="49"/>
      <c r="P11" s="49"/>
      <c r="Q11" s="63"/>
      <c r="T11" s="49"/>
      <c r="W11" s="66" t="s">
        <v>240</v>
      </c>
      <c r="Y11" s="66" t="s">
        <v>115</v>
      </c>
      <c r="Z11" s="67"/>
      <c r="AA11" s="66" t="s">
        <v>492</v>
      </c>
      <c r="AB11" s="69"/>
      <c r="AC11" s="69"/>
      <c r="AD11" s="69"/>
      <c r="AE11" s="69"/>
      <c r="AF11" s="67"/>
      <c r="AG11" s="71" t="s">
        <v>393</v>
      </c>
      <c r="AK11" s="71" t="str">
        <f t="shared" si="8"/>
        <v>J</v>
      </c>
    </row>
    <row r="12" spans="1:42" ht="13.5" customHeight="1" x14ac:dyDescent="0.15">
      <c r="A12" s="53" t="s">
        <v>156</v>
      </c>
      <c r="B12" s="56"/>
      <c r="C12" s="49" t="str">
        <f t="shared" si="0"/>
        <v/>
      </c>
      <c r="D12" s="49" t="str">
        <f t="shared" si="4"/>
        <v/>
      </c>
      <c r="F12" s="61" t="s">
        <v>61</v>
      </c>
      <c r="G12" s="62"/>
      <c r="H12" s="49" t="str">
        <f t="shared" si="1"/>
        <v/>
      </c>
      <c r="I12" s="49" t="str">
        <f t="shared" si="5"/>
        <v>一般会計</v>
      </c>
      <c r="K12" s="49"/>
      <c r="L12" s="49"/>
      <c r="O12" s="49"/>
      <c r="P12" s="49"/>
      <c r="Q12" s="63"/>
      <c r="T12" s="49"/>
      <c r="W12" s="66" t="s">
        <v>139</v>
      </c>
      <c r="Y12" s="66" t="s">
        <v>435</v>
      </c>
      <c r="Z12" s="67"/>
      <c r="AA12" s="66" t="s">
        <v>367</v>
      </c>
      <c r="AB12" s="69"/>
      <c r="AC12" s="69"/>
      <c r="AD12" s="69"/>
      <c r="AE12" s="69"/>
      <c r="AF12" s="67"/>
      <c r="AG12" s="71" t="s">
        <v>336</v>
      </c>
      <c r="AK12" s="71" t="str">
        <f t="shared" si="8"/>
        <v>K</v>
      </c>
    </row>
    <row r="13" spans="1:42" ht="13.5" customHeight="1" x14ac:dyDescent="0.15">
      <c r="A13" s="53" t="s">
        <v>160</v>
      </c>
      <c r="B13" s="56"/>
      <c r="C13" s="49" t="str">
        <f t="shared" si="0"/>
        <v/>
      </c>
      <c r="D13" s="49" t="str">
        <f t="shared" si="4"/>
        <v/>
      </c>
      <c r="F13" s="61" t="s">
        <v>190</v>
      </c>
      <c r="G13" s="62"/>
      <c r="H13" s="49" t="str">
        <f t="shared" si="1"/>
        <v/>
      </c>
      <c r="I13" s="49" t="str">
        <f t="shared" si="5"/>
        <v>一般会計</v>
      </c>
      <c r="K13" s="49" t="str">
        <f>N11</f>
        <v>その他の事項経費</v>
      </c>
      <c r="L13" s="49"/>
      <c r="O13" s="49"/>
      <c r="P13" s="49"/>
      <c r="Q13" s="63"/>
      <c r="T13" s="49"/>
      <c r="W13" s="66" t="s">
        <v>242</v>
      </c>
      <c r="Y13" s="66" t="s">
        <v>437</v>
      </c>
      <c r="Z13" s="67"/>
      <c r="AA13" s="66" t="s">
        <v>451</v>
      </c>
      <c r="AB13" s="69"/>
      <c r="AC13" s="69"/>
      <c r="AD13" s="69"/>
      <c r="AE13" s="69"/>
      <c r="AF13" s="67"/>
      <c r="AG13" s="71" t="s">
        <v>137</v>
      </c>
      <c r="AK13" s="71" t="str">
        <f t="shared" si="8"/>
        <v>L</v>
      </c>
    </row>
    <row r="14" spans="1:42" ht="13.5" customHeight="1" x14ac:dyDescent="0.15">
      <c r="A14" s="53" t="s">
        <v>9</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244</v>
      </c>
      <c r="Y14" s="66" t="s">
        <v>438</v>
      </c>
      <c r="Z14" s="67"/>
      <c r="AA14" s="66" t="s">
        <v>484</v>
      </c>
      <c r="AB14" s="69"/>
      <c r="AC14" s="69"/>
      <c r="AD14" s="69"/>
      <c r="AE14" s="69"/>
      <c r="AF14" s="67"/>
      <c r="AG14" s="73"/>
      <c r="AK14" s="71" t="str">
        <f t="shared" si="8"/>
        <v>M</v>
      </c>
    </row>
    <row r="15" spans="1:42" ht="13.5" customHeight="1" x14ac:dyDescent="0.15">
      <c r="A15" s="53" t="s">
        <v>162</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245</v>
      </c>
      <c r="Y15" s="66" t="s">
        <v>195</v>
      </c>
      <c r="Z15" s="67"/>
      <c r="AA15" s="66" t="s">
        <v>493</v>
      </c>
      <c r="AB15" s="69"/>
      <c r="AC15" s="69"/>
      <c r="AD15" s="69"/>
      <c r="AE15" s="69"/>
      <c r="AF15" s="67"/>
      <c r="AG15" s="74"/>
      <c r="AK15" s="71" t="str">
        <f t="shared" si="8"/>
        <v>N</v>
      </c>
    </row>
    <row r="16" spans="1:42" ht="13.5" customHeight="1" x14ac:dyDescent="0.15">
      <c r="A16" s="53" t="s">
        <v>163</v>
      </c>
      <c r="B16" s="56"/>
      <c r="C16" s="49" t="str">
        <f t="shared" si="0"/>
        <v/>
      </c>
      <c r="D16" s="49" t="str">
        <f t="shared" si="4"/>
        <v/>
      </c>
      <c r="F16" s="61" t="s">
        <v>196</v>
      </c>
      <c r="G16" s="62"/>
      <c r="H16" s="49" t="str">
        <f t="shared" si="1"/>
        <v/>
      </c>
      <c r="I16" s="49" t="str">
        <f t="shared" si="5"/>
        <v>一般会計</v>
      </c>
      <c r="K16" s="49"/>
      <c r="L16" s="49"/>
      <c r="O16" s="49"/>
      <c r="P16" s="49"/>
      <c r="Q16" s="63"/>
      <c r="T16" s="49"/>
      <c r="W16" s="66" t="s">
        <v>247</v>
      </c>
      <c r="Y16" s="66" t="s">
        <v>96</v>
      </c>
      <c r="Z16" s="67"/>
      <c r="AA16" s="66" t="s">
        <v>495</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197</v>
      </c>
      <c r="G17" s="62"/>
      <c r="H17" s="49" t="str">
        <f t="shared" si="1"/>
        <v/>
      </c>
      <c r="I17" s="49" t="str">
        <f t="shared" si="5"/>
        <v>一般会計</v>
      </c>
      <c r="K17" s="49"/>
      <c r="L17" s="49"/>
      <c r="O17" s="49"/>
      <c r="P17" s="49"/>
      <c r="Q17" s="63"/>
      <c r="T17" s="49"/>
      <c r="W17" s="66" t="s">
        <v>248</v>
      </c>
      <c r="Y17" s="66" t="s">
        <v>439</v>
      </c>
      <c r="Z17" s="67"/>
      <c r="AA17" s="66" t="s">
        <v>270</v>
      </c>
      <c r="AB17" s="69"/>
      <c r="AC17" s="69"/>
      <c r="AD17" s="69"/>
      <c r="AE17" s="69"/>
      <c r="AF17" s="67"/>
      <c r="AG17" s="74"/>
      <c r="AK17" s="71" t="str">
        <f t="shared" si="8"/>
        <v>P</v>
      </c>
    </row>
    <row r="18" spans="1:37" ht="13.5" customHeight="1" x14ac:dyDescent="0.15">
      <c r="A18" s="53" t="s">
        <v>164</v>
      </c>
      <c r="B18" s="56"/>
      <c r="C18" s="49" t="str">
        <f t="shared" si="0"/>
        <v/>
      </c>
      <c r="D18" s="49" t="str">
        <f t="shared" si="4"/>
        <v/>
      </c>
      <c r="F18" s="61" t="s">
        <v>201</v>
      </c>
      <c r="G18" s="62"/>
      <c r="H18" s="49" t="str">
        <f t="shared" si="1"/>
        <v/>
      </c>
      <c r="I18" s="49" t="str">
        <f t="shared" si="5"/>
        <v>一般会計</v>
      </c>
      <c r="K18" s="49"/>
      <c r="L18" s="49"/>
      <c r="O18" s="49"/>
      <c r="P18" s="49"/>
      <c r="Q18" s="63"/>
      <c r="T18" s="49"/>
      <c r="W18" s="66" t="s">
        <v>25</v>
      </c>
      <c r="Y18" s="66" t="s">
        <v>410</v>
      </c>
      <c r="Z18" s="67"/>
      <c r="AA18" s="66" t="s">
        <v>198</v>
      </c>
      <c r="AB18" s="69"/>
      <c r="AC18" s="69"/>
      <c r="AD18" s="69"/>
      <c r="AE18" s="69"/>
      <c r="AF18" s="67"/>
      <c r="AK18" s="71" t="str">
        <f t="shared" si="8"/>
        <v>Q</v>
      </c>
    </row>
    <row r="19" spans="1:37" ht="13.5" customHeight="1" x14ac:dyDescent="0.15">
      <c r="A19" s="53" t="s">
        <v>144</v>
      </c>
      <c r="B19" s="56"/>
      <c r="C19" s="49" t="str">
        <f t="shared" si="0"/>
        <v/>
      </c>
      <c r="D19" s="49" t="str">
        <f t="shared" si="4"/>
        <v/>
      </c>
      <c r="F19" s="61" t="s">
        <v>202</v>
      </c>
      <c r="G19" s="62"/>
      <c r="H19" s="49" t="str">
        <f t="shared" si="1"/>
        <v/>
      </c>
      <c r="I19" s="49" t="str">
        <f t="shared" si="5"/>
        <v>一般会計</v>
      </c>
      <c r="K19" s="49"/>
      <c r="L19" s="49"/>
      <c r="O19" s="49"/>
      <c r="P19" s="49"/>
      <c r="Q19" s="63"/>
      <c r="T19" s="49"/>
      <c r="W19" s="66" t="s">
        <v>251</v>
      </c>
      <c r="Y19" s="66" t="s">
        <v>311</v>
      </c>
      <c r="Z19" s="67"/>
      <c r="AA19" s="66" t="s">
        <v>496</v>
      </c>
      <c r="AB19" s="69"/>
      <c r="AC19" s="69"/>
      <c r="AD19" s="69"/>
      <c r="AE19" s="69"/>
      <c r="AF19" s="67"/>
      <c r="AK19" s="71" t="str">
        <f t="shared" si="8"/>
        <v>R</v>
      </c>
    </row>
    <row r="20" spans="1:37" ht="13.5" customHeight="1" x14ac:dyDescent="0.15">
      <c r="A20" s="53" t="s">
        <v>284</v>
      </c>
      <c r="B20" s="56"/>
      <c r="C20" s="49" t="str">
        <f t="shared" si="0"/>
        <v/>
      </c>
      <c r="D20" s="49" t="str">
        <f t="shared" si="4"/>
        <v/>
      </c>
      <c r="F20" s="61" t="s">
        <v>23</v>
      </c>
      <c r="G20" s="62"/>
      <c r="H20" s="49" t="str">
        <f t="shared" si="1"/>
        <v/>
      </c>
      <c r="I20" s="49" t="str">
        <f t="shared" si="5"/>
        <v>一般会計</v>
      </c>
      <c r="K20" s="49"/>
      <c r="L20" s="49"/>
      <c r="O20" s="49"/>
      <c r="P20" s="49"/>
      <c r="Q20" s="63"/>
      <c r="T20" s="49"/>
      <c r="W20" s="66" t="s">
        <v>253</v>
      </c>
      <c r="Y20" s="66" t="s">
        <v>249</v>
      </c>
      <c r="Z20" s="67"/>
      <c r="AA20" s="66" t="s">
        <v>498</v>
      </c>
      <c r="AB20" s="69"/>
      <c r="AC20" s="69"/>
      <c r="AD20" s="69"/>
      <c r="AE20" s="69"/>
      <c r="AF20" s="67"/>
      <c r="AK20" s="71" t="str">
        <f t="shared" si="8"/>
        <v>S</v>
      </c>
    </row>
    <row r="21" spans="1:37" ht="13.5" customHeight="1" x14ac:dyDescent="0.15">
      <c r="A21" s="53" t="s">
        <v>358</v>
      </c>
      <c r="B21" s="56"/>
      <c r="C21" s="49" t="str">
        <f t="shared" si="0"/>
        <v/>
      </c>
      <c r="D21" s="49" t="str">
        <f t="shared" si="4"/>
        <v/>
      </c>
      <c r="F21" s="61" t="s">
        <v>204</v>
      </c>
      <c r="G21" s="62"/>
      <c r="H21" s="49" t="str">
        <f t="shared" si="1"/>
        <v/>
      </c>
      <c r="I21" s="49" t="str">
        <f t="shared" si="5"/>
        <v>一般会計</v>
      </c>
      <c r="K21" s="49"/>
      <c r="L21" s="49"/>
      <c r="O21" s="49"/>
      <c r="P21" s="49"/>
      <c r="Q21" s="63"/>
      <c r="T21" s="49"/>
      <c r="W21" s="66" t="s">
        <v>88</v>
      </c>
      <c r="Y21" s="66" t="s">
        <v>305</v>
      </c>
      <c r="Z21" s="67"/>
      <c r="AA21" s="66" t="s">
        <v>320</v>
      </c>
      <c r="AB21" s="69"/>
      <c r="AC21" s="69"/>
      <c r="AD21" s="69"/>
      <c r="AE21" s="69"/>
      <c r="AF21" s="67"/>
      <c r="AK21" s="71" t="str">
        <f t="shared" si="8"/>
        <v>T</v>
      </c>
    </row>
    <row r="22" spans="1:37" ht="13.5" customHeight="1" x14ac:dyDescent="0.15">
      <c r="A22" s="53" t="s">
        <v>359</v>
      </c>
      <c r="B22" s="56"/>
      <c r="C22" s="49" t="str">
        <f t="shared" si="0"/>
        <v/>
      </c>
      <c r="D22" s="49" t="str">
        <f t="shared" si="4"/>
        <v/>
      </c>
      <c r="F22" s="61" t="s">
        <v>126</v>
      </c>
      <c r="G22" s="62"/>
      <c r="H22" s="49" t="str">
        <f t="shared" si="1"/>
        <v/>
      </c>
      <c r="I22" s="49" t="str">
        <f t="shared" si="5"/>
        <v>一般会計</v>
      </c>
      <c r="K22" s="49"/>
      <c r="L22" s="49"/>
      <c r="O22" s="49"/>
      <c r="P22" s="49"/>
      <c r="Q22" s="63"/>
      <c r="T22" s="49"/>
      <c r="W22" s="66" t="s">
        <v>254</v>
      </c>
      <c r="Y22" s="66" t="s">
        <v>440</v>
      </c>
      <c r="Z22" s="67"/>
      <c r="AA22" s="66" t="s">
        <v>82</v>
      </c>
      <c r="AB22" s="69"/>
      <c r="AC22" s="69"/>
      <c r="AD22" s="69"/>
      <c r="AE22" s="69"/>
      <c r="AF22" s="67"/>
      <c r="AK22" s="71" t="str">
        <f t="shared" si="8"/>
        <v>U</v>
      </c>
    </row>
    <row r="23" spans="1:37" ht="13.5" customHeight="1" x14ac:dyDescent="0.15">
      <c r="A23" s="53" t="s">
        <v>362</v>
      </c>
      <c r="B23" s="56"/>
      <c r="C23" s="49" t="str">
        <f t="shared" si="0"/>
        <v/>
      </c>
      <c r="D23" s="49" t="str">
        <f t="shared" si="4"/>
        <v/>
      </c>
      <c r="F23" s="61" t="s">
        <v>131</v>
      </c>
      <c r="G23" s="62"/>
      <c r="H23" s="49" t="str">
        <f t="shared" si="1"/>
        <v/>
      </c>
      <c r="I23" s="49" t="str">
        <f t="shared" si="5"/>
        <v>一般会計</v>
      </c>
      <c r="K23" s="49"/>
      <c r="L23" s="49"/>
      <c r="O23" s="49"/>
      <c r="P23" s="49"/>
      <c r="Q23" s="63"/>
      <c r="T23" s="49"/>
      <c r="Y23" s="66" t="s">
        <v>441</v>
      </c>
      <c r="Z23" s="67"/>
      <c r="AA23" s="66" t="s">
        <v>497</v>
      </c>
      <c r="AB23" s="69"/>
      <c r="AC23" s="69"/>
      <c r="AD23" s="69"/>
      <c r="AE23" s="69"/>
      <c r="AF23" s="67"/>
      <c r="AK23" s="71" t="str">
        <f t="shared" si="8"/>
        <v>V</v>
      </c>
    </row>
    <row r="24" spans="1:37" ht="13.5" customHeight="1" x14ac:dyDescent="0.15">
      <c r="A24" s="53" t="s">
        <v>417</v>
      </c>
      <c r="B24" s="56"/>
      <c r="C24" s="49" t="str">
        <f t="shared" si="0"/>
        <v/>
      </c>
      <c r="D24" s="49" t="str">
        <f t="shared" si="4"/>
        <v/>
      </c>
      <c r="F24" s="61" t="s">
        <v>257</v>
      </c>
      <c r="G24" s="62"/>
      <c r="H24" s="49" t="str">
        <f t="shared" si="1"/>
        <v/>
      </c>
      <c r="I24" s="49" t="str">
        <f t="shared" si="5"/>
        <v>一般会計</v>
      </c>
      <c r="K24" s="49"/>
      <c r="L24" s="49"/>
      <c r="O24" s="49"/>
      <c r="P24" s="49"/>
      <c r="Q24" s="63"/>
      <c r="T24" s="49"/>
      <c r="Y24" s="66" t="s">
        <v>442</v>
      </c>
      <c r="Z24" s="67"/>
      <c r="AA24" s="66" t="s">
        <v>499</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443</v>
      </c>
      <c r="Z25" s="67"/>
      <c r="AA25" s="66" t="s">
        <v>500</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445</v>
      </c>
      <c r="Z26" s="67"/>
      <c r="AA26" s="66" t="s">
        <v>501</v>
      </c>
      <c r="AB26" s="69"/>
      <c r="AC26" s="69"/>
      <c r="AD26" s="69"/>
      <c r="AE26" s="69"/>
      <c r="AF26" s="67"/>
      <c r="AK26" s="71" t="str">
        <f t="shared" si="8"/>
        <v>Y</v>
      </c>
    </row>
    <row r="27" spans="1:37" ht="13.5" customHeight="1" x14ac:dyDescent="0.15">
      <c r="A27" s="49" t="str">
        <f>IF(D24="","-",D24)</f>
        <v>-</v>
      </c>
      <c r="B27" s="49"/>
      <c r="F27" s="61" t="s">
        <v>208</v>
      </c>
      <c r="G27" s="62"/>
      <c r="H27" s="49" t="str">
        <f t="shared" si="1"/>
        <v/>
      </c>
      <c r="I27" s="49" t="str">
        <f t="shared" si="5"/>
        <v>一般会計</v>
      </c>
      <c r="K27" s="49"/>
      <c r="L27" s="49"/>
      <c r="O27" s="49"/>
      <c r="P27" s="49"/>
      <c r="Q27" s="63"/>
      <c r="T27" s="49"/>
      <c r="Y27" s="66" t="s">
        <v>446</v>
      </c>
      <c r="Z27" s="67"/>
      <c r="AA27" s="66" t="s">
        <v>263</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433</v>
      </c>
      <c r="Z28" s="67"/>
      <c r="AA28" s="66" t="s">
        <v>502</v>
      </c>
      <c r="AB28" s="69"/>
      <c r="AC28" s="69"/>
      <c r="AD28" s="69"/>
      <c r="AE28" s="69"/>
      <c r="AF28" s="67"/>
      <c r="AK28" s="71" t="s">
        <v>279</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306</v>
      </c>
      <c r="Z29" s="67"/>
      <c r="AA29" s="66" t="s">
        <v>214</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368</v>
      </c>
      <c r="Z30" s="67"/>
      <c r="AA30" s="66" t="s">
        <v>326</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50</v>
      </c>
      <c r="Z31" s="67"/>
      <c r="AA31" s="66" t="s">
        <v>464</v>
      </c>
      <c r="AB31" s="69"/>
      <c r="AC31" s="69"/>
      <c r="AD31" s="69"/>
      <c r="AE31" s="69"/>
      <c r="AF31" s="67"/>
      <c r="AK31" s="71" t="str">
        <f t="shared" si="9"/>
        <v>d</v>
      </c>
    </row>
    <row r="32" spans="1:37" ht="13.5" customHeight="1" x14ac:dyDescent="0.15">
      <c r="A32" s="49"/>
      <c r="B32" s="49"/>
      <c r="F32" s="61" t="s">
        <v>352</v>
      </c>
      <c r="G32" s="62"/>
      <c r="H32" s="49" t="str">
        <f t="shared" si="1"/>
        <v/>
      </c>
      <c r="I32" s="49" t="str">
        <f t="shared" si="5"/>
        <v>一般会計</v>
      </c>
      <c r="K32" s="49"/>
      <c r="L32" s="49"/>
      <c r="O32" s="49"/>
      <c r="P32" s="49"/>
      <c r="Q32" s="63"/>
      <c r="T32" s="49"/>
      <c r="Y32" s="66" t="s">
        <v>274</v>
      </c>
      <c r="Z32" s="67"/>
      <c r="AA32" s="66" t="s">
        <v>28</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447</v>
      </c>
      <c r="Z33" s="67"/>
      <c r="AA33" s="68"/>
      <c r="AB33" s="69"/>
      <c r="AC33" s="69"/>
      <c r="AD33" s="69"/>
      <c r="AE33" s="69"/>
      <c r="AF33" s="67"/>
      <c r="AK33" s="71" t="str">
        <f t="shared" si="9"/>
        <v>f</v>
      </c>
    </row>
    <row r="34" spans="1:37" ht="13.5" customHeight="1" x14ac:dyDescent="0.15">
      <c r="A34" s="49"/>
      <c r="B34" s="49"/>
      <c r="F34" s="61" t="s">
        <v>354</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355</v>
      </c>
      <c r="G35" s="62"/>
      <c r="H35" s="49" t="str">
        <f t="shared" si="1"/>
        <v/>
      </c>
      <c r="I35" s="49" t="str">
        <f t="shared" si="5"/>
        <v>一般会計</v>
      </c>
      <c r="K35" s="49"/>
      <c r="L35" s="49"/>
      <c r="O35" s="49"/>
      <c r="P35" s="49"/>
      <c r="Q35" s="63"/>
      <c r="T35" s="49"/>
      <c r="Y35" s="66" t="s">
        <v>448</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452</v>
      </c>
      <c r="Z37" s="67"/>
      <c r="AF37" s="67"/>
      <c r="AK37" s="71" t="str">
        <f t="shared" si="9"/>
        <v>j</v>
      </c>
    </row>
    <row r="38" spans="1:37" x14ac:dyDescent="0.15">
      <c r="A38" s="49"/>
      <c r="B38" s="49"/>
      <c r="F38" s="49"/>
      <c r="G38" s="63"/>
      <c r="K38" s="49"/>
      <c r="L38" s="49"/>
      <c r="O38" s="49"/>
      <c r="P38" s="49"/>
      <c r="Q38" s="63"/>
      <c r="T38" s="49"/>
      <c r="Y38" s="66" t="s">
        <v>434</v>
      </c>
      <c r="Z38" s="67"/>
      <c r="AF38" s="67"/>
      <c r="AK38" s="71" t="str">
        <f t="shared" si="9"/>
        <v>k</v>
      </c>
    </row>
    <row r="39" spans="1:37" x14ac:dyDescent="0.15">
      <c r="A39" s="49"/>
      <c r="B39" s="49"/>
      <c r="F39" s="49" t="str">
        <f>I37</f>
        <v>一般会計</v>
      </c>
      <c r="G39" s="63"/>
      <c r="K39" s="49"/>
      <c r="L39" s="49"/>
      <c r="O39" s="49"/>
      <c r="P39" s="49"/>
      <c r="Q39" s="63"/>
      <c r="T39" s="49"/>
      <c r="Y39" s="66" t="s">
        <v>454</v>
      </c>
      <c r="Z39" s="67"/>
      <c r="AF39" s="67"/>
      <c r="AK39" s="71" t="str">
        <f t="shared" si="9"/>
        <v>l</v>
      </c>
    </row>
    <row r="40" spans="1:37" x14ac:dyDescent="0.15">
      <c r="A40" s="49"/>
      <c r="B40" s="49"/>
      <c r="F40" s="49"/>
      <c r="G40" s="63"/>
      <c r="K40" s="49"/>
      <c r="L40" s="49"/>
      <c r="O40" s="49"/>
      <c r="P40" s="49"/>
      <c r="Q40" s="63"/>
      <c r="T40" s="49"/>
      <c r="Y40" s="66" t="s">
        <v>456</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424</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261</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460</v>
      </c>
      <c r="Z49" s="67"/>
      <c r="AF49" s="67"/>
      <c r="AK49" s="71" t="str">
        <f t="shared" si="9"/>
        <v>v</v>
      </c>
    </row>
    <row r="50" spans="1:37" x14ac:dyDescent="0.15">
      <c r="A50" s="49"/>
      <c r="B50" s="49"/>
      <c r="F50" s="49"/>
      <c r="G50" s="63"/>
      <c r="K50" s="49"/>
      <c r="L50" s="49"/>
      <c r="O50" s="49"/>
      <c r="P50" s="49"/>
      <c r="Q50" s="63"/>
      <c r="T50" s="49"/>
      <c r="Y50" s="66" t="s">
        <v>462</v>
      </c>
      <c r="Z50" s="67"/>
      <c r="AF50" s="67"/>
    </row>
    <row r="51" spans="1:37" x14ac:dyDescent="0.15">
      <c r="A51" s="49"/>
      <c r="B51" s="49"/>
      <c r="F51" s="49"/>
      <c r="G51" s="63"/>
      <c r="K51" s="49"/>
      <c r="L51" s="49"/>
      <c r="O51" s="49"/>
      <c r="P51" s="49"/>
      <c r="Q51" s="63"/>
      <c r="T51" s="49"/>
      <c r="Y51" s="66" t="s">
        <v>463</v>
      </c>
      <c r="Z51" s="67"/>
      <c r="AF51" s="67"/>
    </row>
    <row r="52" spans="1:37" x14ac:dyDescent="0.15">
      <c r="A52" s="49"/>
      <c r="B52" s="49"/>
      <c r="F52" s="49"/>
      <c r="G52" s="63"/>
      <c r="K52" s="49"/>
      <c r="L52" s="49"/>
      <c r="O52" s="49"/>
      <c r="P52" s="49"/>
      <c r="Q52" s="63"/>
      <c r="T52" s="49"/>
      <c r="Y52" s="66" t="s">
        <v>465</v>
      </c>
      <c r="Z52" s="67"/>
      <c r="AF52" s="67"/>
    </row>
    <row r="53" spans="1:37" x14ac:dyDescent="0.15">
      <c r="A53" s="49"/>
      <c r="B53" s="49"/>
      <c r="F53" s="49"/>
      <c r="G53" s="63"/>
      <c r="K53" s="49"/>
      <c r="L53" s="49"/>
      <c r="O53" s="49"/>
      <c r="P53" s="49"/>
      <c r="Q53" s="63"/>
      <c r="T53" s="49"/>
      <c r="Y53" s="66" t="s">
        <v>267</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466</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467</v>
      </c>
      <c r="Z57" s="67"/>
      <c r="AF57" s="67"/>
    </row>
    <row r="58" spans="1:37" x14ac:dyDescent="0.15">
      <c r="A58" s="49"/>
      <c r="B58" s="49"/>
      <c r="F58" s="49"/>
      <c r="G58" s="63"/>
      <c r="K58" s="49"/>
      <c r="L58" s="49"/>
      <c r="O58" s="49"/>
      <c r="P58" s="49"/>
      <c r="Q58" s="63"/>
      <c r="T58" s="49"/>
      <c r="Y58" s="66" t="s">
        <v>469</v>
      </c>
      <c r="Z58" s="67"/>
      <c r="AF58" s="67"/>
    </row>
    <row r="59" spans="1:37" x14ac:dyDescent="0.15">
      <c r="A59" s="49"/>
      <c r="B59" s="49"/>
      <c r="F59" s="49"/>
      <c r="G59" s="63"/>
      <c r="K59" s="49"/>
      <c r="L59" s="49"/>
      <c r="O59" s="49"/>
      <c r="P59" s="49"/>
      <c r="Q59" s="63"/>
      <c r="T59" s="49"/>
      <c r="Y59" s="66" t="s">
        <v>470</v>
      </c>
      <c r="Z59" s="67"/>
      <c r="AF59" s="67"/>
    </row>
    <row r="60" spans="1:37" x14ac:dyDescent="0.15">
      <c r="A60" s="49"/>
      <c r="B60" s="49"/>
      <c r="F60" s="49"/>
      <c r="G60" s="63"/>
      <c r="K60" s="49"/>
      <c r="L60" s="49"/>
      <c r="O60" s="49"/>
      <c r="P60" s="49"/>
      <c r="Q60" s="63"/>
      <c r="T60" s="49"/>
      <c r="Y60" s="66" t="s">
        <v>390</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223</v>
      </c>
      <c r="Z63" s="67"/>
      <c r="AF63" s="67"/>
    </row>
    <row r="64" spans="1:37" x14ac:dyDescent="0.15">
      <c r="A64" s="49"/>
      <c r="B64" s="49"/>
      <c r="F64" s="49"/>
      <c r="G64" s="63"/>
      <c r="K64" s="49"/>
      <c r="L64" s="49"/>
      <c r="O64" s="49"/>
      <c r="P64" s="49"/>
      <c r="Q64" s="63"/>
      <c r="T64" s="49"/>
      <c r="Y64" s="66" t="s">
        <v>329</v>
      </c>
      <c r="Z64" s="67"/>
      <c r="AF64" s="67"/>
    </row>
    <row r="65" spans="1:32" x14ac:dyDescent="0.15">
      <c r="A65" s="49"/>
      <c r="B65" s="49"/>
      <c r="F65" s="49"/>
      <c r="G65" s="63"/>
      <c r="K65" s="49"/>
      <c r="L65" s="49"/>
      <c r="O65" s="49"/>
      <c r="P65" s="49"/>
      <c r="Q65" s="63"/>
      <c r="T65" s="49"/>
      <c r="Y65" s="66" t="s">
        <v>426</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471</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406</v>
      </c>
      <c r="Z69" s="67"/>
      <c r="AF69" s="67"/>
    </row>
    <row r="70" spans="1:32" x14ac:dyDescent="0.15">
      <c r="A70" s="49"/>
      <c r="B70" s="49"/>
      <c r="Y70" s="66" t="s">
        <v>105</v>
      </c>
    </row>
    <row r="71" spans="1:32" x14ac:dyDescent="0.15">
      <c r="Y71" s="66" t="s">
        <v>472</v>
      </c>
    </row>
    <row r="72" spans="1:32" x14ac:dyDescent="0.15">
      <c r="Y72" s="66" t="s">
        <v>473</v>
      </c>
    </row>
    <row r="73" spans="1:32" x14ac:dyDescent="0.15">
      <c r="Y73" s="66" t="s">
        <v>450</v>
      </c>
    </row>
    <row r="74" spans="1:32" x14ac:dyDescent="0.15">
      <c r="Y74" s="66" t="s">
        <v>331</v>
      </c>
    </row>
    <row r="75" spans="1:32" x14ac:dyDescent="0.15">
      <c r="Y75" s="66" t="s">
        <v>386</v>
      </c>
    </row>
    <row r="76" spans="1:32" x14ac:dyDescent="0.15">
      <c r="Y76" s="66" t="s">
        <v>474</v>
      </c>
    </row>
    <row r="77" spans="1:32" x14ac:dyDescent="0.15">
      <c r="Y77" s="66" t="s">
        <v>475</v>
      </c>
    </row>
    <row r="78" spans="1:32" x14ac:dyDescent="0.15">
      <c r="Y78" s="66" t="s">
        <v>461</v>
      </c>
    </row>
    <row r="79" spans="1:32" x14ac:dyDescent="0.15">
      <c r="Y79" s="66" t="s">
        <v>477</v>
      </c>
    </row>
    <row r="80" spans="1:32" x14ac:dyDescent="0.15">
      <c r="Y80" s="66" t="s">
        <v>478</v>
      </c>
    </row>
    <row r="81" spans="25:25" x14ac:dyDescent="0.15">
      <c r="Y81" s="66" t="s">
        <v>91</v>
      </c>
    </row>
    <row r="82" spans="25:25" x14ac:dyDescent="0.15">
      <c r="Y82" s="66" t="s">
        <v>349</v>
      </c>
    </row>
    <row r="83" spans="25:25" x14ac:dyDescent="0.15">
      <c r="Y83" s="66" t="s">
        <v>168</v>
      </c>
    </row>
    <row r="84" spans="25:25" x14ac:dyDescent="0.15">
      <c r="Y84" s="66" t="s">
        <v>479</v>
      </c>
    </row>
    <row r="85" spans="25:25" x14ac:dyDescent="0.15">
      <c r="Y85" s="66" t="s">
        <v>480</v>
      </c>
    </row>
    <row r="86" spans="25:25" x14ac:dyDescent="0.15">
      <c r="Y86" s="66" t="s">
        <v>481</v>
      </c>
    </row>
    <row r="87" spans="25:25" x14ac:dyDescent="0.15">
      <c r="Y87" s="66" t="s">
        <v>482</v>
      </c>
    </row>
    <row r="88" spans="25:25" x14ac:dyDescent="0.15">
      <c r="Y88" s="66" t="s">
        <v>483</v>
      </c>
    </row>
    <row r="89" spans="25:25" x14ac:dyDescent="0.15">
      <c r="Y89" s="66" t="s">
        <v>319</v>
      </c>
    </row>
    <row r="90" spans="25:25" x14ac:dyDescent="0.15">
      <c r="Y90" s="66" t="s">
        <v>485</v>
      </c>
    </row>
    <row r="91" spans="25:25" x14ac:dyDescent="0.15">
      <c r="Y91" s="66" t="s">
        <v>221</v>
      </c>
    </row>
    <row r="92" spans="25:25" x14ac:dyDescent="0.15">
      <c r="Y92" s="66" t="s">
        <v>455</v>
      </c>
    </row>
    <row r="93" spans="25:25" x14ac:dyDescent="0.15">
      <c r="Y93" s="66" t="s">
        <v>338</v>
      </c>
    </row>
    <row r="94" spans="25:25" x14ac:dyDescent="0.15">
      <c r="Y94" s="66" t="s">
        <v>140</v>
      </c>
    </row>
    <row r="95" spans="25:25" x14ac:dyDescent="0.15">
      <c r="Y95" s="66" t="s">
        <v>361</v>
      </c>
    </row>
    <row r="96" spans="25:25" x14ac:dyDescent="0.15">
      <c r="Y96" s="66" t="s">
        <v>67</v>
      </c>
    </row>
    <row r="97" spans="25:25" x14ac:dyDescent="0.15">
      <c r="Y97" s="66" t="s">
        <v>486</v>
      </c>
    </row>
    <row r="98" spans="25:25" x14ac:dyDescent="0.15">
      <c r="Y98" s="66" t="s">
        <v>291</v>
      </c>
    </row>
    <row r="121" spans="25:25" x14ac:dyDescent="0.15">
      <c r="Y121" s="51" t="s">
        <v>255</v>
      </c>
    </row>
    <row r="122" spans="25:25" x14ac:dyDescent="0.15">
      <c r="Y122" s="51"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2020-06-07T08:21:18Z</cp:lastPrinted>
  <dcterms:created xsi:type="dcterms:W3CDTF">2012-03-13T00:50:25Z</dcterms:created>
  <dcterms:modified xsi:type="dcterms:W3CDTF">2020-07-16T10:09:58Z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2020-06-11T05:01:02Z</vt:filetime>
  </property>
</Properties>
</file>