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15660" windowHeight="6870"/>
  </bookViews>
  <sheets>
    <sheet name="行政事業レビューシート" sheetId="3" r:id="rId1"/>
    <sheet name="入力規則等" sheetId="4" r:id="rId2"/>
  </sheets>
  <definedNames>
    <definedName name="_xlnm.Print_Area" localSheetId="0">行政事業レビューシート!$A$1:$AX$842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<sst xmlns="http://schemas.openxmlformats.org/spreadsheetml/2006/main" count="2106" uniqueCount="548">
  <si>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</si>
  <si>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</si>
  <si>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</si>
  <si>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</si>
  <si>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</si>
  <si>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</si>
  <si>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</si>
  <si>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</si>
  <si>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</si>
  <si>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</si>
  <si>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</si>
  <si>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</si>
  <si>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</si>
  <si>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</si>
  <si>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</si>
  <si>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</si>
  <si>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</si>
  <si>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</si>
  <si>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</si>
  <si>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</si>
  <si>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</si>
  <si>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</si>
  <si>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</si>
  <si>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</si>
  <si>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</si>
  <si>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</si>
  <si>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</si>
  <si>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</si>
  <si>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</si>
  <si>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</si>
  <si>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</si>
  <si>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</si>
  <si>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</si>
  <si>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</si>
  <si>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</si>
  <si>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</si>
  <si>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</si>
  <si>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</si>
  <si>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</si>
  <si>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</si>
  <si>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</si>
  <si>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</si>
  <si>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</si>
  <si>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</si>
  <si>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</si>
  <si>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</si>
  <si>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</si>
  <si>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</si>
  <si>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</si>
  <si>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</si>
  <si>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</si>
  <si>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</si>
  <si>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</si>
  <si>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</si>
  <si>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</si>
  <si>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</si>
  <si>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</si>
  <si>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</si>
  <si>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</si>
  <si>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</si>
  <si>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</si>
  <si>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</si>
  <si>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</si>
  <si>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</si>
  <si>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</si>
  <si>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</si>
  <si>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</si>
  <si>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</si>
  <si>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</si>
  <si>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</si>
  <si>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</si>
  <si>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</si>
  <si>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</si>
  <si>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</si>
  <si>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</si>
  <si>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</si>
  <si>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</si>
  <si>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</si>
  <si>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</si>
  <si>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</si>
  <si>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</si>
  <si>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</si>
  <si>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</si>
  <si>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</si>
  <si>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</si>
  <si>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</si>
  <si>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</si>
  <si>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</si>
  <si>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</si>
  <si>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</si>
  <si>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</si>
  <si>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</si>
  <si>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</si>
  <si>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</si>
  <si>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</si>
  <si>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</si>
  <si>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</si>
  <si>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</si>
  <si>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</si>
  <si>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</si>
  <si>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</si>
  <si>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</si>
  <si>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</si>
  <si>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</si>
  <si>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</si>
  <si>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</si>
  <si>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</si>
  <si>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</si>
  <si>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</si>
  <si>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</si>
  <si>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</si>
  <si>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</si>
  <si>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</si>
  <si>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</si>
  <si>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</si>
  <si>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</si>
  <si>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</si>
  <si>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</si>
  <si>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</si>
  <si>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</si>
  <si>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</si>
  <si>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</si>
  <si>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</si>
  <si>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</si>
  <si>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</si>
  <si>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</si>
  <si>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</si>
  <si>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</si>
  <si>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</si>
  <si>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</si>
  <si>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</si>
  <si>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</si>
  <si>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</si>
  <si>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</si>
  <si>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</si>
  <si>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</si>
  <si>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</si>
  <si>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</si>
  <si>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</si>
  <si>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</si>
  <si>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</si>
  <si>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</si>
  <si>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</si>
  <si>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</si>
  <si>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</si>
  <si>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</si>
  <si>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</si>
  <si>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</si>
  <si>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</si>
  <si>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</si>
  <si>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</si>
  <si>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</si>
  <si>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</si>
  <si>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</si>
  <si>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</si>
  <si>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</si>
  <si>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</si>
  <si>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</si>
  <si>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</si>
  <si>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</si>
  <si>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</si>
  <si>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</si>
  <si>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</si>
  <si>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</si>
  <si>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</si>
  <si>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</si>
  <si>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</si>
  <si>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</si>
  <si>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</si>
  <si>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</si>
  <si>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</si>
  <si>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</si>
  <si>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</si>
  <si>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</si>
  <si>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</si>
  <si>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</si>
  <si>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</si>
  <si>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</si>
  <si>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</si>
  <si>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</si>
  <si>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</si>
  <si>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</si>
  <si>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</si>
  <si>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</si>
  <si>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</si>
  <si>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</si>
  <si>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</si>
  <si>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</si>
  <si>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</si>
  <si>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</si>
  <si>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</si>
  <si>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</si>
  <si>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</si>
  <si>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</si>
  <si>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</si>
  <si>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</si>
  <si>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</si>
  <si>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</si>
  <si>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</si>
  <si>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</si>
  <si>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</si>
  <si>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</si>
  <si>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</si>
  <si>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</si>
  <si>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</si>
  <si>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</si>
  <si>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</si>
  <si>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</si>
  <si>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</si>
  <si>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</si>
  <si>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</si>
  <si>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</si>
  <si>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</si>
  <si>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</si>
  <si>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</si>
  <si>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</si>
  <si>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</si>
  <si>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</si>
  <si>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</si>
  <si>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</si>
  <si>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</si>
  <si>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</si>
  <si>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</si>
  <si>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</si>
  <si>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</si>
  <si>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</si>
  <si>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</si>
  <si>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</si>
  <si>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</si>
  <si>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</si>
  <si>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</si>
  <si>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</si>
  <si>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</si>
  <si>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</si>
  <si>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</si>
  <si>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</si>
  <si>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</si>
  <si>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</si>
  <si>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</si>
  <si>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</si>
  <si>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</si>
  <si>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</si>
  <si>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</si>
  <si>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</si>
  <si>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</si>
  <si>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</si>
  <si>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</si>
  <si>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</si>
  <si>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</si>
  <si>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</si>
  <si>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</si>
  <si>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</si>
  <si>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</si>
  <si>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</si>
  <si>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</si>
  <si>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</si>
  <si>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</si>
  <si>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</si>
  <si>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</si>
  <si>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</si>
  <si>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</si>
  <si>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</si>
  <si>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</si>
  <si>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</si>
  <si>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</si>
  <si>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</si>
  <si>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</si>
  <si>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</si>
  <si>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</si>
  <si>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</si>
  <si>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</si>
  <si>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</si>
  <si>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</si>
  <si>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</si>
  <si>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</si>
  <si>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</si>
  <si>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</si>
  <si>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</si>
  <si>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</si>
  <si>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</si>
  <si>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</si>
  <si>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</si>
  <si>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</si>
  <si>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</si>
  <si>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</si>
  <si>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</si>
  <si>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</si>
  <si>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</si>
  <si>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</si>
  <si>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</si>
  <si>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</si>
  <si>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</si>
  <si>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</si>
  <si>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</si>
  <si>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</si>
  <si>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</si>
  <si>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</si>
  <si>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</si>
  <si>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</si>
  <si>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</si>
  <si>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</si>
  <si>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</si>
  <si>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</si>
  <si>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</si>
  <si>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</si>
  <si>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</si>
  <si>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</si>
  <si>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</si>
  <si>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</si>
  <si>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</si>
  <si>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</si>
  <si>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</si>
  <si>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</si>
  <si>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</si>
  <si>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</si>
  <si>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</si>
  <si>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</si>
  <si>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</si>
  <si>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</si>
  <si>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</si>
  <si>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</si>
  <si>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</si>
  <si>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</si>
  <si>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</si>
  <si>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</si>
  <si>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</si>
  <si>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</si>
  <si>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</si>
  <si>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</si>
  <si>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</si>
  <si>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</si>
  <si>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</si>
  <si>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</si>
  <si>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</si>
  <si>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</si>
  <si>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</si>
  <si>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</si>
  <si>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</si>
  <si>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</si>
  <si>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</si>
  <si>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</si>
  <si>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</si>
  <si>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</si>
  <si>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</si>
  <si>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</si>
  <si>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</si>
  <si>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</si>
  <si>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</si>
  <si>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</si>
  <si>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</si>
  <si>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</si>
  <si>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</si>
  <si>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</si>
  <si>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</si>
  <si>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</si>
  <si>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</si>
  <si>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</si>
  <si>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</si>
  <si>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</si>
  <si>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</si>
  <si>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</si>
  <si>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</si>
  <si>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</si>
  <si>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</si>
  <si>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</si>
  <si>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</si>
  <si>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</si>
  <si>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</si>
  <si>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</si>
  <si>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</si>
  <si>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</si>
  <si>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</si>
  <si>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</si>
  <si>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</si>
  <si>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</si>
  <si>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</si>
  <si>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</si>
  <si>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</si>
  <si>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</si>
  <si>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</si>
  <si>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</si>
  <si>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</si>
  <si>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</si>
  <si>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</si>
  <si>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</si>
  <si>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</si>
  <si>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</si>
  <si>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</si>
  <si>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</si>
  <si>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</si>
  <si>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</si>
  <si>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</si>
  <si>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</si>
  <si>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</si>
  <si>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</si>
  <si>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</si>
  <si>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</si>
  <si>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</si>
  <si>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</si>
  <si>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</si>
  <si>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</si>
  <si>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</si>
  <si>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</si>
  <si>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</si>
  <si>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</si>
  <si>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</si>
  <si>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</si>
  <si>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</si>
  <si>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</si>
  <si>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</si>
  <si>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</si>
  <si>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</si>
  <si>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</si>
  <si>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</si>
  <si>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</si>
  <si>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</si>
  <si>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</si>
  <si>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</si>
  <si>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</si>
  <si>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</si>
  <si>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</si>
  <si>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</si>
  <si>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</si>
  <si>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</si>
  <si>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</si>
  <si>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</si>
  <si>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</si>
  <si>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</si>
  <si>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</si>
  <si>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</si>
  <si>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</si>
  <si>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</si>
  <si>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</si>
  <si>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</si>
  <si>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</si>
  <si>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</si>
  <si>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</si>
  <si>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</si>
  <si>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</si>
  <si>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</si>
  <si>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</si>
  <si>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</si>
  <si>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</si>
  <si>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</si>
  <si>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</si>
  <si>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</si>
  <si>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</si>
  <si>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</si>
  <si>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</si>
  <si>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</si>
  <si>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</si>
  <si>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</si>
  <si>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</si>
  <si>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</si>
  <si>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</si>
  <si>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</si>
  <si>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</si>
  <si>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</si>
  <si>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</si>
  <si>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</si>
  <si>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</si>
  <si>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</si>
  <si>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</si>
  <si>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</si>
  <si>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</si>
  <si>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</si>
  <si>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</si>
  <si>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</si>
  <si>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</si>
  <si>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</si>
  <si>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</si>
  <si>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</si>
  <si>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</si>
  <si>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</si>
  <si>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</si>
  <si>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</si>
  <si>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</si>
  <si>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</si>
  <si>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</si>
  <si>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</si>
  <si>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</si>
  <si>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</si>
  <si>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</si>
  <si>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土地利用計画の利活用に関する経費</t>
    <rPh sb="0" eb="2">
      <t>トチ</t>
    </rPh>
    <rPh sb="2" eb="4">
      <t>リヨウ</t>
    </rPh>
    <rPh sb="4" eb="6">
      <t>ケイカク</t>
    </rPh>
    <phoneticPr fontId="5"/>
  </si>
  <si>
    <t>国土政策局</t>
    <phoneticPr fontId="5"/>
  </si>
  <si>
    <t>総合計画課</t>
    <phoneticPr fontId="5"/>
  </si>
  <si>
    <t>課長　筒井　智紀</t>
    <rPh sb="3" eb="5">
      <t>ツツイ</t>
    </rPh>
    <rPh sb="6" eb="8">
      <t>トモノリ</t>
    </rPh>
    <phoneticPr fontId="5"/>
  </si>
  <si>
    <t>国土利用計画法第９条</t>
    <phoneticPr fontId="5"/>
  </si>
  <si>
    <t>・「第五次国土利用計画（全国計画）」（H27.8閣議決定）
・「土地政策の中長期ビジョン」
（H21.7国土審議会土地政策分科会企画部会報告）</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</si>
  <si>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</si>
  <si>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t>
    <phoneticPr fontId="5"/>
  </si>
  <si>
    <t>-</t>
    <phoneticPr fontId="5"/>
  </si>
  <si>
    <t>不動産市場整備等推進調査費</t>
    <phoneticPr fontId="5"/>
  </si>
  <si>
    <t>職員旅費</t>
    <phoneticPr fontId="5"/>
  </si>
  <si>
    <t>土地利用総合支援ネットワークシステムについて、高い水準での使用環境を維持（月平均100万件以上のアクセス）</t>
    <phoneticPr fontId="5"/>
  </si>
  <si>
    <t>土地利用総合支援ネットワークシステムのアクセス件数</t>
    <phoneticPr fontId="5"/>
  </si>
  <si>
    <t>万件／月</t>
    <phoneticPr fontId="5"/>
  </si>
  <si>
    <t>国土交通省国土政策局調べ（令和２年５月）</t>
    <rPh sb="13" eb="15">
      <t>レイワ</t>
    </rPh>
    <phoneticPr fontId="5"/>
  </si>
  <si>
    <t>土地利用基本計画変更意見聴取実施件数</t>
    <phoneticPr fontId="5"/>
  </si>
  <si>
    <t>土地利用総合支援ネットワークシステム運用経費／土地利用総合支援ネットワークシステムのアクセス件数　　　　　　　　　　　　　　　　　　　　　　　　　　　　　　　　　　　　</t>
    <phoneticPr fontId="5"/>
  </si>
  <si>
    <t>件数</t>
    <rPh sb="0" eb="2">
      <t>ケンスウ</t>
    </rPh>
    <phoneticPr fontId="5"/>
  </si>
  <si>
    <t>17/(116*12)</t>
    <phoneticPr fontId="5"/>
  </si>
  <si>
    <t>16/(113*12)</t>
    <phoneticPr fontId="5"/>
  </si>
  <si>
    <t>円</t>
    <rPh sb="0" eb="1">
      <t>エン</t>
    </rPh>
    <phoneticPr fontId="5"/>
  </si>
  <si>
    <t>経費（百万円）/件数（万件）</t>
    <phoneticPr fontId="5"/>
  </si>
  <si>
    <t>9 市場環境の整備、産業の生産性向上、消費者利益の保護</t>
    <phoneticPr fontId="5"/>
  </si>
  <si>
    <t>31 不動産市場の整備や土地利用のための条件整備を推進する</t>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</si>
  <si>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</si>
  <si>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t>
  </si>
  <si>
    <t>支出先の選定にあたっては、透明性及び競争性の確保を図る観点から、一般競争入札により請負契約を適正に締結している。</t>
    <phoneticPr fontId="5"/>
  </si>
  <si>
    <t>無</t>
  </si>
  <si>
    <t>‐</t>
  </si>
  <si>
    <t>-</t>
    <phoneticPr fontId="5"/>
  </si>
  <si>
    <t>一般競争入札を実施し、競争性の確保、コスト最適化を図った。</t>
    <phoneticPr fontId="5"/>
  </si>
  <si>
    <t>調査の進捗管理や成果物の確認を適正に行い、真に必要なものに限定している。</t>
    <phoneticPr fontId="5"/>
  </si>
  <si>
    <t>調査実績は調査目標の達成に寄与した。</t>
    <phoneticPr fontId="5"/>
  </si>
  <si>
    <t>活動見込みを達成した。</t>
    <phoneticPr fontId="5"/>
  </si>
  <si>
    <t>土地利用基本計画の計画図変更情報を、Web上で公開することで、より広く一般国民に対して情報提供している。</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</si>
  <si>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・より一層の土地利用基本計画制度の適正な運用に向け、平成25年3月に策定した運用を平成29年4月に見直しており、これらを活用して、各都道府県で計画変更が進められている。</t>
    <phoneticPr fontId="5"/>
  </si>
  <si>
    <t>311</t>
    <phoneticPr fontId="5"/>
  </si>
  <si>
    <t>304</t>
    <phoneticPr fontId="5"/>
  </si>
  <si>
    <t>83</t>
    <phoneticPr fontId="5"/>
  </si>
  <si>
    <t>312</t>
    <phoneticPr fontId="5"/>
  </si>
  <si>
    <t>69</t>
    <phoneticPr fontId="5"/>
  </si>
  <si>
    <t>324</t>
    <phoneticPr fontId="5"/>
  </si>
  <si>
    <t>314</t>
    <phoneticPr fontId="5"/>
  </si>
  <si>
    <t>322</t>
    <phoneticPr fontId="5"/>
  </si>
  <si>
    <t>請負</t>
    <rPh sb="0" eb="2">
      <t>ウケオイ</t>
    </rPh>
    <phoneticPr fontId="5"/>
  </si>
  <si>
    <t>システムの保守点検、地域データ精度向上等</t>
    <rPh sb="5" eb="7">
      <t>ホシュ</t>
    </rPh>
    <rPh sb="7" eb="9">
      <t>テンケン</t>
    </rPh>
    <rPh sb="10" eb="12">
      <t>チイキ</t>
    </rPh>
    <rPh sb="15" eb="17">
      <t>セイド</t>
    </rPh>
    <rPh sb="17" eb="19">
      <t>コウジョウ</t>
    </rPh>
    <rPh sb="19" eb="20">
      <t>トウ</t>
    </rPh>
    <phoneticPr fontId="5"/>
  </si>
  <si>
    <t>内外地図株式会社</t>
    <rPh sb="0" eb="2">
      <t>ナイガイ</t>
    </rPh>
    <rPh sb="2" eb="4">
      <t>チズ</t>
    </rPh>
    <rPh sb="4" eb="8">
      <t>カブシキガイシャ</t>
    </rPh>
    <phoneticPr fontId="5"/>
  </si>
  <si>
    <t>システム保守点検</t>
    <rPh sb="4" eb="6">
      <t>ホシュ</t>
    </rPh>
    <rPh sb="6" eb="8">
      <t>テンケン</t>
    </rPh>
    <phoneticPr fontId="5"/>
  </si>
  <si>
    <t>地域データ精度向上</t>
    <rPh sb="0" eb="2">
      <t>チイキ</t>
    </rPh>
    <rPh sb="5" eb="7">
      <t>セイド</t>
    </rPh>
    <rPh sb="7" eb="9">
      <t>コウジョウ</t>
    </rPh>
    <phoneticPr fontId="5"/>
  </si>
  <si>
    <t>クラウドへの移行検討</t>
    <rPh sb="6" eb="8">
      <t>イコウ</t>
    </rPh>
    <rPh sb="8" eb="10">
      <t>ケントウ</t>
    </rPh>
    <phoneticPr fontId="5"/>
  </si>
  <si>
    <t>14/(103*12)</t>
    <phoneticPr fontId="5"/>
  </si>
  <si>
    <t>有</t>
  </si>
  <si>
    <t>・システムのユーザー等からの要請を的確に反映して、一層迅速で効率的な手続き・情報提供を行うことができるよう、システムの改善等を引き続き図っていく。</t>
    <phoneticPr fontId="5"/>
  </si>
  <si>
    <t>-</t>
    <phoneticPr fontId="5"/>
  </si>
  <si>
    <t>-</t>
    <phoneticPr fontId="5"/>
  </si>
  <si>
    <t>16/(100*12)</t>
    <phoneticPr fontId="5"/>
  </si>
  <si>
    <t>-</t>
    <phoneticPr fontId="5"/>
  </si>
  <si>
    <t>-</t>
    <phoneticPr fontId="5"/>
  </si>
  <si>
    <t>【一般競争入札】</t>
    <rPh sb="1" eb="3">
      <t>イッパン</t>
    </rPh>
    <rPh sb="3" eb="5">
      <t>キョウソウ</t>
    </rPh>
    <rPh sb="5" eb="7">
      <t>ニュウサツ</t>
    </rPh>
    <phoneticPr fontId="5"/>
  </si>
  <si>
    <t>土地利用基本計画は、都道府県の土地利用の基本方向を示すとともに、個別規制法で策定される計画等の総合調整を担っている。本事業はこの策定を支援するものであり、国民や社会のニーズを的確に反映している。</t>
    <rPh sb="58" eb="59">
      <t>ホン</t>
    </rPh>
    <rPh sb="59" eb="61">
      <t>ジギョウ</t>
    </rPh>
    <rPh sb="64" eb="66">
      <t>サクテイ</t>
    </rPh>
    <rPh sb="67" eb="69">
      <t>シエン</t>
    </rPh>
    <rPh sb="77" eb="79">
      <t>コクミン</t>
    </rPh>
    <rPh sb="80" eb="82">
      <t>シャカイ</t>
    </rPh>
    <rPh sb="87" eb="89">
      <t>テキカク</t>
    </rPh>
    <rPh sb="90" eb="92">
      <t>ハンエイ</t>
    </rPh>
    <phoneticPr fontId="5"/>
  </si>
  <si>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phoneticPr fontId="5"/>
  </si>
  <si>
    <t>本事業は、土地利用基本計画制度の総合調整機能の向上手法や土地利用に関する各種データの収集・分析・応用方法等についての検討のほか、土地利用基本計画を変更する際の都道府県から国への意見聴取の円滑化及び土地利用基本計画図の国民への情報提供等を行う事業であり、全国を対象とし、利益追求を目標としていないので、地方自治体、民間等に委ねることはできない。</t>
    <rPh sb="0" eb="1">
      <t>ホン</t>
    </rPh>
    <rPh sb="1" eb="3">
      <t>ジギョウ</t>
    </rPh>
    <rPh sb="5" eb="9">
      <t>トチリヨウ</t>
    </rPh>
    <rPh sb="9" eb="11">
      <t>キホン</t>
    </rPh>
    <rPh sb="11" eb="13">
      <t>ケイカク</t>
    </rPh>
    <rPh sb="13" eb="15">
      <t>セイド</t>
    </rPh>
    <rPh sb="116" eb="117">
      <t>トウ</t>
    </rPh>
    <rPh sb="120" eb="122">
      <t>ジギョウ</t>
    </rPh>
    <rPh sb="126" eb="128">
      <t>ゼンコク</t>
    </rPh>
    <rPh sb="129" eb="131">
      <t>タイショウ</t>
    </rPh>
    <rPh sb="134" eb="136">
      <t>リエキ</t>
    </rPh>
    <rPh sb="136" eb="138">
      <t>ツイキュウ</t>
    </rPh>
    <rPh sb="139" eb="141">
      <t>モクヒョウ</t>
    </rPh>
    <rPh sb="150" eb="152">
      <t>チホウ</t>
    </rPh>
    <rPh sb="152" eb="155">
      <t>ジチタイ</t>
    </rPh>
    <rPh sb="156" eb="158">
      <t>ミンカン</t>
    </rPh>
    <rPh sb="158" eb="159">
      <t>トウ</t>
    </rPh>
    <rPh sb="160" eb="161">
      <t>ユダ</t>
    </rPh>
    <phoneticPr fontId="5"/>
  </si>
  <si>
    <t>土地利用基本計画制度の適正かつ合理的な運用に向けて、上記各種データの検討や意見聴取の円滑化、情報提供等の事業は必要かつ適切であり、優先度は高い。</t>
    <rPh sb="26" eb="28">
      <t>ジョウキ</t>
    </rPh>
    <rPh sb="28" eb="30">
      <t>カクシュ</t>
    </rPh>
    <rPh sb="34" eb="36">
      <t>ケントウ</t>
    </rPh>
    <rPh sb="37" eb="39">
      <t>イケン</t>
    </rPh>
    <rPh sb="39" eb="41">
      <t>チョウシュ</t>
    </rPh>
    <rPh sb="42" eb="45">
      <t>エンカツカ</t>
    </rPh>
    <rPh sb="46" eb="48">
      <t>ジョウホウ</t>
    </rPh>
    <rPh sb="48" eb="50">
      <t>テイキョウ</t>
    </rPh>
    <rPh sb="50" eb="51">
      <t>トウ</t>
    </rPh>
    <rPh sb="52" eb="54">
      <t>ジギョウ</t>
    </rPh>
    <rPh sb="55" eb="57">
      <t>ヒツヨウ</t>
    </rPh>
    <rPh sb="59" eb="61">
      <t>テキセツ</t>
    </rPh>
    <rPh sb="65" eb="67">
      <t>ユウセン</t>
    </rPh>
    <rPh sb="67" eb="68">
      <t>ド</t>
    </rPh>
    <rPh sb="69" eb="70">
      <t>タカ</t>
    </rPh>
    <phoneticPr fontId="5"/>
  </si>
  <si>
    <t>-</t>
    <phoneticPr fontId="5"/>
  </si>
  <si>
    <t>A.内外地図株式会社</t>
    <rPh sb="2" eb="4">
      <t>ナイガイ</t>
    </rPh>
    <rPh sb="4" eb="6">
      <t>チズ</t>
    </rPh>
    <rPh sb="6" eb="8">
      <t>カブシキ</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</si>
</sst>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50800</xdr:colOff>
      <xdr:row>743</xdr:row>
      <xdr:rowOff>0</xdr:rowOff>
    </xdr:from>
    <xdr:to>
      <xdr:col>23</xdr:col>
      <xdr:colOff>161966</xdr:colOff>
      <xdr:row>745</xdr:row>
      <xdr:rowOff>145885</xdr:rowOff>
    </xdr:to>
    <xdr:sp macro="" textlink="">
      <xdr:nvSpPr>
        <xdr:cNvPr id="2" name="テキスト ボックス 1"/>
        <xdr:cNvSpPr txBox="1"/>
      </xdr:nvSpPr>
      <xdr:spPr>
        <a:xfrm>
          <a:off x="2692400" y="207975200"/>
          <a:ext cx="2143166" cy="8570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13.5</a:t>
          </a:r>
          <a:r>
            <a:rPr kumimoji="1" lang="ja-JP" altLang="en-US" sz="1100"/>
            <a:t>百万円</a:t>
          </a:r>
        </a:p>
      </xdr:txBody>
    </xdr:sp>
    <xdr:clientData/>
  </xdr:twoCellAnchor>
  <xdr:twoCellAnchor>
    <xdr:from>
      <xdr:col>13</xdr:col>
      <xdr:colOff>39301</xdr:colOff>
      <xdr:row>745</xdr:row>
      <xdr:rowOff>334148</xdr:rowOff>
    </xdr:from>
    <xdr:to>
      <xdr:col>24</xdr:col>
      <xdr:colOff>104270</xdr:colOff>
      <xdr:row>747</xdr:row>
      <xdr:rowOff>316342</xdr:rowOff>
    </xdr:to>
    <xdr:sp macro="" textlink="">
      <xdr:nvSpPr>
        <xdr:cNvPr id="3" name="テキスト ボックス 2"/>
        <xdr:cNvSpPr txBox="1"/>
      </xdr:nvSpPr>
      <xdr:spPr>
        <a:xfrm>
          <a:off x="2680901" y="209020548"/>
          <a:ext cx="2300169" cy="693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32</xdr:col>
      <xdr:colOff>78604</xdr:colOff>
      <xdr:row>746</xdr:row>
      <xdr:rowOff>42733</xdr:rowOff>
    </xdr:from>
    <xdr:to>
      <xdr:col>49</xdr:col>
      <xdr:colOff>178831</xdr:colOff>
      <xdr:row>748</xdr:row>
      <xdr:rowOff>12646</xdr:rowOff>
    </xdr:to>
    <xdr:sp macro="" textlink="">
      <xdr:nvSpPr>
        <xdr:cNvPr id="4" name="テキスト ボックス 3"/>
        <xdr:cNvSpPr txBox="1"/>
      </xdr:nvSpPr>
      <xdr:spPr>
        <a:xfrm>
          <a:off x="6581004" y="209084733"/>
          <a:ext cx="3554627" cy="6811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a:t>
          </a:r>
          <a:r>
            <a:rPr kumimoji="1" lang="en-US" altLang="ja-JP" sz="1100"/>
            <a:t>0.5</a:t>
          </a:r>
          <a:r>
            <a:rPr kumimoji="1" lang="ja-JP" altLang="en-US" sz="1100"/>
            <a:t>百万円</a:t>
          </a:r>
          <a:endParaRPr kumimoji="1" lang="en-US" altLang="ja-JP" sz="1100"/>
        </a:p>
        <a:p>
          <a:pPr algn="l"/>
          <a:r>
            <a:rPr kumimoji="1" lang="ja-JP" altLang="en-US" sz="1100"/>
            <a:t>①職員旅費　</a:t>
          </a:r>
          <a:r>
            <a:rPr kumimoji="1" lang="en-US" altLang="ja-JP" sz="1100"/>
            <a:t>0.5</a:t>
          </a:r>
          <a:r>
            <a:rPr kumimoji="1" lang="ja-JP" altLang="en-US" sz="1100"/>
            <a:t>百万円</a:t>
          </a:r>
        </a:p>
      </xdr:txBody>
    </xdr:sp>
    <xdr:clientData/>
  </xdr:twoCellAnchor>
  <xdr:twoCellAnchor>
    <xdr:from>
      <xdr:col>13</xdr:col>
      <xdr:colOff>14931</xdr:colOff>
      <xdr:row>753</xdr:row>
      <xdr:rowOff>77573</xdr:rowOff>
    </xdr:from>
    <xdr:to>
      <xdr:col>33</xdr:col>
      <xdr:colOff>190500</xdr:colOff>
      <xdr:row>755</xdr:row>
      <xdr:rowOff>101601</xdr:rowOff>
    </xdr:to>
    <xdr:sp macro="" textlink="">
      <xdr:nvSpPr>
        <xdr:cNvPr id="8" name="テキスト ボックス 7"/>
        <xdr:cNvSpPr txBox="1"/>
      </xdr:nvSpPr>
      <xdr:spPr>
        <a:xfrm>
          <a:off x="2656531" y="211608773"/>
          <a:ext cx="4239569" cy="735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・土地利用調整総合ネットワークシステムの地域データ精度向上　等</a:t>
          </a:r>
        </a:p>
      </xdr:txBody>
    </xdr:sp>
    <xdr:clientData/>
  </xdr:twoCellAnchor>
  <xdr:twoCellAnchor>
    <xdr:from>
      <xdr:col>18</xdr:col>
      <xdr:colOff>88900</xdr:colOff>
      <xdr:row>748</xdr:row>
      <xdr:rowOff>0</xdr:rowOff>
    </xdr:from>
    <xdr:to>
      <xdr:col>18</xdr:col>
      <xdr:colOff>88900</xdr:colOff>
      <xdr:row>749</xdr:row>
      <xdr:rowOff>252286</xdr:rowOff>
    </xdr:to>
    <xdr:cxnSp macro="">
      <xdr:nvCxnSpPr>
        <xdr:cNvPr id="9" name="直線矢印コネクタ 8"/>
        <xdr:cNvCxnSpPr/>
      </xdr:nvCxnSpPr>
      <xdr:spPr>
        <a:xfrm>
          <a:off x="3746500" y="209753200"/>
          <a:ext cx="0" cy="6078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77230</xdr:colOff>
      <xdr:row>745</xdr:row>
      <xdr:rowOff>334662</xdr:rowOff>
    </xdr:from>
    <xdr:to>
      <xdr:col>24</xdr:col>
      <xdr:colOff>163056</xdr:colOff>
      <xdr:row>747</xdr:row>
      <xdr:rowOff>35802</xdr:rowOff>
    </xdr:to>
    <xdr:sp macro="" textlink="">
      <xdr:nvSpPr>
        <xdr:cNvPr id="10" name="左大かっこ 9"/>
        <xdr:cNvSpPr/>
      </xdr:nvSpPr>
      <xdr:spPr>
        <a:xfrm flipH="1">
          <a:off x="5019933" y="206911317"/>
          <a:ext cx="85826" cy="3962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746</xdr:row>
      <xdr:rowOff>0</xdr:rowOff>
    </xdr:from>
    <xdr:to>
      <xdr:col>12</xdr:col>
      <xdr:colOff>108506</xdr:colOff>
      <xdr:row>747</xdr:row>
      <xdr:rowOff>48674</xdr:rowOff>
    </xdr:to>
    <xdr:sp macro="" textlink="">
      <xdr:nvSpPr>
        <xdr:cNvPr id="11" name="左大かっこ 10"/>
        <xdr:cNvSpPr/>
      </xdr:nvSpPr>
      <xdr:spPr>
        <a:xfrm>
          <a:off x="2471351" y="234739764"/>
          <a:ext cx="108506" cy="3962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115844</xdr:colOff>
      <xdr:row>746</xdr:row>
      <xdr:rowOff>64359</xdr:rowOff>
    </xdr:from>
    <xdr:to>
      <xdr:col>32</xdr:col>
      <xdr:colOff>17432</xdr:colOff>
      <xdr:row>747</xdr:row>
      <xdr:rowOff>113031</xdr:rowOff>
    </xdr:to>
    <xdr:sp macro="" textlink="">
      <xdr:nvSpPr>
        <xdr:cNvPr id="12" name="左大かっこ 11"/>
        <xdr:cNvSpPr/>
      </xdr:nvSpPr>
      <xdr:spPr>
        <a:xfrm>
          <a:off x="6500168" y="206988548"/>
          <a:ext cx="107534" cy="3962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xdr:colOff>
      <xdr:row>746</xdr:row>
      <xdr:rowOff>38615</xdr:rowOff>
    </xdr:from>
    <xdr:to>
      <xdr:col>48</xdr:col>
      <xdr:colOff>85827</xdr:colOff>
      <xdr:row>747</xdr:row>
      <xdr:rowOff>87288</xdr:rowOff>
    </xdr:to>
    <xdr:sp macro="" textlink="">
      <xdr:nvSpPr>
        <xdr:cNvPr id="13" name="左大かっこ 12"/>
        <xdr:cNvSpPr/>
      </xdr:nvSpPr>
      <xdr:spPr>
        <a:xfrm flipH="1">
          <a:off x="9885406" y="206962804"/>
          <a:ext cx="85826" cy="3962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753</xdr:row>
      <xdr:rowOff>90101</xdr:rowOff>
    </xdr:from>
    <xdr:to>
      <xdr:col>12</xdr:col>
      <xdr:colOff>88900</xdr:colOff>
      <xdr:row>754</xdr:row>
      <xdr:rowOff>165100</xdr:rowOff>
    </xdr:to>
    <xdr:sp macro="" textlink="">
      <xdr:nvSpPr>
        <xdr:cNvPr id="14" name="左大かっこ 13"/>
        <xdr:cNvSpPr/>
      </xdr:nvSpPr>
      <xdr:spPr>
        <a:xfrm>
          <a:off x="2438400" y="211621301"/>
          <a:ext cx="88900" cy="43059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50800</xdr:colOff>
      <xdr:row>753</xdr:row>
      <xdr:rowOff>89929</xdr:rowOff>
    </xdr:from>
    <xdr:to>
      <xdr:col>34</xdr:col>
      <xdr:colOff>165100</xdr:colOff>
      <xdr:row>754</xdr:row>
      <xdr:rowOff>127000</xdr:rowOff>
    </xdr:to>
    <xdr:sp macro="" textlink="">
      <xdr:nvSpPr>
        <xdr:cNvPr id="15" name="左大かっこ 14"/>
        <xdr:cNvSpPr/>
      </xdr:nvSpPr>
      <xdr:spPr>
        <a:xfrm flipH="1">
          <a:off x="6959600" y="211621129"/>
          <a:ext cx="114300" cy="3926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90102</xdr:colOff>
      <xdr:row>750</xdr:row>
      <xdr:rowOff>90102</xdr:rowOff>
    </xdr:from>
    <xdr:to>
      <xdr:col>25</xdr:col>
      <xdr:colOff>51486</xdr:colOff>
      <xdr:row>752</xdr:row>
      <xdr:rowOff>244837</xdr:rowOff>
    </xdr:to>
    <xdr:sp macro="" textlink="">
      <xdr:nvSpPr>
        <xdr:cNvPr id="16" name="テキスト ボックス 15"/>
        <xdr:cNvSpPr txBox="1"/>
      </xdr:nvSpPr>
      <xdr:spPr>
        <a:xfrm>
          <a:off x="2561453" y="209395541"/>
          <a:ext cx="2638682" cy="8498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Ａ．民間会社等（１者）</a:t>
          </a:r>
          <a:endParaRPr kumimoji="1" lang="en-US" altLang="ja-JP" sz="1100"/>
        </a:p>
        <a:p>
          <a:pPr algn="ctr"/>
          <a:r>
            <a:rPr kumimoji="1" lang="en-US" altLang="ja-JP" sz="1100"/>
            <a:t>13.5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354</v>
      </c>
      <c r="AT2" s="952"/>
      <c r="AU2" s="952"/>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482</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483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431</v>
      </c>
      <c r="H5" s="829"/>
      <c r="I5" s="829"/>
      <c r="J5" s="829"/>
      <c r="K5" s="829"/>
      <c r="L5" s="829"/>
      <c r="M5" s="830" t="s">
        <v>65</v>
      </c>
      <c r="N5" s="831"/>
      <c r="O5" s="831"/>
      <c r="P5" s="831"/>
      <c r="Q5" s="831"/>
      <c r="R5" s="832"/>
      <c r="S5" s="833" t="s">
        <v>69</v>
      </c>
      <c r="T5" s="829"/>
      <c r="U5" s="829"/>
      <c r="V5" s="829"/>
      <c r="W5" s="829"/>
      <c r="X5" s="834"/>
      <c r="Y5" s="684" t="s">
        <v>3</v>
      </c>
      <c r="Z5" s="532"/>
      <c r="AA5" s="532"/>
      <c r="AB5" s="532"/>
      <c r="AC5" s="532"/>
      <c r="AD5" s="533"/>
      <c r="AE5" s="685" t="s">
        <v>485</v>
      </c>
      <c r="AF5" s="685"/>
      <c r="AG5" s="685"/>
      <c r="AH5" s="685"/>
      <c r="AI5" s="685"/>
      <c r="AJ5" s="685"/>
      <c r="AK5" s="685"/>
      <c r="AL5" s="685"/>
      <c r="AM5" s="685"/>
      <c r="AN5" s="685"/>
      <c r="AO5" s="685"/>
      <c r="AP5" s="686"/>
      <c r="AQ5" s="687" t="s">
        <v>486</v>
      </c>
      <c r="AR5" s="688"/>
      <c r="AS5" s="688"/>
      <c r="AT5" s="688"/>
      <c r="AU5" s="688"/>
      <c r="AV5" s="688"/>
      <c r="AW5" s="688"/>
      <c r="AX5" s="689"/>
    </row>
    <row r="6" spans="1:50" ht="39" customHeight="1" x14ac:dyDescent="0.15">
      <c r="A6" s="692" t="s">
        <v>4</v>
      </c>
      <c r="B6" s="693"/>
      <c r="C6" s="693"/>
      <c r="D6" s="693"/>
      <c r="E6" s="693"/>
      <c r="F6" s="693"/>
      <c r="G6" s="381" t="str">
        <f>入力規則等!F39</f>
        <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9" t="s">
        <v>313</v>
      </c>
      <c r="Z7" s="432"/>
      <c r="AA7" s="432"/>
      <c r="AB7" s="432"/>
      <c r="AC7" s="432"/>
      <c r="AD7" s="910"/>
      <c r="AE7" s="901" t="s">
        <v>488</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4" t="s">
        <v>211</v>
      </c>
      <c r="B8" s="485"/>
      <c r="C8" s="485"/>
      <c r="D8" s="485"/>
      <c r="E8" s="485"/>
      <c r="F8" s="486"/>
      <c r="G8" s="920" t="str">
        <f>入力規則等!A27</f>
        <v>-</v>
      </c>
      <c r="H8" s="709"/>
      <c r="I8" s="709"/>
      <c r="J8" s="709"/>
      <c r="K8" s="709"/>
      <c r="L8" s="709"/>
      <c r="M8" s="709"/>
      <c r="N8" s="709"/>
      <c r="O8" s="709"/>
      <c r="P8" s="709"/>
      <c r="Q8" s="709"/>
      <c r="R8" s="709"/>
      <c r="S8" s="709"/>
      <c r="T8" s="709"/>
      <c r="U8" s="709"/>
      <c r="V8" s="709"/>
      <c r="W8" s="709"/>
      <c r="X8" s="921"/>
      <c r="Y8" s="835" t="s">
        <v>212</v>
      </c>
      <c r="Z8" s="836"/>
      <c r="AA8" s="836"/>
      <c r="AB8" s="836"/>
      <c r="AC8" s="836"/>
      <c r="AD8" s="837"/>
      <c r="AE8" s="708" t="str">
        <f>入力規則等!K13</f>
        <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489</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3" t="s">
        <v>543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5</v>
      </c>
      <c r="B11" s="647"/>
      <c r="C11" s="647"/>
      <c r="D11" s="647"/>
      <c r="E11" s="647"/>
      <c r="F11" s="648"/>
      <c r="G11" s="681" t="str">
        <f>入力規則等!P10</f>
        <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9" t="s">
        <v>24</v>
      </c>
      <c r="B12" s="960"/>
      <c r="C12" s="960"/>
      <c r="D12" s="960"/>
      <c r="E12" s="960"/>
      <c r="F12" s="961"/>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1"/>
    </row>
    <row r="13" spans="1:50" ht="21" customHeight="1" x14ac:dyDescent="0.15">
      <c r="A13" s="600"/>
      <c r="B13" s="601"/>
      <c r="C13" s="601"/>
      <c r="D13" s="601"/>
      <c r="E13" s="601"/>
      <c r="F13" s="602"/>
      <c r="G13" s="712" t="s">
        <v>6</v>
      </c>
      <c r="H13" s="713"/>
      <c r="I13" s="753" t="s">
        <v>7</v>
      </c>
      <c r="J13" s="754"/>
      <c r="K13" s="754"/>
      <c r="L13" s="754"/>
      <c r="M13" s="754"/>
      <c r="N13" s="754"/>
      <c r="O13" s="755"/>
      <c r="P13" s="643">
        <v>21</v>
      </c>
      <c r="Q13" s="644"/>
      <c r="R13" s="644"/>
      <c r="S13" s="644"/>
      <c r="T13" s="644"/>
      <c r="U13" s="644"/>
      <c r="V13" s="645"/>
      <c r="W13" s="643">
        <v>17</v>
      </c>
      <c r="X13" s="644"/>
      <c r="Y13" s="644"/>
      <c r="Z13" s="644"/>
      <c r="AA13" s="644"/>
      <c r="AB13" s="644"/>
      <c r="AC13" s="645"/>
      <c r="AD13" s="643">
        <v>14</v>
      </c>
      <c r="AE13" s="644"/>
      <c r="AF13" s="644"/>
      <c r="AG13" s="644"/>
      <c r="AH13" s="644"/>
      <c r="AI13" s="644"/>
      <c r="AJ13" s="645"/>
      <c r="AK13" s="694">
        <v>17</v>
      </c>
      <c r="AL13" s="695"/>
      <c r="AM13" s="695"/>
      <c r="AN13" s="695"/>
      <c r="AO13" s="695"/>
      <c r="AP13" s="695"/>
      <c r="AQ13" s="696"/>
      <c r="AR13" s="643" t="s">
        <v>546</v>
      </c>
      <c r="AS13" s="644"/>
      <c r="AT13" s="644"/>
      <c r="AU13" s="644"/>
      <c r="AV13" s="644"/>
      <c r="AW13" s="644"/>
      <c r="AX13" s="908"/>
    </row>
    <row r="14" spans="1:50" ht="21" customHeight="1" x14ac:dyDescent="0.15">
      <c r="A14" s="600"/>
      <c r="B14" s="601"/>
      <c r="C14" s="601"/>
      <c r="D14" s="601"/>
      <c r="E14" s="601"/>
      <c r="F14" s="602"/>
      <c r="G14" s="714"/>
      <c r="H14" s="715"/>
      <c r="I14" s="700" t="s">
        <v>8</v>
      </c>
      <c r="J14" s="751"/>
      <c r="K14" s="751"/>
      <c r="L14" s="751"/>
      <c r="M14" s="751"/>
      <c r="N14" s="751"/>
      <c r="O14" s="752"/>
      <c r="P14" s="694" t="s">
        <v>490</v>
      </c>
      <c r="Q14" s="695"/>
      <c r="R14" s="695"/>
      <c r="S14" s="695"/>
      <c r="T14" s="695"/>
      <c r="U14" s="695"/>
      <c r="V14" s="696"/>
      <c r="W14" s="694" t="s">
        <v>490</v>
      </c>
      <c r="X14" s="695"/>
      <c r="Y14" s="695"/>
      <c r="Z14" s="695"/>
      <c r="AA14" s="695"/>
      <c r="AB14" s="695"/>
      <c r="AC14" s="696"/>
      <c r="AD14" s="694" t="s">
        <v>490</v>
      </c>
      <c r="AE14" s="695"/>
      <c r="AF14" s="695"/>
      <c r="AG14" s="695"/>
      <c r="AH14" s="695"/>
      <c r="AI14" s="695"/>
      <c r="AJ14" s="696"/>
      <c r="AK14" s="694" t="s">
        <v>540</v>
      </c>
      <c r="AL14" s="695"/>
      <c r="AM14" s="695"/>
      <c r="AN14" s="695"/>
      <c r="AO14" s="695"/>
      <c r="AP14" s="695"/>
      <c r="AQ14" s="696"/>
      <c r="AR14" s="777"/>
      <c r="AS14" s="777"/>
      <c r="AT14" s="777"/>
      <c r="AU14" s="777"/>
      <c r="AV14" s="777"/>
      <c r="AW14" s="777"/>
      <c r="AX14" s="778"/>
    </row>
    <row r="15" spans="1:50" ht="21" customHeight="1" x14ac:dyDescent="0.15">
      <c r="A15" s="600"/>
      <c r="B15" s="601"/>
      <c r="C15" s="601"/>
      <c r="D15" s="601"/>
      <c r="E15" s="601"/>
      <c r="F15" s="602"/>
      <c r="G15" s="714"/>
      <c r="H15" s="715"/>
      <c r="I15" s="700" t="s">
        <v>50</v>
      </c>
      <c r="J15" s="701"/>
      <c r="K15" s="701"/>
      <c r="L15" s="701"/>
      <c r="M15" s="701"/>
      <c r="N15" s="701"/>
      <c r="O15" s="702"/>
      <c r="P15" s="694" t="s">
        <v>490</v>
      </c>
      <c r="Q15" s="695"/>
      <c r="R15" s="695"/>
      <c r="S15" s="695"/>
      <c r="T15" s="695"/>
      <c r="U15" s="695"/>
      <c r="V15" s="696"/>
      <c r="W15" s="694" t="s">
        <v>491</v>
      </c>
      <c r="X15" s="695"/>
      <c r="Y15" s="695"/>
      <c r="Z15" s="695"/>
      <c r="AA15" s="695"/>
      <c r="AB15" s="695"/>
      <c r="AC15" s="696"/>
      <c r="AD15" s="694" t="s">
        <v>490</v>
      </c>
      <c r="AE15" s="695"/>
      <c r="AF15" s="695"/>
      <c r="AG15" s="695"/>
      <c r="AH15" s="695"/>
      <c r="AI15" s="695"/>
      <c r="AJ15" s="696"/>
      <c r="AK15" s="694" t="s">
        <v>540</v>
      </c>
      <c r="AL15" s="695"/>
      <c r="AM15" s="695"/>
      <c r="AN15" s="695"/>
      <c r="AO15" s="695"/>
      <c r="AP15" s="695"/>
      <c r="AQ15" s="696"/>
      <c r="AR15" s="694" t="s">
        <v>546</v>
      </c>
      <c r="AS15" s="695"/>
      <c r="AT15" s="695"/>
      <c r="AU15" s="695"/>
      <c r="AV15" s="695"/>
      <c r="AW15" s="695"/>
      <c r="AX15" s="795"/>
    </row>
    <row r="16" spans="1:50" ht="21" customHeight="1" x14ac:dyDescent="0.15">
      <c r="A16" s="600"/>
      <c r="B16" s="601"/>
      <c r="C16" s="601"/>
      <c r="D16" s="601"/>
      <c r="E16" s="601"/>
      <c r="F16" s="602"/>
      <c r="G16" s="714"/>
      <c r="H16" s="715"/>
      <c r="I16" s="700" t="s">
        <v>51</v>
      </c>
      <c r="J16" s="701"/>
      <c r="K16" s="701"/>
      <c r="L16" s="701"/>
      <c r="M16" s="701"/>
      <c r="N16" s="701"/>
      <c r="O16" s="702"/>
      <c r="P16" s="694" t="s">
        <v>490</v>
      </c>
      <c r="Q16" s="695"/>
      <c r="R16" s="695"/>
      <c r="S16" s="695"/>
      <c r="T16" s="695"/>
      <c r="U16" s="695"/>
      <c r="V16" s="696"/>
      <c r="W16" s="694" t="s">
        <v>491</v>
      </c>
      <c r="X16" s="695"/>
      <c r="Y16" s="695"/>
      <c r="Z16" s="695"/>
      <c r="AA16" s="695"/>
      <c r="AB16" s="695"/>
      <c r="AC16" s="696"/>
      <c r="AD16" s="694" t="s">
        <v>490</v>
      </c>
      <c r="AE16" s="695"/>
      <c r="AF16" s="695"/>
      <c r="AG16" s="695"/>
      <c r="AH16" s="695"/>
      <c r="AI16" s="695"/>
      <c r="AJ16" s="696"/>
      <c r="AK16" s="694" t="s">
        <v>540</v>
      </c>
      <c r="AL16" s="695"/>
      <c r="AM16" s="695"/>
      <c r="AN16" s="695"/>
      <c r="AO16" s="695"/>
      <c r="AP16" s="695"/>
      <c r="AQ16" s="696"/>
      <c r="AR16" s="746"/>
      <c r="AS16" s="747"/>
      <c r="AT16" s="747"/>
      <c r="AU16" s="747"/>
      <c r="AV16" s="747"/>
      <c r="AW16" s="747"/>
      <c r="AX16" s="748"/>
    </row>
    <row r="17" spans="1:50" ht="24.75" customHeight="1" x14ac:dyDescent="0.15">
      <c r="A17" s="600"/>
      <c r="B17" s="601"/>
      <c r="C17" s="601"/>
      <c r="D17" s="601"/>
      <c r="E17" s="601"/>
      <c r="F17" s="602"/>
      <c r="G17" s="714"/>
      <c r="H17" s="715"/>
      <c r="I17" s="700" t="s">
        <v>49</v>
      </c>
      <c r="J17" s="751"/>
      <c r="K17" s="751"/>
      <c r="L17" s="751"/>
      <c r="M17" s="751"/>
      <c r="N17" s="751"/>
      <c r="O17" s="752"/>
      <c r="P17" s="694" t="s">
        <v>490</v>
      </c>
      <c r="Q17" s="695"/>
      <c r="R17" s="695"/>
      <c r="S17" s="695"/>
      <c r="T17" s="695"/>
      <c r="U17" s="695"/>
      <c r="V17" s="696"/>
      <c r="W17" s="694" t="s">
        <v>490</v>
      </c>
      <c r="X17" s="695"/>
      <c r="Y17" s="695"/>
      <c r="Z17" s="695"/>
      <c r="AA17" s="695"/>
      <c r="AB17" s="695"/>
      <c r="AC17" s="696"/>
      <c r="AD17" s="694" t="s">
        <v>490</v>
      </c>
      <c r="AE17" s="695"/>
      <c r="AF17" s="695"/>
      <c r="AG17" s="695"/>
      <c r="AH17" s="695"/>
      <c r="AI17" s="695"/>
      <c r="AJ17" s="696"/>
      <c r="AK17" s="694" t="s">
        <v>540</v>
      </c>
      <c r="AL17" s="695"/>
      <c r="AM17" s="695"/>
      <c r="AN17" s="695"/>
      <c r="AO17" s="695"/>
      <c r="AP17" s="695"/>
      <c r="AQ17" s="696"/>
      <c r="AR17" s="906"/>
      <c r="AS17" s="906"/>
      <c r="AT17" s="906"/>
      <c r="AU17" s="906"/>
      <c r="AV17" s="906"/>
      <c r="AW17" s="906"/>
      <c r="AX17" s="907"/>
    </row>
    <row r="18" spans="1:50" ht="24.75" customHeight="1" x14ac:dyDescent="0.15">
      <c r="A18" s="600"/>
      <c r="B18" s="601"/>
      <c r="C18" s="601"/>
      <c r="D18" s="601"/>
      <c r="E18" s="601"/>
      <c r="F18" s="602"/>
      <c r="G18" s="716"/>
      <c r="H18" s="717"/>
      <c r="I18" s="705" t="s">
        <v>20</v>
      </c>
      <c r="J18" s="706"/>
      <c r="K18" s="706"/>
      <c r="L18" s="706"/>
      <c r="M18" s="706"/>
      <c r="N18" s="706"/>
      <c r="O18" s="707"/>
      <c r="P18" s="867">
        <f>SUM(P13:V17)</f>
        <v>21</v>
      </c>
      <c r="Q18" s="868"/>
      <c r="R18" s="868"/>
      <c r="S18" s="868"/>
      <c r="T18" s="868"/>
      <c r="U18" s="868"/>
      <c r="V18" s="869"/>
      <c r="W18" s="867">
        <f>SUM(W13:AC17)</f>
        <v>17</v>
      </c>
      <c r="X18" s="868"/>
      <c r="Y18" s="868"/>
      <c r="Z18" s="868"/>
      <c r="AA18" s="868"/>
      <c r="AB18" s="868"/>
      <c r="AC18" s="869"/>
      <c r="AD18" s="867">
        <f>SUM(AD13:AJ17)</f>
        <v>14</v>
      </c>
      <c r="AE18" s="868"/>
      <c r="AF18" s="868"/>
      <c r="AG18" s="868"/>
      <c r="AH18" s="868"/>
      <c r="AI18" s="868"/>
      <c r="AJ18" s="869"/>
      <c r="AK18" s="867">
        <f>SUM(AK13:AQ17)</f>
        <v>17</v>
      </c>
      <c r="AL18" s="868"/>
      <c r="AM18" s="868"/>
      <c r="AN18" s="868"/>
      <c r="AO18" s="868"/>
      <c r="AP18" s="868"/>
      <c r="AQ18" s="869"/>
      <c r="AR18" s="867">
        <f>SUM(AR13:AX17)</f>
        <v>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94">
        <v>20</v>
      </c>
      <c r="Q19" s="695"/>
      <c r="R19" s="695"/>
      <c r="S19" s="695"/>
      <c r="T19" s="695"/>
      <c r="U19" s="695"/>
      <c r="V19" s="696"/>
      <c r="W19" s="694">
        <v>16</v>
      </c>
      <c r="X19" s="695"/>
      <c r="Y19" s="695"/>
      <c r="Z19" s="695"/>
      <c r="AA19" s="695"/>
      <c r="AB19" s="695"/>
      <c r="AC19" s="696"/>
      <c r="AD19" s="694">
        <v>14</v>
      </c>
      <c r="AE19" s="695"/>
      <c r="AF19" s="695"/>
      <c r="AG19" s="695"/>
      <c r="AH19" s="695"/>
      <c r="AI19" s="695"/>
      <c r="AJ19" s="696"/>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5" t="s">
        <v>10</v>
      </c>
      <c r="H20" s="866"/>
      <c r="I20" s="866"/>
      <c r="J20" s="866"/>
      <c r="K20" s="866"/>
      <c r="L20" s="866"/>
      <c r="M20" s="866"/>
      <c r="N20" s="866"/>
      <c r="O20" s="866"/>
      <c r="P20" s="302">
        <f>IF(P18=0, "-", SUM(P19)/P18)</f>
        <v>0.95238095238095233</v>
      </c>
      <c r="Q20" s="302"/>
      <c r="R20" s="302"/>
      <c r="S20" s="302"/>
      <c r="T20" s="302"/>
      <c r="U20" s="302"/>
      <c r="V20" s="302"/>
      <c r="W20" s="302">
        <f t="shared" ref="W20" si="0">IF(W18=0, "-", SUM(W19)/W18)</f>
        <v>0.94117647058823528</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2"/>
      <c r="G21" s="300" t="s">
        <v>278</v>
      </c>
      <c r="H21" s="301"/>
      <c r="I21" s="301"/>
      <c r="J21" s="301"/>
      <c r="K21" s="301"/>
      <c r="L21" s="301"/>
      <c r="M21" s="301"/>
      <c r="N21" s="301"/>
      <c r="O21" s="301"/>
      <c r="P21" s="302">
        <f>IF(P19=0, "-", SUM(P19)/SUM(P13,P14))</f>
        <v>0.95238095238095233</v>
      </c>
      <c r="Q21" s="302"/>
      <c r="R21" s="302"/>
      <c r="S21" s="302"/>
      <c r="T21" s="302"/>
      <c r="U21" s="302"/>
      <c r="V21" s="302"/>
      <c r="W21" s="302">
        <f t="shared" ref="W21" si="2">IF(W19=0, "-", SUM(W19)/SUM(W13,W14))</f>
        <v>0.94117647058823528</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67" t="s">
        <v>258</v>
      </c>
      <c r="H22" s="206"/>
      <c r="I22" s="206"/>
      <c r="J22" s="206"/>
      <c r="K22" s="206"/>
      <c r="L22" s="206"/>
      <c r="M22" s="206"/>
      <c r="N22" s="206"/>
      <c r="O22" s="207"/>
      <c r="P22" s="922" t="s">
        <v>353</v>
      </c>
      <c r="Q22" s="206"/>
      <c r="R22" s="206"/>
      <c r="S22" s="206"/>
      <c r="T22" s="206"/>
      <c r="U22" s="206"/>
      <c r="V22" s="207"/>
      <c r="W22" s="922" t="s">
        <v>354</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68" t="s">
        <v>492</v>
      </c>
      <c r="H23" s="969"/>
      <c r="I23" s="969"/>
      <c r="J23" s="969"/>
      <c r="K23" s="969"/>
      <c r="L23" s="969"/>
      <c r="M23" s="969"/>
      <c r="N23" s="969"/>
      <c r="O23" s="970"/>
      <c r="P23" s="643">
        <v>16.5</v>
      </c>
      <c r="Q23" s="644"/>
      <c r="R23" s="644"/>
      <c r="S23" s="644"/>
      <c r="T23" s="644"/>
      <c r="U23" s="644"/>
      <c r="V23" s="645"/>
      <c r="W23" s="643" t="s">
        <v>546</v>
      </c>
      <c r="X23" s="644"/>
      <c r="Y23" s="644"/>
      <c r="Z23" s="644"/>
      <c r="AA23" s="644"/>
      <c r="AB23" s="644"/>
      <c r="AC23" s="645"/>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493</v>
      </c>
      <c r="H24" s="924"/>
      <c r="I24" s="924"/>
      <c r="J24" s="924"/>
      <c r="K24" s="924"/>
      <c r="L24" s="924"/>
      <c r="M24" s="924"/>
      <c r="N24" s="924"/>
      <c r="O24" s="925"/>
      <c r="P24" s="694">
        <v>0.5</v>
      </c>
      <c r="Q24" s="695"/>
      <c r="R24" s="695"/>
      <c r="S24" s="695"/>
      <c r="T24" s="695"/>
      <c r="U24" s="695"/>
      <c r="V24" s="696"/>
      <c r="W24" s="694" t="s">
        <v>546</v>
      </c>
      <c r="X24" s="695"/>
      <c r="Y24" s="695"/>
      <c r="Z24" s="695"/>
      <c r="AA24" s="695"/>
      <c r="AB24" s="695"/>
      <c r="AC24" s="696"/>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94" t="s">
        <v>540</v>
      </c>
      <c r="Q25" s="695"/>
      <c r="R25" s="695"/>
      <c r="S25" s="695"/>
      <c r="T25" s="695"/>
      <c r="U25" s="695"/>
      <c r="V25" s="696"/>
      <c r="W25" s="694" t="s">
        <v>546</v>
      </c>
      <c r="X25" s="695"/>
      <c r="Y25" s="695"/>
      <c r="Z25" s="695"/>
      <c r="AA25" s="695"/>
      <c r="AB25" s="695"/>
      <c r="AC25" s="696"/>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94" t="s">
        <v>540</v>
      </c>
      <c r="Q26" s="695"/>
      <c r="R26" s="695"/>
      <c r="S26" s="695"/>
      <c r="T26" s="695"/>
      <c r="U26" s="695"/>
      <c r="V26" s="696"/>
      <c r="W26" s="694" t="s">
        <v>546</v>
      </c>
      <c r="X26" s="695"/>
      <c r="Y26" s="695"/>
      <c r="Z26" s="695"/>
      <c r="AA26" s="695"/>
      <c r="AB26" s="695"/>
      <c r="AC26" s="696"/>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94" t="s">
        <v>540</v>
      </c>
      <c r="Q27" s="695"/>
      <c r="R27" s="695"/>
      <c r="S27" s="695"/>
      <c r="T27" s="695"/>
      <c r="U27" s="695"/>
      <c r="V27" s="696"/>
      <c r="W27" s="694" t="s">
        <v>546</v>
      </c>
      <c r="X27" s="695"/>
      <c r="Y27" s="695"/>
      <c r="Z27" s="695"/>
      <c r="AA27" s="695"/>
      <c r="AB27" s="695"/>
      <c r="AC27" s="696"/>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7">
        <f>P29-SUM(P23:P27)</f>
        <v>0</v>
      </c>
      <c r="Q28" s="868"/>
      <c r="R28" s="868"/>
      <c r="S28" s="868"/>
      <c r="T28" s="868"/>
      <c r="U28" s="868"/>
      <c r="V28" s="869"/>
      <c r="W28" s="867" t="e">
        <f>W29-SUM(W23:W27)</f>
        <v>#VALUE!</v>
      </c>
      <c r="X28" s="868"/>
      <c r="Y28" s="868"/>
      <c r="Z28" s="868"/>
      <c r="AA28" s="868"/>
      <c r="AB28" s="868"/>
      <c r="AC28" s="869"/>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94">
        <f>AK13</f>
        <v>17</v>
      </c>
      <c r="Q29" s="695"/>
      <c r="R29" s="695"/>
      <c r="S29" s="695"/>
      <c r="T29" s="695"/>
      <c r="U29" s="695"/>
      <c r="V29" s="696"/>
      <c r="W29" s="694" t="str">
        <f>AR13</f>
        <v>-</v>
      </c>
      <c r="X29" s="695"/>
      <c r="Y29" s="695"/>
      <c r="Z29" s="695"/>
      <c r="AA29" s="695"/>
      <c r="AB29" s="695"/>
      <c r="AC29" s="696"/>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536</v>
      </c>
      <c r="AR31" s="185"/>
      <c r="AS31" s="118" t="s">
        <v>188</v>
      </c>
      <c r="AT31" s="119"/>
      <c r="AU31" s="184" t="s">
        <v>539</v>
      </c>
      <c r="AV31" s="184"/>
      <c r="AW31" s="384" t="s">
        <v>177</v>
      </c>
      <c r="AX31" s="385"/>
    </row>
    <row r="32" spans="1:50" ht="23.25" customHeight="1" x14ac:dyDescent="0.15">
      <c r="A32" s="389"/>
      <c r="B32" s="387"/>
      <c r="C32" s="387"/>
      <c r="D32" s="387"/>
      <c r="E32" s="387"/>
      <c r="F32" s="388"/>
      <c r="G32" s="550" t="s">
        <v>494</v>
      </c>
      <c r="H32" s="551"/>
      <c r="I32" s="551"/>
      <c r="J32" s="551"/>
      <c r="K32" s="551"/>
      <c r="L32" s="551"/>
      <c r="M32" s="551"/>
      <c r="N32" s="551"/>
      <c r="O32" s="552"/>
      <c r="P32" s="90" t="s">
        <v>495</v>
      </c>
      <c r="Q32" s="90"/>
      <c r="R32" s="90"/>
      <c r="S32" s="90"/>
      <c r="T32" s="90"/>
      <c r="U32" s="90"/>
      <c r="V32" s="90"/>
      <c r="W32" s="90"/>
      <c r="X32" s="91"/>
      <c r="Y32" s="460" t="s">
        <v>12</v>
      </c>
      <c r="Z32" s="520"/>
      <c r="AA32" s="521"/>
      <c r="AB32" s="450" t="s">
        <v>496</v>
      </c>
      <c r="AC32" s="450"/>
      <c r="AD32" s="450"/>
      <c r="AE32" s="202">
        <v>116</v>
      </c>
      <c r="AF32" s="203"/>
      <c r="AG32" s="203"/>
      <c r="AH32" s="203"/>
      <c r="AI32" s="202">
        <v>113</v>
      </c>
      <c r="AJ32" s="203"/>
      <c r="AK32" s="203"/>
      <c r="AL32" s="203"/>
      <c r="AM32" s="202">
        <v>103</v>
      </c>
      <c r="AN32" s="203"/>
      <c r="AO32" s="203"/>
      <c r="AP32" s="203"/>
      <c r="AQ32" s="326" t="s">
        <v>490</v>
      </c>
      <c r="AR32" s="192"/>
      <c r="AS32" s="192"/>
      <c r="AT32" s="327"/>
      <c r="AU32" s="203" t="s">
        <v>490</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496</v>
      </c>
      <c r="AC33" s="512"/>
      <c r="AD33" s="512"/>
      <c r="AE33" s="202">
        <v>100</v>
      </c>
      <c r="AF33" s="203"/>
      <c r="AG33" s="203"/>
      <c r="AH33" s="203"/>
      <c r="AI33" s="202">
        <v>100</v>
      </c>
      <c r="AJ33" s="203"/>
      <c r="AK33" s="203"/>
      <c r="AL33" s="203"/>
      <c r="AM33" s="202">
        <v>100</v>
      </c>
      <c r="AN33" s="203"/>
      <c r="AO33" s="203"/>
      <c r="AP33" s="203"/>
      <c r="AQ33" s="326" t="s">
        <v>490</v>
      </c>
      <c r="AR33" s="192"/>
      <c r="AS33" s="192"/>
      <c r="AT33" s="327"/>
      <c r="AU33" s="203">
        <v>120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491</v>
      </c>
      <c r="AR34" s="192"/>
      <c r="AS34" s="192"/>
      <c r="AT34" s="327"/>
      <c r="AU34" s="203" t="s">
        <v>490</v>
      </c>
      <c r="AV34" s="203"/>
      <c r="AW34" s="203"/>
      <c r="AX34" s="205"/>
    </row>
    <row r="35" spans="1:50" ht="23.25" customHeight="1" x14ac:dyDescent="0.15">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3"/>
    </row>
    <row r="80" spans="1:50" ht="18.75" hidden="1" customHeight="1" x14ac:dyDescent="0.15">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500</v>
      </c>
      <c r="AC101" s="450"/>
      <c r="AD101" s="450"/>
      <c r="AE101" s="202">
        <v>453</v>
      </c>
      <c r="AF101" s="203"/>
      <c r="AG101" s="203"/>
      <c r="AH101" s="204"/>
      <c r="AI101" s="202">
        <v>396</v>
      </c>
      <c r="AJ101" s="203"/>
      <c r="AK101" s="203"/>
      <c r="AL101" s="204"/>
      <c r="AM101" s="202">
        <v>384</v>
      </c>
      <c r="AN101" s="203"/>
      <c r="AO101" s="203"/>
      <c r="AP101" s="204"/>
      <c r="AQ101" s="202" t="s">
        <v>536</v>
      </c>
      <c r="AR101" s="203"/>
      <c r="AS101" s="203"/>
      <c r="AT101" s="204"/>
      <c r="AU101" s="202" t="s">
        <v>536</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512" t="s">
        <v>500</v>
      </c>
      <c r="AC102" s="512"/>
      <c r="AD102" s="512"/>
      <c r="AE102" s="407">
        <v>200</v>
      </c>
      <c r="AF102" s="407"/>
      <c r="AG102" s="407"/>
      <c r="AH102" s="407"/>
      <c r="AI102" s="407">
        <v>200</v>
      </c>
      <c r="AJ102" s="407"/>
      <c r="AK102" s="407"/>
      <c r="AL102" s="407"/>
      <c r="AM102" s="407">
        <v>200</v>
      </c>
      <c r="AN102" s="407"/>
      <c r="AO102" s="407"/>
      <c r="AP102" s="407"/>
      <c r="AQ102" s="257">
        <v>200</v>
      </c>
      <c r="AR102" s="258"/>
      <c r="AS102" s="258"/>
      <c r="AT102" s="303"/>
      <c r="AU102" s="257" t="s">
        <v>537</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503</v>
      </c>
      <c r="AC116" s="452"/>
      <c r="AD116" s="453"/>
      <c r="AE116" s="407">
        <v>1.2</v>
      </c>
      <c r="AF116" s="407"/>
      <c r="AG116" s="407"/>
      <c r="AH116" s="407"/>
      <c r="AI116" s="407">
        <v>1.3</v>
      </c>
      <c r="AJ116" s="407"/>
      <c r="AK116" s="407"/>
      <c r="AL116" s="407"/>
      <c r="AM116" s="407">
        <v>1.1000000000000001</v>
      </c>
      <c r="AN116" s="407"/>
      <c r="AO116" s="407"/>
      <c r="AP116" s="407"/>
      <c r="AQ116" s="202">
        <v>1.3</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504</v>
      </c>
      <c r="AC117" s="462"/>
      <c r="AD117" s="463"/>
      <c r="AE117" s="540" t="s">
        <v>501</v>
      </c>
      <c r="AF117" s="540"/>
      <c r="AG117" s="540"/>
      <c r="AH117" s="540"/>
      <c r="AI117" s="540" t="s">
        <v>502</v>
      </c>
      <c r="AJ117" s="540"/>
      <c r="AK117" s="540"/>
      <c r="AL117" s="540"/>
      <c r="AM117" s="540" t="s">
        <v>533</v>
      </c>
      <c r="AN117" s="540"/>
      <c r="AO117" s="540"/>
      <c r="AP117" s="540"/>
      <c r="AQ117" s="540" t="s">
        <v>538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3"/>
      <c r="Z127" s="914"/>
      <c r="AA127" s="915"/>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8"/>
      <c r="E430" s="159" t="s">
        <v>324</v>
      </c>
      <c r="F430" s="887"/>
      <c r="G430" s="888" t="s">
        <v>207</v>
      </c>
      <c r="H430" s="108"/>
      <c r="I430" s="108"/>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66.75"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508</v>
      </c>
      <c r="AE702" s="332"/>
      <c r="AF702" s="332"/>
      <c r="AG702" s="371" t="s">
        <v>542</v>
      </c>
      <c r="AH702" s="372"/>
      <c r="AI702" s="372"/>
      <c r="AJ702" s="372"/>
      <c r="AK702" s="372"/>
      <c r="AL702" s="372"/>
      <c r="AM702" s="372"/>
      <c r="AN702" s="372"/>
      <c r="AO702" s="372"/>
      <c r="AP702" s="372"/>
      <c r="AQ702" s="372"/>
      <c r="AR702" s="372"/>
      <c r="AS702" s="372"/>
      <c r="AT702" s="372"/>
      <c r="AU702" s="372"/>
      <c r="AV702" s="372"/>
      <c r="AW702" s="372"/>
      <c r="AX702" s="373"/>
    </row>
    <row r="703" spans="1:50" ht="111"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508</v>
      </c>
      <c r="AE703" s="313"/>
      <c r="AF703" s="313"/>
      <c r="AG703" s="86" t="s">
        <v>544</v>
      </c>
      <c r="AH703" s="87"/>
      <c r="AI703" s="87"/>
      <c r="AJ703" s="87"/>
      <c r="AK703" s="87"/>
      <c r="AL703" s="87"/>
      <c r="AM703" s="87"/>
      <c r="AN703" s="87"/>
      <c r="AO703" s="87"/>
      <c r="AP703" s="87"/>
      <c r="AQ703" s="87"/>
      <c r="AR703" s="87"/>
      <c r="AS703" s="87"/>
      <c r="AT703" s="87"/>
      <c r="AU703" s="87"/>
      <c r="AV703" s="87"/>
      <c r="AW703" s="87"/>
      <c r="AX703" s="88"/>
    </row>
    <row r="704" spans="1:50" ht="66.75"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508</v>
      </c>
      <c r="AE704" s="772"/>
      <c r="AF704" s="772"/>
      <c r="AG704" s="152" t="s">
        <v>545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3" t="s">
        <v>508</v>
      </c>
      <c r="AE705" s="704"/>
      <c r="AF705" s="704"/>
      <c r="AG705" s="110" t="s">
        <v>509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534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510</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511</v>
      </c>
      <c r="AE708" s="591"/>
      <c r="AF708" s="591"/>
      <c r="AG708" s="731" t="s">
        <v>512</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508</v>
      </c>
      <c r="AE709" s="313"/>
      <c r="AF709" s="313"/>
      <c r="AG709" s="86" t="s">
        <v>513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511</v>
      </c>
      <c r="AE710" s="313"/>
      <c r="AF710" s="313"/>
      <c r="AG710" s="86" t="s">
        <v>512</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508</v>
      </c>
      <c r="AE711" s="313"/>
      <c r="AF711" s="313"/>
      <c r="AG711" s="86" t="s">
        <v>514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1" t="s">
        <v>511</v>
      </c>
      <c r="AE712" s="772"/>
      <c r="AF712" s="772"/>
      <c r="AG712" s="799" t="s">
        <v>512</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28"/>
      <c r="B713" s="630"/>
      <c r="C713" s="964" t="s">
        <v>272</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12" t="s">
        <v>511</v>
      </c>
      <c r="AE713" s="313"/>
      <c r="AF713" s="649"/>
      <c r="AG713" s="86" t="s">
        <v>512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6" t="s">
        <v>508</v>
      </c>
      <c r="AE714" s="797"/>
      <c r="AF714" s="798"/>
      <c r="AG714" s="725" t="s">
        <v>514</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6"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508</v>
      </c>
      <c r="AE715" s="591"/>
      <c r="AF715" s="642"/>
      <c r="AG715" s="731" t="s">
        <v>515</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511</v>
      </c>
      <c r="AE716" s="613"/>
      <c r="AF716" s="613"/>
      <c r="AG716" s="86" t="s">
        <v>512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508</v>
      </c>
      <c r="AE717" s="313"/>
      <c r="AF717" s="313"/>
      <c r="AG717" s="86" t="s">
        <v>516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508</v>
      </c>
      <c r="AE718" s="313"/>
      <c r="AF718" s="313"/>
      <c r="AG718" s="112" t="s">
        <v>517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511</v>
      </c>
      <c r="AE719" s="591"/>
      <c r="AF719" s="591"/>
      <c r="AG719" s="110" t="s">
        <v>540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91"/>
      <c r="C726" s="804" t="s">
        <v>52</v>
      </c>
      <c r="D726" s="826"/>
      <c r="E726" s="826"/>
      <c r="F726" s="827"/>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2"/>
      <c r="B727" s="793"/>
      <c r="C727" s="737" t="s">
        <v>56</v>
      </c>
      <c r="D727" s="738"/>
      <c r="E727" s="738"/>
      <c r="F727" s="739"/>
      <c r="G727" s="561" t="s">
        <v>535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1.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1.75" customHeight="1" thickBot="1" x14ac:dyDescent="0.2">
      <c r="A731" s="788"/>
      <c r="B731" s="789"/>
      <c r="C731" s="789"/>
      <c r="D731" s="789"/>
      <c r="E731" s="790"/>
      <c r="F731" s="718"/>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1" t="s">
        <v>327</v>
      </c>
      <c r="B737" s="195"/>
      <c r="C737" s="195"/>
      <c r="D737" s="196"/>
      <c r="E737" s="972" t="s">
        <v>519</v>
      </c>
      <c r="F737" s="972"/>
      <c r="G737" s="972"/>
      <c r="H737" s="972"/>
      <c r="I737" s="972"/>
      <c r="J737" s="972"/>
      <c r="K737" s="972"/>
      <c r="L737" s="972"/>
      <c r="M737" s="972"/>
      <c r="N737" s="351" t="s">
        <v>322</v>
      </c>
      <c r="O737" s="351"/>
      <c r="P737" s="351"/>
      <c r="Q737" s="351"/>
      <c r="R737" s="972" t="s">
        <v>521</v>
      </c>
      <c r="S737" s="972"/>
      <c r="T737" s="972"/>
      <c r="U737" s="972"/>
      <c r="V737" s="972"/>
      <c r="W737" s="972"/>
      <c r="X737" s="972"/>
      <c r="Y737" s="972"/>
      <c r="Z737" s="972"/>
      <c r="AA737" s="351" t="s">
        <v>321</v>
      </c>
      <c r="AB737" s="351"/>
      <c r="AC737" s="351"/>
      <c r="AD737" s="351"/>
      <c r="AE737" s="972" t="s">
        <v>523</v>
      </c>
      <c r="AF737" s="972"/>
      <c r="AG737" s="972"/>
      <c r="AH737" s="972"/>
      <c r="AI737" s="972"/>
      <c r="AJ737" s="972"/>
      <c r="AK737" s="972"/>
      <c r="AL737" s="972"/>
      <c r="AM737" s="972"/>
      <c r="AN737" s="351" t="s">
        <v>320</v>
      </c>
      <c r="AO737" s="351"/>
      <c r="AP737" s="351"/>
      <c r="AQ737" s="351"/>
      <c r="AR737" s="978" t="s">
        <v>519</v>
      </c>
      <c r="AS737" s="979"/>
      <c r="AT737" s="979"/>
      <c r="AU737" s="979"/>
      <c r="AV737" s="979"/>
      <c r="AW737" s="979"/>
      <c r="AX737" s="980"/>
      <c r="AY737" s="74"/>
      <c r="AZ737" s="74"/>
    </row>
    <row r="738" spans="1:52" ht="24.75" customHeight="1" x14ac:dyDescent="0.15">
      <c r="A738" s="971" t="s">
        <v>319</v>
      </c>
      <c r="B738" s="195"/>
      <c r="C738" s="195"/>
      <c r="D738" s="196"/>
      <c r="E738" s="972" t="s">
        <v>520</v>
      </c>
      <c r="F738" s="972"/>
      <c r="G738" s="972"/>
      <c r="H738" s="972"/>
      <c r="I738" s="972"/>
      <c r="J738" s="972"/>
      <c r="K738" s="972"/>
      <c r="L738" s="972"/>
      <c r="M738" s="972"/>
      <c r="N738" s="351" t="s">
        <v>318</v>
      </c>
      <c r="O738" s="351"/>
      <c r="P738" s="351"/>
      <c r="Q738" s="351"/>
      <c r="R738" s="972" t="s">
        <v>522</v>
      </c>
      <c r="S738" s="972"/>
      <c r="T738" s="972"/>
      <c r="U738" s="972"/>
      <c r="V738" s="972"/>
      <c r="W738" s="972"/>
      <c r="X738" s="972"/>
      <c r="Y738" s="972"/>
      <c r="Z738" s="972"/>
      <c r="AA738" s="351" t="s">
        <v>317</v>
      </c>
      <c r="AB738" s="351"/>
      <c r="AC738" s="351"/>
      <c r="AD738" s="351"/>
      <c r="AE738" s="972" t="s">
        <v>524</v>
      </c>
      <c r="AF738" s="972"/>
      <c r="AG738" s="972"/>
      <c r="AH738" s="972"/>
      <c r="AI738" s="972"/>
      <c r="AJ738" s="972"/>
      <c r="AK738" s="972"/>
      <c r="AL738" s="972"/>
      <c r="AM738" s="972"/>
      <c r="AN738" s="351" t="s">
        <v>316</v>
      </c>
      <c r="AO738" s="351"/>
      <c r="AP738" s="351"/>
      <c r="AQ738" s="351"/>
      <c r="AR738" s="978" t="s">
        <v>525</v>
      </c>
      <c r="AS738" s="979"/>
      <c r="AT738" s="979"/>
      <c r="AU738" s="979"/>
      <c r="AV738" s="979"/>
      <c r="AW738" s="979"/>
      <c r="AX738" s="980"/>
    </row>
    <row r="739" spans="1:52" ht="24.75" customHeight="1" x14ac:dyDescent="0.15">
      <c r="A739" s="971" t="s">
        <v>315</v>
      </c>
      <c r="B739" s="195"/>
      <c r="C739" s="195"/>
      <c r="D739" s="196"/>
      <c r="E739" s="972" t="s">
        <v>526</v>
      </c>
      <c r="F739" s="972"/>
      <c r="G739" s="972"/>
      <c r="H739" s="972"/>
      <c r="I739" s="972"/>
      <c r="J739" s="972"/>
      <c r="K739" s="972"/>
      <c r="L739" s="972"/>
      <c r="M739" s="972"/>
      <c r="N739" s="973"/>
      <c r="O739" s="973"/>
      <c r="P739" s="973"/>
      <c r="Q739" s="973"/>
      <c r="R739" s="974"/>
      <c r="S739" s="974"/>
      <c r="T739" s="974"/>
      <c r="U739" s="974"/>
      <c r="V739" s="974"/>
      <c r="W739" s="974"/>
      <c r="X739" s="974"/>
      <c r="Y739" s="974"/>
      <c r="Z739" s="974"/>
      <c r="AA739" s="973"/>
      <c r="AB739" s="973"/>
      <c r="AC739" s="973"/>
      <c r="AD739" s="973"/>
      <c r="AE739" s="974"/>
      <c r="AF739" s="974"/>
      <c r="AG739" s="974"/>
      <c r="AH739" s="974"/>
      <c r="AI739" s="974"/>
      <c r="AJ739" s="974"/>
      <c r="AK739" s="974"/>
      <c r="AL739" s="974"/>
      <c r="AM739" s="974"/>
      <c r="AN739" s="973"/>
      <c r="AO739" s="973"/>
      <c r="AP739" s="973"/>
      <c r="AQ739" s="973"/>
      <c r="AR739" s="975"/>
      <c r="AS739" s="976"/>
      <c r="AT739" s="976"/>
      <c r="AU739" s="976"/>
      <c r="AV739" s="976"/>
      <c r="AW739" s="976"/>
      <c r="AX739" s="977"/>
    </row>
    <row r="740" spans="1:52" ht="24.75" customHeight="1" thickBot="1" x14ac:dyDescent="0.2">
      <c r="A740" s="953" t="s">
        <v>339</v>
      </c>
      <c r="B740" s="954"/>
      <c r="C740" s="954"/>
      <c r="D740" s="955"/>
      <c r="E740" s="956" t="s">
        <v>481</v>
      </c>
      <c r="F740" s="957"/>
      <c r="G740" s="957"/>
      <c r="H740" s="78" t="str">
        <f>IF(E740="", "", "(")</f>
        <v>(</v>
      </c>
      <c r="I740" s="957"/>
      <c r="J740" s="957"/>
      <c r="K740" s="78" t="str">
        <f>IF(OR(I740="　", I740=""), "", "-")</f>
        <v/>
      </c>
      <c r="L740" s="958">
        <v>324</v>
      </c>
      <c r="M740" s="958"/>
      <c r="N740" s="79" t="str">
        <f>IF(O740="", "", "-")</f>
        <v/>
      </c>
      <c r="O740" s="80"/>
      <c r="P740" s="79" t="str">
        <f>IF(E740="", "", ")")</f>
        <v>)</v>
      </c>
      <c r="Q740" s="956"/>
      <c r="R740" s="957"/>
      <c r="S740" s="957"/>
      <c r="T740" s="78" t="str">
        <f>IF(Q740="", "", "(")</f>
        <v/>
      </c>
      <c r="U740" s="957"/>
      <c r="V740" s="957"/>
      <c r="W740" s="78" t="str">
        <f>IF(OR(U740="　", U740=""), "", "-")</f>
        <v/>
      </c>
      <c r="X740" s="958"/>
      <c r="Y740" s="958"/>
      <c r="Z740" s="79" t="str">
        <f>IF(AA740="", "", "-")</f>
        <v/>
      </c>
      <c r="AA740" s="80"/>
      <c r="AB740" s="79" t="str">
        <f>IF(Q740="", "", ")")</f>
        <v/>
      </c>
      <c r="AC740" s="956"/>
      <c r="AD740" s="957"/>
      <c r="AE740" s="957"/>
      <c r="AF740" s="78" t="str">
        <f>IF(AC740="", "", "(")</f>
        <v/>
      </c>
      <c r="AG740" s="957"/>
      <c r="AH740" s="957"/>
      <c r="AI740" s="78" t="str">
        <f>IF(OR(AG740="　", AG740=""), "", "-")</f>
        <v/>
      </c>
      <c r="AJ740" s="958"/>
      <c r="AK740" s="958"/>
      <c r="AL740" s="79" t="str">
        <f>IF(AM740="", "", "-")</f>
        <v/>
      </c>
      <c r="AM740" s="80"/>
      <c r="AN740" s="79" t="str">
        <f>IF(AC740="", "", ")")</f>
        <v/>
      </c>
      <c r="AO740" s="981"/>
      <c r="AP740" s="982"/>
      <c r="AQ740" s="982"/>
      <c r="AR740" s="982"/>
      <c r="AS740" s="982"/>
      <c r="AT740" s="982"/>
      <c r="AU740" s="982"/>
      <c r="AV740" s="982"/>
      <c r="AW740" s="982"/>
      <c r="AX740" s="983"/>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t="s">
        <v>541</v>
      </c>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thickBo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547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2"/>
    </row>
    <row r="781" spans="1:50" ht="24.75" customHeight="1" x14ac:dyDescent="0.15">
      <c r="A781" s="617"/>
      <c r="B781" s="618"/>
      <c r="C781" s="618"/>
      <c r="D781" s="618"/>
      <c r="E781" s="618"/>
      <c r="F781" s="619"/>
      <c r="G781" s="804"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7"/>
      <c r="AC781" s="804"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527</v>
      </c>
      <c r="H782" s="657"/>
      <c r="I782" s="657"/>
      <c r="J782" s="657"/>
      <c r="K782" s="658"/>
      <c r="L782" s="650" t="s">
        <v>528</v>
      </c>
      <c r="M782" s="651"/>
      <c r="N782" s="651"/>
      <c r="O782" s="651"/>
      <c r="P782" s="651"/>
      <c r="Q782" s="651"/>
      <c r="R782" s="651"/>
      <c r="S782" s="651"/>
      <c r="T782" s="651"/>
      <c r="U782" s="651"/>
      <c r="V782" s="651"/>
      <c r="W782" s="651"/>
      <c r="X782" s="652"/>
      <c r="Y782" s="374">
        <v>14</v>
      </c>
      <c r="Z782" s="375"/>
      <c r="AA782" s="375"/>
      <c r="AB782" s="794"/>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5" t="s">
        <v>20</v>
      </c>
      <c r="H792" s="816"/>
      <c r="I792" s="816"/>
      <c r="J792" s="816"/>
      <c r="K792" s="816"/>
      <c r="L792" s="817"/>
      <c r="M792" s="818"/>
      <c r="N792" s="818"/>
      <c r="O792" s="818"/>
      <c r="P792" s="818"/>
      <c r="Q792" s="818"/>
      <c r="R792" s="818"/>
      <c r="S792" s="818"/>
      <c r="T792" s="818"/>
      <c r="U792" s="818"/>
      <c r="V792" s="818"/>
      <c r="W792" s="818"/>
      <c r="X792" s="819"/>
      <c r="Y792" s="820">
        <f>SUM(Y782:AB791)</f>
        <v>14</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2"/>
    </row>
    <row r="794" spans="1:50" ht="24.75" hidden="1" customHeight="1" x14ac:dyDescent="0.15">
      <c r="A794" s="617"/>
      <c r="B794" s="618"/>
      <c r="C794" s="618"/>
      <c r="D794" s="618"/>
      <c r="E794" s="618"/>
      <c r="F794" s="619"/>
      <c r="G794" s="804"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7"/>
      <c r="AC794" s="804"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4"/>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2"/>
    </row>
    <row r="807" spans="1:50" ht="24.75" hidden="1" customHeight="1" x14ac:dyDescent="0.15">
      <c r="A807" s="617"/>
      <c r="B807" s="618"/>
      <c r="C807" s="618"/>
      <c r="D807" s="618"/>
      <c r="E807" s="618"/>
      <c r="F807" s="619"/>
      <c r="G807" s="804"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7"/>
      <c r="AC807" s="804"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4"/>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2"/>
    </row>
    <row r="820" spans="1:50" ht="24.75" hidden="1" customHeight="1" x14ac:dyDescent="0.15">
      <c r="A820" s="617"/>
      <c r="B820" s="618"/>
      <c r="C820" s="618"/>
      <c r="D820" s="618"/>
      <c r="E820" s="618"/>
      <c r="F820" s="619"/>
      <c r="G820" s="804"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7"/>
      <c r="AC820" s="804"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4"/>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529</v>
      </c>
      <c r="D838" s="333"/>
      <c r="E838" s="333"/>
      <c r="F838" s="333"/>
      <c r="G838" s="333"/>
      <c r="H838" s="333"/>
      <c r="I838" s="333"/>
      <c r="J838" s="334">
        <v>2010001025159</v>
      </c>
      <c r="K838" s="335"/>
      <c r="L838" s="335"/>
      <c r="M838" s="335"/>
      <c r="N838" s="335"/>
      <c r="O838" s="335"/>
      <c r="P838" s="348" t="s">
        <v>530</v>
      </c>
      <c r="Q838" s="336"/>
      <c r="R838" s="336"/>
      <c r="S838" s="336"/>
      <c r="T838" s="336"/>
      <c r="U838" s="336"/>
      <c r="V838" s="336"/>
      <c r="W838" s="336"/>
      <c r="X838" s="336"/>
      <c r="Y838" s="337">
        <v>9</v>
      </c>
      <c r="Z838" s="338"/>
      <c r="AA838" s="338"/>
      <c r="AB838" s="339"/>
      <c r="AC838" s="349" t="s">
        <v>296</v>
      </c>
      <c r="AD838" s="357"/>
      <c r="AE838" s="357"/>
      <c r="AF838" s="357"/>
      <c r="AG838" s="357"/>
      <c r="AH838" s="358">
        <v>1</v>
      </c>
      <c r="AI838" s="359"/>
      <c r="AJ838" s="359"/>
      <c r="AK838" s="359"/>
      <c r="AL838" s="343">
        <v>90</v>
      </c>
      <c r="AM838" s="344"/>
      <c r="AN838" s="344"/>
      <c r="AO838" s="345"/>
      <c r="AP838" s="346"/>
      <c r="AQ838" s="346"/>
      <c r="AR838" s="346"/>
      <c r="AS838" s="346"/>
      <c r="AT838" s="346"/>
      <c r="AU838" s="346"/>
      <c r="AV838" s="346"/>
      <c r="AW838" s="346"/>
      <c r="AX838" s="346"/>
    </row>
    <row r="839" spans="1:50" ht="30" customHeight="1" x14ac:dyDescent="0.15">
      <c r="A839" s="362">
        <v>2</v>
      </c>
      <c r="B839" s="362">
        <v>1</v>
      </c>
      <c r="C839" s="347" t="s">
        <v>529</v>
      </c>
      <c r="D839" s="333"/>
      <c r="E839" s="333"/>
      <c r="F839" s="333"/>
      <c r="G839" s="333"/>
      <c r="H839" s="333"/>
      <c r="I839" s="333"/>
      <c r="J839" s="334">
        <v>2010001025159</v>
      </c>
      <c r="K839" s="335"/>
      <c r="L839" s="335"/>
      <c r="M839" s="335"/>
      <c r="N839" s="335"/>
      <c r="O839" s="335"/>
      <c r="P839" s="348" t="s">
        <v>531</v>
      </c>
      <c r="Q839" s="336"/>
      <c r="R839" s="336"/>
      <c r="S839" s="336"/>
      <c r="T839" s="336"/>
      <c r="U839" s="336"/>
      <c r="V839" s="336"/>
      <c r="W839" s="336"/>
      <c r="X839" s="336"/>
      <c r="Y839" s="337">
        <v>3</v>
      </c>
      <c r="Z839" s="338"/>
      <c r="AA839" s="338"/>
      <c r="AB839" s="339"/>
      <c r="AC839" s="349" t="s">
        <v>296</v>
      </c>
      <c r="AD839" s="349"/>
      <c r="AE839" s="349"/>
      <c r="AF839" s="349"/>
      <c r="AG839" s="349"/>
      <c r="AH839" s="358">
        <v>1</v>
      </c>
      <c r="AI839" s="359"/>
      <c r="AJ839" s="359"/>
      <c r="AK839" s="359"/>
      <c r="AL839" s="343">
        <v>97</v>
      </c>
      <c r="AM839" s="344"/>
      <c r="AN839" s="344"/>
      <c r="AO839" s="345"/>
      <c r="AP839" s="346"/>
      <c r="AQ839" s="346"/>
      <c r="AR839" s="346"/>
      <c r="AS839" s="346"/>
      <c r="AT839" s="346"/>
      <c r="AU839" s="346"/>
      <c r="AV839" s="346"/>
      <c r="AW839" s="346"/>
      <c r="AX839" s="346"/>
    </row>
    <row r="840" spans="1:50" ht="30" customHeight="1" x14ac:dyDescent="0.15">
      <c r="A840" s="362">
        <v>3</v>
      </c>
      <c r="B840" s="362">
        <v>1</v>
      </c>
      <c r="C840" s="347" t="s">
        <v>529</v>
      </c>
      <c r="D840" s="333"/>
      <c r="E840" s="333"/>
      <c r="F840" s="333"/>
      <c r="G840" s="333"/>
      <c r="H840" s="333"/>
      <c r="I840" s="333"/>
      <c r="J840" s="334">
        <v>2010001025159</v>
      </c>
      <c r="K840" s="335"/>
      <c r="L840" s="335"/>
      <c r="M840" s="335"/>
      <c r="N840" s="335"/>
      <c r="O840" s="335"/>
      <c r="P840" s="348" t="s">
        <v>532</v>
      </c>
      <c r="Q840" s="336"/>
      <c r="R840" s="336"/>
      <c r="S840" s="336"/>
      <c r="T840" s="336"/>
      <c r="U840" s="336"/>
      <c r="V840" s="336"/>
      <c r="W840" s="336"/>
      <c r="X840" s="336"/>
      <c r="Y840" s="337">
        <v>1</v>
      </c>
      <c r="Z840" s="338"/>
      <c r="AA840" s="338"/>
      <c r="AB840" s="339"/>
      <c r="AC840" s="349" t="s">
        <v>296</v>
      </c>
      <c r="AD840" s="349"/>
      <c r="AE840" s="349"/>
      <c r="AF840" s="349"/>
      <c r="AG840" s="349"/>
      <c r="AH840" s="341">
        <v>1</v>
      </c>
      <c r="AI840" s="342"/>
      <c r="AJ840" s="342"/>
      <c r="AK840" s="342"/>
      <c r="AL840" s="343">
        <v>97</v>
      </c>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31">
      <formula>IF(RIGHT(TEXT(P14,"0.#"),1)=".",FALSE,TRUE)</formula>
    </cfRule>
    <cfRule type="expression" dxfId="2104" priority="14032">
      <formula>IF(RIGHT(TEXT(P14,"0.#"),1)=".",TRUE,FALSE)</formula>
    </cfRule>
  </conditionalFormatting>
  <conditionalFormatting sqref="P18:AX18">
    <cfRule type="expression" dxfId="2103" priority="13907">
      <formula>IF(RIGHT(TEXT(P18,"0.#"),1)=".",FALSE,TRUE)</formula>
    </cfRule>
    <cfRule type="expression" dxfId="2102" priority="13908">
      <formula>IF(RIGHT(TEXT(P18,"0.#"),1)=".",TRUE,FALSE)</formula>
    </cfRule>
  </conditionalFormatting>
  <conditionalFormatting sqref="Y783">
    <cfRule type="expression" dxfId="2101" priority="13903">
      <formula>IF(RIGHT(TEXT(Y783,"0.#"),1)=".",FALSE,TRUE)</formula>
    </cfRule>
    <cfRule type="expression" dxfId="2100" priority="13904">
      <formula>IF(RIGHT(TEXT(Y783,"0.#"),1)=".",TRUE,FALSE)</formula>
    </cfRule>
  </conditionalFormatting>
  <conditionalFormatting sqref="Y792">
    <cfRule type="expression" dxfId="2099" priority="13899">
      <formula>IF(RIGHT(TEXT(Y792,"0.#"),1)=".",FALSE,TRUE)</formula>
    </cfRule>
    <cfRule type="expression" dxfId="2098" priority="13900">
      <formula>IF(RIGHT(TEXT(Y792,"0.#"),1)=".",TRUE,FALSE)</formula>
    </cfRule>
  </conditionalFormatting>
  <conditionalFormatting sqref="Y823:Y830 Y821 Y810:Y817 Y808 Y797:Y804 Y795">
    <cfRule type="expression" dxfId="2097" priority="13681">
      <formula>IF(RIGHT(TEXT(Y795,"0.#"),1)=".",FALSE,TRUE)</formula>
    </cfRule>
    <cfRule type="expression" dxfId="2096" priority="13682">
      <formula>IF(RIGHT(TEXT(Y795,"0.#"),1)=".",TRUE,FALSE)</formula>
    </cfRule>
  </conditionalFormatting>
  <conditionalFormatting sqref="P16:AQ17 P15:AX15 P13:AX13">
    <cfRule type="expression" dxfId="2095" priority="13729">
      <formula>IF(RIGHT(TEXT(P13,"0.#"),1)=".",FALSE,TRUE)</formula>
    </cfRule>
    <cfRule type="expression" dxfId="2094" priority="13730">
      <formula>IF(RIGHT(TEXT(P13,"0.#"),1)=".",TRUE,FALSE)</formula>
    </cfRule>
  </conditionalFormatting>
  <conditionalFormatting sqref="P19:AJ19">
    <cfRule type="expression" dxfId="2093" priority="13727">
      <formula>IF(RIGHT(TEXT(P19,"0.#"),1)=".",FALSE,TRUE)</formula>
    </cfRule>
    <cfRule type="expression" dxfId="2092" priority="13728">
      <formula>IF(RIGHT(TEXT(P19,"0.#"),1)=".",TRUE,FALSE)</formula>
    </cfRule>
  </conditionalFormatting>
  <conditionalFormatting sqref="AQ101">
    <cfRule type="expression" dxfId="2091" priority="13719">
      <formula>IF(RIGHT(TEXT(AQ101,"0.#"),1)=".",FALSE,TRUE)</formula>
    </cfRule>
    <cfRule type="expression" dxfId="2090" priority="13720">
      <formula>IF(RIGHT(TEXT(AQ101,"0.#"),1)=".",TRUE,FALSE)</formula>
    </cfRule>
  </conditionalFormatting>
  <conditionalFormatting sqref="Y784:Y791">
    <cfRule type="expression" dxfId="2089" priority="13705">
      <formula>IF(RIGHT(TEXT(Y784,"0.#"),1)=".",FALSE,TRUE)</formula>
    </cfRule>
    <cfRule type="expression" dxfId="2088" priority="13706">
      <formula>IF(RIGHT(TEXT(Y784,"0.#"),1)=".",TRUE,FALSE)</formula>
    </cfRule>
  </conditionalFormatting>
  <conditionalFormatting sqref="AU783">
    <cfRule type="expression" dxfId="2087" priority="13703">
      <formula>IF(RIGHT(TEXT(AU783,"0.#"),1)=".",FALSE,TRUE)</formula>
    </cfRule>
    <cfRule type="expression" dxfId="2086" priority="13704">
      <formula>IF(RIGHT(TEXT(AU783,"0.#"),1)=".",TRUE,FALSE)</formula>
    </cfRule>
  </conditionalFormatting>
  <conditionalFormatting sqref="AU792">
    <cfRule type="expression" dxfId="2085" priority="13701">
      <formula>IF(RIGHT(TEXT(AU792,"0.#"),1)=".",FALSE,TRUE)</formula>
    </cfRule>
    <cfRule type="expression" dxfId="2084" priority="13702">
      <formula>IF(RIGHT(TEXT(AU792,"0.#"),1)=".",TRUE,FALSE)</formula>
    </cfRule>
  </conditionalFormatting>
  <conditionalFormatting sqref="AU784:AU791 AU782">
    <cfRule type="expression" dxfId="2083" priority="13699">
      <formula>IF(RIGHT(TEXT(AU782,"0.#"),1)=".",FALSE,TRUE)</formula>
    </cfRule>
    <cfRule type="expression" dxfId="2082" priority="13700">
      <formula>IF(RIGHT(TEXT(AU782,"0.#"),1)=".",TRUE,FALSE)</formula>
    </cfRule>
  </conditionalFormatting>
  <conditionalFormatting sqref="Y822 Y809 Y796">
    <cfRule type="expression" dxfId="2081" priority="13685">
      <formula>IF(RIGHT(TEXT(Y796,"0.#"),1)=".",FALSE,TRUE)</formula>
    </cfRule>
    <cfRule type="expression" dxfId="2080" priority="13686">
      <formula>IF(RIGHT(TEXT(Y796,"0.#"),1)=".",TRUE,FALSE)</formula>
    </cfRule>
  </conditionalFormatting>
  <conditionalFormatting sqref="Y831 Y818 Y805">
    <cfRule type="expression" dxfId="2079" priority="13683">
      <formula>IF(RIGHT(TEXT(Y805,"0.#"),1)=".",FALSE,TRUE)</formula>
    </cfRule>
    <cfRule type="expression" dxfId="2078" priority="13684">
      <formula>IF(RIGHT(TEXT(Y805,"0.#"),1)=".",TRUE,FALSE)</formula>
    </cfRule>
  </conditionalFormatting>
  <conditionalFormatting sqref="AU822 AU809 AU796">
    <cfRule type="expression" dxfId="2077" priority="13679">
      <formula>IF(RIGHT(TEXT(AU796,"0.#"),1)=".",FALSE,TRUE)</formula>
    </cfRule>
    <cfRule type="expression" dxfId="2076" priority="13680">
      <formula>IF(RIGHT(TEXT(AU796,"0.#"),1)=".",TRUE,FALSE)</formula>
    </cfRule>
  </conditionalFormatting>
  <conditionalFormatting sqref="AU831 AU818 AU805">
    <cfRule type="expression" dxfId="2075" priority="13677">
      <formula>IF(RIGHT(TEXT(AU805,"0.#"),1)=".",FALSE,TRUE)</formula>
    </cfRule>
    <cfRule type="expression" dxfId="2074" priority="13678">
      <formula>IF(RIGHT(TEXT(AU805,"0.#"),1)=".",TRUE,FALSE)</formula>
    </cfRule>
  </conditionalFormatting>
  <conditionalFormatting sqref="AU823:AU830 AU821 AU810:AU817 AU808 AU797:AU804 AU795">
    <cfRule type="expression" dxfId="2073" priority="13675">
      <formula>IF(RIGHT(TEXT(AU795,"0.#"),1)=".",FALSE,TRUE)</formula>
    </cfRule>
    <cfRule type="expression" dxfId="2072" priority="13676">
      <formula>IF(RIGHT(TEXT(AU795,"0.#"),1)=".",TRUE,FALSE)</formula>
    </cfRule>
  </conditionalFormatting>
  <conditionalFormatting sqref="AM87">
    <cfRule type="expression" dxfId="2071" priority="13329">
      <formula>IF(RIGHT(TEXT(AM87,"0.#"),1)=".",FALSE,TRUE)</formula>
    </cfRule>
    <cfRule type="expression" dxfId="2070" priority="13330">
      <formula>IF(RIGHT(TEXT(AM87,"0.#"),1)=".",TRUE,FALSE)</formula>
    </cfRule>
  </conditionalFormatting>
  <conditionalFormatting sqref="AE55">
    <cfRule type="expression" dxfId="2069" priority="13397">
      <formula>IF(RIGHT(TEXT(AE55,"0.#"),1)=".",FALSE,TRUE)</formula>
    </cfRule>
    <cfRule type="expression" dxfId="2068" priority="13398">
      <formula>IF(RIGHT(TEXT(AE55,"0.#"),1)=".",TRUE,FALSE)</formula>
    </cfRule>
  </conditionalFormatting>
  <conditionalFormatting sqref="AI55">
    <cfRule type="expression" dxfId="2067" priority="13395">
      <formula>IF(RIGHT(TEXT(AI55,"0.#"),1)=".",FALSE,TRUE)</formula>
    </cfRule>
    <cfRule type="expression" dxfId="2066" priority="13396">
      <formula>IF(RIGHT(TEXT(AI55,"0.#"),1)=".",TRUE,FALSE)</formula>
    </cfRule>
  </conditionalFormatting>
  <conditionalFormatting sqref="AM34">
    <cfRule type="expression" dxfId="2065" priority="13475">
      <formula>IF(RIGHT(TEXT(AM34,"0.#"),1)=".",FALSE,TRUE)</formula>
    </cfRule>
    <cfRule type="expression" dxfId="2064" priority="13476">
      <formula>IF(RIGHT(TEXT(AM34,"0.#"),1)=".",TRUE,FALSE)</formula>
    </cfRule>
  </conditionalFormatting>
  <conditionalFormatting sqref="AE34">
    <cfRule type="expression" dxfId="2063" priority="13487">
      <formula>IF(RIGHT(TEXT(AE34,"0.#"),1)=".",FALSE,TRUE)</formula>
    </cfRule>
    <cfRule type="expression" dxfId="2062" priority="13488">
      <formula>IF(RIGHT(TEXT(AE34,"0.#"),1)=".",TRUE,FALSE)</formula>
    </cfRule>
  </conditionalFormatting>
  <conditionalFormatting sqref="AI34">
    <cfRule type="expression" dxfId="2061" priority="13485">
      <formula>IF(RIGHT(TEXT(AI34,"0.#"),1)=".",FALSE,TRUE)</formula>
    </cfRule>
    <cfRule type="expression" dxfId="2060" priority="13486">
      <formula>IF(RIGHT(TEXT(AI34,"0.#"),1)=".",TRUE,FALSE)</formula>
    </cfRule>
  </conditionalFormatting>
  <conditionalFormatting sqref="AM32">
    <cfRule type="expression" dxfId="2059" priority="13479">
      <formula>IF(RIGHT(TEXT(AM32,"0.#"),1)=".",FALSE,TRUE)</formula>
    </cfRule>
    <cfRule type="expression" dxfId="2058" priority="13480">
      <formula>IF(RIGHT(TEXT(AM32,"0.#"),1)=".",TRUE,FALSE)</formula>
    </cfRule>
  </conditionalFormatting>
  <conditionalFormatting sqref="AM33">
    <cfRule type="expression" dxfId="2057" priority="13477">
      <formula>IF(RIGHT(TEXT(AM33,"0.#"),1)=".",FALSE,TRUE)</formula>
    </cfRule>
    <cfRule type="expression" dxfId="2056" priority="13478">
      <formula>IF(RIGHT(TEXT(AM33,"0.#"),1)=".",TRUE,FALSE)</formula>
    </cfRule>
  </conditionalFormatting>
  <conditionalFormatting sqref="AQ32:AQ34">
    <cfRule type="expression" dxfId="2055" priority="13469">
      <formula>IF(RIGHT(TEXT(AQ32,"0.#"),1)=".",FALSE,TRUE)</formula>
    </cfRule>
    <cfRule type="expression" dxfId="2054" priority="13470">
      <formula>IF(RIGHT(TEXT(AQ32,"0.#"),1)=".",TRUE,FALSE)</formula>
    </cfRule>
  </conditionalFormatting>
  <conditionalFormatting sqref="AU32:AU34">
    <cfRule type="expression" dxfId="2053" priority="13467">
      <formula>IF(RIGHT(TEXT(AU32,"0.#"),1)=".",FALSE,TRUE)</formula>
    </cfRule>
    <cfRule type="expression" dxfId="2052" priority="13468">
      <formula>IF(RIGHT(TEXT(AU32,"0.#"),1)=".",TRUE,FALSE)</formula>
    </cfRule>
  </conditionalFormatting>
  <conditionalFormatting sqref="AE53">
    <cfRule type="expression" dxfId="2051" priority="13401">
      <formula>IF(RIGHT(TEXT(AE53,"0.#"),1)=".",FALSE,TRUE)</formula>
    </cfRule>
    <cfRule type="expression" dxfId="2050" priority="13402">
      <formula>IF(RIGHT(TEXT(AE53,"0.#"),1)=".",TRUE,FALSE)</formula>
    </cfRule>
  </conditionalFormatting>
  <conditionalFormatting sqref="AE54">
    <cfRule type="expression" dxfId="2049" priority="13399">
      <formula>IF(RIGHT(TEXT(AE54,"0.#"),1)=".",FALSE,TRUE)</formula>
    </cfRule>
    <cfRule type="expression" dxfId="2048" priority="13400">
      <formula>IF(RIGHT(TEXT(AE54,"0.#"),1)=".",TRUE,FALSE)</formula>
    </cfRule>
  </conditionalFormatting>
  <conditionalFormatting sqref="AI54">
    <cfRule type="expression" dxfId="2047" priority="13393">
      <formula>IF(RIGHT(TEXT(AI54,"0.#"),1)=".",FALSE,TRUE)</formula>
    </cfRule>
    <cfRule type="expression" dxfId="2046" priority="13394">
      <formula>IF(RIGHT(TEXT(AI54,"0.#"),1)=".",TRUE,FALSE)</formula>
    </cfRule>
  </conditionalFormatting>
  <conditionalFormatting sqref="AI53">
    <cfRule type="expression" dxfId="2045" priority="13391">
      <formula>IF(RIGHT(TEXT(AI53,"0.#"),1)=".",FALSE,TRUE)</formula>
    </cfRule>
    <cfRule type="expression" dxfId="2044" priority="13392">
      <formula>IF(RIGHT(TEXT(AI53,"0.#"),1)=".",TRUE,FALSE)</formula>
    </cfRule>
  </conditionalFormatting>
  <conditionalFormatting sqref="AM53">
    <cfRule type="expression" dxfId="2043" priority="13389">
      <formula>IF(RIGHT(TEXT(AM53,"0.#"),1)=".",FALSE,TRUE)</formula>
    </cfRule>
    <cfRule type="expression" dxfId="2042" priority="13390">
      <formula>IF(RIGHT(TEXT(AM53,"0.#"),1)=".",TRUE,FALSE)</formula>
    </cfRule>
  </conditionalFormatting>
  <conditionalFormatting sqref="AM54">
    <cfRule type="expression" dxfId="2041" priority="13387">
      <formula>IF(RIGHT(TEXT(AM54,"0.#"),1)=".",FALSE,TRUE)</formula>
    </cfRule>
    <cfRule type="expression" dxfId="2040" priority="13388">
      <formula>IF(RIGHT(TEXT(AM54,"0.#"),1)=".",TRUE,FALSE)</formula>
    </cfRule>
  </conditionalFormatting>
  <conditionalFormatting sqref="AM55">
    <cfRule type="expression" dxfId="2039" priority="13385">
      <formula>IF(RIGHT(TEXT(AM55,"0.#"),1)=".",FALSE,TRUE)</formula>
    </cfRule>
    <cfRule type="expression" dxfId="2038" priority="13386">
      <formula>IF(RIGHT(TEXT(AM55,"0.#"),1)=".",TRUE,FALSE)</formula>
    </cfRule>
  </conditionalFormatting>
  <conditionalFormatting sqref="AE60">
    <cfRule type="expression" dxfId="2037" priority="13371">
      <formula>IF(RIGHT(TEXT(AE60,"0.#"),1)=".",FALSE,TRUE)</formula>
    </cfRule>
    <cfRule type="expression" dxfId="2036" priority="13372">
      <formula>IF(RIGHT(TEXT(AE60,"0.#"),1)=".",TRUE,FALSE)</formula>
    </cfRule>
  </conditionalFormatting>
  <conditionalFormatting sqref="AE61">
    <cfRule type="expression" dxfId="2035" priority="13369">
      <formula>IF(RIGHT(TEXT(AE61,"0.#"),1)=".",FALSE,TRUE)</formula>
    </cfRule>
    <cfRule type="expression" dxfId="2034" priority="13370">
      <formula>IF(RIGHT(TEXT(AE61,"0.#"),1)=".",TRUE,FALSE)</formula>
    </cfRule>
  </conditionalFormatting>
  <conditionalFormatting sqref="AE62">
    <cfRule type="expression" dxfId="2033" priority="13367">
      <formula>IF(RIGHT(TEXT(AE62,"0.#"),1)=".",FALSE,TRUE)</formula>
    </cfRule>
    <cfRule type="expression" dxfId="2032" priority="13368">
      <formula>IF(RIGHT(TEXT(AE62,"0.#"),1)=".",TRUE,FALSE)</formula>
    </cfRule>
  </conditionalFormatting>
  <conditionalFormatting sqref="AI62">
    <cfRule type="expression" dxfId="2031" priority="13365">
      <formula>IF(RIGHT(TEXT(AI62,"0.#"),1)=".",FALSE,TRUE)</formula>
    </cfRule>
    <cfRule type="expression" dxfId="2030" priority="13366">
      <formula>IF(RIGHT(TEXT(AI62,"0.#"),1)=".",TRUE,FALSE)</formula>
    </cfRule>
  </conditionalFormatting>
  <conditionalFormatting sqref="AI61">
    <cfRule type="expression" dxfId="2029" priority="13363">
      <formula>IF(RIGHT(TEXT(AI61,"0.#"),1)=".",FALSE,TRUE)</formula>
    </cfRule>
    <cfRule type="expression" dxfId="2028" priority="13364">
      <formula>IF(RIGHT(TEXT(AI61,"0.#"),1)=".",TRUE,FALSE)</formula>
    </cfRule>
  </conditionalFormatting>
  <conditionalFormatting sqref="AI60">
    <cfRule type="expression" dxfId="2027" priority="13361">
      <formula>IF(RIGHT(TEXT(AI60,"0.#"),1)=".",FALSE,TRUE)</formula>
    </cfRule>
    <cfRule type="expression" dxfId="2026" priority="13362">
      <formula>IF(RIGHT(TEXT(AI60,"0.#"),1)=".",TRUE,FALSE)</formula>
    </cfRule>
  </conditionalFormatting>
  <conditionalFormatting sqref="AM60">
    <cfRule type="expression" dxfId="2025" priority="13359">
      <formula>IF(RIGHT(TEXT(AM60,"0.#"),1)=".",FALSE,TRUE)</formula>
    </cfRule>
    <cfRule type="expression" dxfId="2024" priority="13360">
      <formula>IF(RIGHT(TEXT(AM60,"0.#"),1)=".",TRUE,FALSE)</formula>
    </cfRule>
  </conditionalFormatting>
  <conditionalFormatting sqref="AM61">
    <cfRule type="expression" dxfId="2023" priority="13357">
      <formula>IF(RIGHT(TEXT(AM61,"0.#"),1)=".",FALSE,TRUE)</formula>
    </cfRule>
    <cfRule type="expression" dxfId="2022" priority="13358">
      <formula>IF(RIGHT(TEXT(AM61,"0.#"),1)=".",TRUE,FALSE)</formula>
    </cfRule>
  </conditionalFormatting>
  <conditionalFormatting sqref="AM62">
    <cfRule type="expression" dxfId="2021" priority="13355">
      <formula>IF(RIGHT(TEXT(AM62,"0.#"),1)=".",FALSE,TRUE)</formula>
    </cfRule>
    <cfRule type="expression" dxfId="2020" priority="13356">
      <formula>IF(RIGHT(TEXT(AM62,"0.#"),1)=".",TRUE,FALSE)</formula>
    </cfRule>
  </conditionalFormatting>
  <conditionalFormatting sqref="AE87">
    <cfRule type="expression" dxfId="2019" priority="13341">
      <formula>IF(RIGHT(TEXT(AE87,"0.#"),1)=".",FALSE,TRUE)</formula>
    </cfRule>
    <cfRule type="expression" dxfId="2018" priority="13342">
      <formula>IF(RIGHT(TEXT(AE87,"0.#"),1)=".",TRUE,FALSE)</formula>
    </cfRule>
  </conditionalFormatting>
  <conditionalFormatting sqref="AE88">
    <cfRule type="expression" dxfId="2017" priority="13339">
      <formula>IF(RIGHT(TEXT(AE88,"0.#"),1)=".",FALSE,TRUE)</formula>
    </cfRule>
    <cfRule type="expression" dxfId="2016" priority="13340">
      <formula>IF(RIGHT(TEXT(AE88,"0.#"),1)=".",TRUE,FALSE)</formula>
    </cfRule>
  </conditionalFormatting>
  <conditionalFormatting sqref="AE89">
    <cfRule type="expression" dxfId="2015" priority="13337">
      <formula>IF(RIGHT(TEXT(AE89,"0.#"),1)=".",FALSE,TRUE)</formula>
    </cfRule>
    <cfRule type="expression" dxfId="2014" priority="13338">
      <formula>IF(RIGHT(TEXT(AE89,"0.#"),1)=".",TRUE,FALSE)</formula>
    </cfRule>
  </conditionalFormatting>
  <conditionalFormatting sqref="AI89">
    <cfRule type="expression" dxfId="2013" priority="13335">
      <formula>IF(RIGHT(TEXT(AI89,"0.#"),1)=".",FALSE,TRUE)</formula>
    </cfRule>
    <cfRule type="expression" dxfId="2012" priority="13336">
      <formula>IF(RIGHT(TEXT(AI89,"0.#"),1)=".",TRUE,FALSE)</formula>
    </cfRule>
  </conditionalFormatting>
  <conditionalFormatting sqref="AI88">
    <cfRule type="expression" dxfId="2011" priority="13333">
      <formula>IF(RIGHT(TEXT(AI88,"0.#"),1)=".",FALSE,TRUE)</formula>
    </cfRule>
    <cfRule type="expression" dxfId="2010" priority="13334">
      <formula>IF(RIGHT(TEXT(AI88,"0.#"),1)=".",TRUE,FALSE)</formula>
    </cfRule>
  </conditionalFormatting>
  <conditionalFormatting sqref="AI87">
    <cfRule type="expression" dxfId="2009" priority="13331">
      <formula>IF(RIGHT(TEXT(AI87,"0.#"),1)=".",FALSE,TRUE)</formula>
    </cfRule>
    <cfRule type="expression" dxfId="2008" priority="13332">
      <formula>IF(RIGHT(TEXT(AI87,"0.#"),1)=".",TRUE,FALSE)</formula>
    </cfRule>
  </conditionalFormatting>
  <conditionalFormatting sqref="AM88">
    <cfRule type="expression" dxfId="2007" priority="13327">
      <formula>IF(RIGHT(TEXT(AM88,"0.#"),1)=".",FALSE,TRUE)</formula>
    </cfRule>
    <cfRule type="expression" dxfId="2006" priority="13328">
      <formula>IF(RIGHT(TEXT(AM88,"0.#"),1)=".",TRUE,FALSE)</formula>
    </cfRule>
  </conditionalFormatting>
  <conditionalFormatting sqref="AM89">
    <cfRule type="expression" dxfId="2005" priority="13325">
      <formula>IF(RIGHT(TEXT(AM89,"0.#"),1)=".",FALSE,TRUE)</formula>
    </cfRule>
    <cfRule type="expression" dxfId="2004" priority="13326">
      <formula>IF(RIGHT(TEXT(AM89,"0.#"),1)=".",TRUE,FALSE)</formula>
    </cfRule>
  </conditionalFormatting>
  <conditionalFormatting sqref="AE92">
    <cfRule type="expression" dxfId="2003" priority="13311">
      <formula>IF(RIGHT(TEXT(AE92,"0.#"),1)=".",FALSE,TRUE)</formula>
    </cfRule>
    <cfRule type="expression" dxfId="2002" priority="13312">
      <formula>IF(RIGHT(TEXT(AE92,"0.#"),1)=".",TRUE,FALSE)</formula>
    </cfRule>
  </conditionalFormatting>
  <conditionalFormatting sqref="AE93">
    <cfRule type="expression" dxfId="2001" priority="13309">
      <formula>IF(RIGHT(TEXT(AE93,"0.#"),1)=".",FALSE,TRUE)</formula>
    </cfRule>
    <cfRule type="expression" dxfId="2000" priority="13310">
      <formula>IF(RIGHT(TEXT(AE93,"0.#"),1)=".",TRUE,FALSE)</formula>
    </cfRule>
  </conditionalFormatting>
  <conditionalFormatting sqref="AE94">
    <cfRule type="expression" dxfId="1999" priority="13307">
      <formula>IF(RIGHT(TEXT(AE94,"0.#"),1)=".",FALSE,TRUE)</formula>
    </cfRule>
    <cfRule type="expression" dxfId="1998" priority="13308">
      <formula>IF(RIGHT(TEXT(AE94,"0.#"),1)=".",TRUE,FALSE)</formula>
    </cfRule>
  </conditionalFormatting>
  <conditionalFormatting sqref="AI94">
    <cfRule type="expression" dxfId="1997" priority="13305">
      <formula>IF(RIGHT(TEXT(AI94,"0.#"),1)=".",FALSE,TRUE)</formula>
    </cfRule>
    <cfRule type="expression" dxfId="1996" priority="13306">
      <formula>IF(RIGHT(TEXT(AI94,"0.#"),1)=".",TRUE,FALSE)</formula>
    </cfRule>
  </conditionalFormatting>
  <conditionalFormatting sqref="AI93">
    <cfRule type="expression" dxfId="1995" priority="13303">
      <formula>IF(RIGHT(TEXT(AI93,"0.#"),1)=".",FALSE,TRUE)</formula>
    </cfRule>
    <cfRule type="expression" dxfId="1994" priority="13304">
      <formula>IF(RIGHT(TEXT(AI93,"0.#"),1)=".",TRUE,FALSE)</formula>
    </cfRule>
  </conditionalFormatting>
  <conditionalFormatting sqref="AI92">
    <cfRule type="expression" dxfId="1993" priority="13301">
      <formula>IF(RIGHT(TEXT(AI92,"0.#"),1)=".",FALSE,TRUE)</formula>
    </cfRule>
    <cfRule type="expression" dxfId="1992" priority="13302">
      <formula>IF(RIGHT(TEXT(AI92,"0.#"),1)=".",TRUE,FALSE)</formula>
    </cfRule>
  </conditionalFormatting>
  <conditionalFormatting sqref="AM92">
    <cfRule type="expression" dxfId="1991" priority="13299">
      <formula>IF(RIGHT(TEXT(AM92,"0.#"),1)=".",FALSE,TRUE)</formula>
    </cfRule>
    <cfRule type="expression" dxfId="1990" priority="13300">
      <formula>IF(RIGHT(TEXT(AM92,"0.#"),1)=".",TRUE,FALSE)</formula>
    </cfRule>
  </conditionalFormatting>
  <conditionalFormatting sqref="AM93">
    <cfRule type="expression" dxfId="1989" priority="13297">
      <formula>IF(RIGHT(TEXT(AM93,"0.#"),1)=".",FALSE,TRUE)</formula>
    </cfRule>
    <cfRule type="expression" dxfId="1988" priority="13298">
      <formula>IF(RIGHT(TEXT(AM93,"0.#"),1)=".",TRUE,FALSE)</formula>
    </cfRule>
  </conditionalFormatting>
  <conditionalFormatting sqref="AM94">
    <cfRule type="expression" dxfId="1987" priority="13295">
      <formula>IF(RIGHT(TEXT(AM94,"0.#"),1)=".",FALSE,TRUE)</formula>
    </cfRule>
    <cfRule type="expression" dxfId="1986" priority="13296">
      <formula>IF(RIGHT(TEXT(AM94,"0.#"),1)=".",TRUE,FALSE)</formula>
    </cfRule>
  </conditionalFormatting>
  <conditionalFormatting sqref="AE97">
    <cfRule type="expression" dxfId="1985" priority="13281">
      <formula>IF(RIGHT(TEXT(AE97,"0.#"),1)=".",FALSE,TRUE)</formula>
    </cfRule>
    <cfRule type="expression" dxfId="1984" priority="13282">
      <formula>IF(RIGHT(TEXT(AE97,"0.#"),1)=".",TRUE,FALSE)</formula>
    </cfRule>
  </conditionalFormatting>
  <conditionalFormatting sqref="AE98">
    <cfRule type="expression" dxfId="1983" priority="13279">
      <formula>IF(RIGHT(TEXT(AE98,"0.#"),1)=".",FALSE,TRUE)</formula>
    </cfRule>
    <cfRule type="expression" dxfId="1982" priority="13280">
      <formula>IF(RIGHT(TEXT(AE98,"0.#"),1)=".",TRUE,FALSE)</formula>
    </cfRule>
  </conditionalFormatting>
  <conditionalFormatting sqref="AE99">
    <cfRule type="expression" dxfId="1981" priority="13277">
      <formula>IF(RIGHT(TEXT(AE99,"0.#"),1)=".",FALSE,TRUE)</formula>
    </cfRule>
    <cfRule type="expression" dxfId="1980" priority="13278">
      <formula>IF(RIGHT(TEXT(AE99,"0.#"),1)=".",TRUE,FALSE)</formula>
    </cfRule>
  </conditionalFormatting>
  <conditionalFormatting sqref="AI99">
    <cfRule type="expression" dxfId="1979" priority="13275">
      <formula>IF(RIGHT(TEXT(AI99,"0.#"),1)=".",FALSE,TRUE)</formula>
    </cfRule>
    <cfRule type="expression" dxfId="1978" priority="13276">
      <formula>IF(RIGHT(TEXT(AI99,"0.#"),1)=".",TRUE,FALSE)</formula>
    </cfRule>
  </conditionalFormatting>
  <conditionalFormatting sqref="AI98">
    <cfRule type="expression" dxfId="1977" priority="13273">
      <formula>IF(RIGHT(TEXT(AI98,"0.#"),1)=".",FALSE,TRUE)</formula>
    </cfRule>
    <cfRule type="expression" dxfId="1976" priority="13274">
      <formula>IF(RIGHT(TEXT(AI98,"0.#"),1)=".",TRUE,FALSE)</formula>
    </cfRule>
  </conditionalFormatting>
  <conditionalFormatting sqref="AI97">
    <cfRule type="expression" dxfId="1975" priority="13271">
      <formula>IF(RIGHT(TEXT(AI97,"0.#"),1)=".",FALSE,TRUE)</formula>
    </cfRule>
    <cfRule type="expression" dxfId="1974" priority="13272">
      <formula>IF(RIGHT(TEXT(AI97,"0.#"),1)=".",TRUE,FALSE)</formula>
    </cfRule>
  </conditionalFormatting>
  <conditionalFormatting sqref="AM97">
    <cfRule type="expression" dxfId="1973" priority="13269">
      <formula>IF(RIGHT(TEXT(AM97,"0.#"),1)=".",FALSE,TRUE)</formula>
    </cfRule>
    <cfRule type="expression" dxfId="1972" priority="13270">
      <formula>IF(RIGHT(TEXT(AM97,"0.#"),1)=".",TRUE,FALSE)</formula>
    </cfRule>
  </conditionalFormatting>
  <conditionalFormatting sqref="AM98">
    <cfRule type="expression" dxfId="1971" priority="13267">
      <formula>IF(RIGHT(TEXT(AM98,"0.#"),1)=".",FALSE,TRUE)</formula>
    </cfRule>
    <cfRule type="expression" dxfId="1970" priority="13268">
      <formula>IF(RIGHT(TEXT(AM98,"0.#"),1)=".",TRUE,FALSE)</formula>
    </cfRule>
  </conditionalFormatting>
  <conditionalFormatting sqref="AM99">
    <cfRule type="expression" dxfId="1969" priority="13265">
      <formula>IF(RIGHT(TEXT(AM99,"0.#"),1)=".",FALSE,TRUE)</formula>
    </cfRule>
    <cfRule type="expression" dxfId="1968" priority="13266">
      <formula>IF(RIGHT(TEXT(AM99,"0.#"),1)=".",TRUE,FALSE)</formula>
    </cfRule>
  </conditionalFormatting>
  <conditionalFormatting sqref="AM101">
    <cfRule type="expression" dxfId="1967" priority="13249">
      <formula>IF(RIGHT(TEXT(AM101,"0.#"),1)=".",FALSE,TRUE)</formula>
    </cfRule>
    <cfRule type="expression" dxfId="1966" priority="13250">
      <formula>IF(RIGHT(TEXT(AM101,"0.#"),1)=".",TRUE,FALSE)</formula>
    </cfRule>
  </conditionalFormatting>
  <conditionalFormatting sqref="AM102">
    <cfRule type="expression" dxfId="1965" priority="13243">
      <formula>IF(RIGHT(TEXT(AM102,"0.#"),1)=".",FALSE,TRUE)</formula>
    </cfRule>
    <cfRule type="expression" dxfId="1964" priority="13244">
      <formula>IF(RIGHT(TEXT(AM102,"0.#"),1)=".",TRUE,FALSE)</formula>
    </cfRule>
  </conditionalFormatting>
  <conditionalFormatting sqref="AQ102">
    <cfRule type="expression" dxfId="1963" priority="13241">
      <formula>IF(RIGHT(TEXT(AQ102,"0.#"),1)=".",FALSE,TRUE)</formula>
    </cfRule>
    <cfRule type="expression" dxfId="1962" priority="13242">
      <formula>IF(RIGHT(TEXT(AQ102,"0.#"),1)=".",TRUE,FALSE)</formula>
    </cfRule>
  </conditionalFormatting>
  <conditionalFormatting sqref="AE104">
    <cfRule type="expression" dxfId="1961" priority="13239">
      <formula>IF(RIGHT(TEXT(AE104,"0.#"),1)=".",FALSE,TRUE)</formula>
    </cfRule>
    <cfRule type="expression" dxfId="1960" priority="13240">
      <formula>IF(RIGHT(TEXT(AE104,"0.#"),1)=".",TRUE,FALSE)</formula>
    </cfRule>
  </conditionalFormatting>
  <conditionalFormatting sqref="AI104">
    <cfRule type="expression" dxfId="1959" priority="13237">
      <formula>IF(RIGHT(TEXT(AI104,"0.#"),1)=".",FALSE,TRUE)</formula>
    </cfRule>
    <cfRule type="expression" dxfId="1958" priority="13238">
      <formula>IF(RIGHT(TEXT(AI104,"0.#"),1)=".",TRUE,FALSE)</formula>
    </cfRule>
  </conditionalFormatting>
  <conditionalFormatting sqref="AM104">
    <cfRule type="expression" dxfId="1957" priority="13235">
      <formula>IF(RIGHT(TEXT(AM104,"0.#"),1)=".",FALSE,TRUE)</formula>
    </cfRule>
    <cfRule type="expression" dxfId="1956" priority="13236">
      <formula>IF(RIGHT(TEXT(AM104,"0.#"),1)=".",TRUE,FALSE)</formula>
    </cfRule>
  </conditionalFormatting>
  <conditionalFormatting sqref="AE105">
    <cfRule type="expression" dxfId="1955" priority="13233">
      <formula>IF(RIGHT(TEXT(AE105,"0.#"),1)=".",FALSE,TRUE)</formula>
    </cfRule>
    <cfRule type="expression" dxfId="1954" priority="13234">
      <formula>IF(RIGHT(TEXT(AE105,"0.#"),1)=".",TRUE,FALSE)</formula>
    </cfRule>
  </conditionalFormatting>
  <conditionalFormatting sqref="AI105">
    <cfRule type="expression" dxfId="1953" priority="13231">
      <formula>IF(RIGHT(TEXT(AI105,"0.#"),1)=".",FALSE,TRUE)</formula>
    </cfRule>
    <cfRule type="expression" dxfId="1952" priority="13232">
      <formula>IF(RIGHT(TEXT(AI105,"0.#"),1)=".",TRUE,FALSE)</formula>
    </cfRule>
  </conditionalFormatting>
  <conditionalFormatting sqref="AM105">
    <cfRule type="expression" dxfId="1951" priority="13229">
      <formula>IF(RIGHT(TEXT(AM105,"0.#"),1)=".",FALSE,TRUE)</formula>
    </cfRule>
    <cfRule type="expression" dxfId="1950" priority="13230">
      <formula>IF(RIGHT(TEXT(AM105,"0.#"),1)=".",TRUE,FALSE)</formula>
    </cfRule>
  </conditionalFormatting>
  <conditionalFormatting sqref="AE107">
    <cfRule type="expression" dxfId="1949" priority="13225">
      <formula>IF(RIGHT(TEXT(AE107,"0.#"),1)=".",FALSE,TRUE)</formula>
    </cfRule>
    <cfRule type="expression" dxfId="1948" priority="13226">
      <formula>IF(RIGHT(TEXT(AE107,"0.#"),1)=".",TRUE,FALSE)</formula>
    </cfRule>
  </conditionalFormatting>
  <conditionalFormatting sqref="AI107">
    <cfRule type="expression" dxfId="1947" priority="13223">
      <formula>IF(RIGHT(TEXT(AI107,"0.#"),1)=".",FALSE,TRUE)</formula>
    </cfRule>
    <cfRule type="expression" dxfId="1946" priority="13224">
      <formula>IF(RIGHT(TEXT(AI107,"0.#"),1)=".",TRUE,FALSE)</formula>
    </cfRule>
  </conditionalFormatting>
  <conditionalFormatting sqref="AM107">
    <cfRule type="expression" dxfId="1945" priority="13221">
      <formula>IF(RIGHT(TEXT(AM107,"0.#"),1)=".",FALSE,TRUE)</formula>
    </cfRule>
    <cfRule type="expression" dxfId="1944" priority="13222">
      <formula>IF(RIGHT(TEXT(AM107,"0.#"),1)=".",TRUE,FALSE)</formula>
    </cfRule>
  </conditionalFormatting>
  <conditionalFormatting sqref="AE108">
    <cfRule type="expression" dxfId="1943" priority="13219">
      <formula>IF(RIGHT(TEXT(AE108,"0.#"),1)=".",FALSE,TRUE)</formula>
    </cfRule>
    <cfRule type="expression" dxfId="1942" priority="13220">
      <formula>IF(RIGHT(TEXT(AE108,"0.#"),1)=".",TRUE,FALSE)</formula>
    </cfRule>
  </conditionalFormatting>
  <conditionalFormatting sqref="AI108">
    <cfRule type="expression" dxfId="1941" priority="13217">
      <formula>IF(RIGHT(TEXT(AI108,"0.#"),1)=".",FALSE,TRUE)</formula>
    </cfRule>
    <cfRule type="expression" dxfId="1940" priority="13218">
      <formula>IF(RIGHT(TEXT(AI108,"0.#"),1)=".",TRUE,FALSE)</formula>
    </cfRule>
  </conditionalFormatting>
  <conditionalFormatting sqref="AM108">
    <cfRule type="expression" dxfId="1939" priority="13215">
      <formula>IF(RIGHT(TEXT(AM108,"0.#"),1)=".",FALSE,TRUE)</formula>
    </cfRule>
    <cfRule type="expression" dxfId="1938" priority="13216">
      <formula>IF(RIGHT(TEXT(AM108,"0.#"),1)=".",TRUE,FALSE)</formula>
    </cfRule>
  </conditionalFormatting>
  <conditionalFormatting sqref="AE110">
    <cfRule type="expression" dxfId="1937" priority="13211">
      <formula>IF(RIGHT(TEXT(AE110,"0.#"),1)=".",FALSE,TRUE)</formula>
    </cfRule>
    <cfRule type="expression" dxfId="1936" priority="13212">
      <formula>IF(RIGHT(TEXT(AE110,"0.#"),1)=".",TRUE,FALSE)</formula>
    </cfRule>
  </conditionalFormatting>
  <conditionalFormatting sqref="AI110">
    <cfRule type="expression" dxfId="1935" priority="13209">
      <formula>IF(RIGHT(TEXT(AI110,"0.#"),1)=".",FALSE,TRUE)</formula>
    </cfRule>
    <cfRule type="expression" dxfId="1934" priority="13210">
      <formula>IF(RIGHT(TEXT(AI110,"0.#"),1)=".",TRUE,FALSE)</formula>
    </cfRule>
  </conditionalFormatting>
  <conditionalFormatting sqref="AM110">
    <cfRule type="expression" dxfId="1933" priority="13207">
      <formula>IF(RIGHT(TEXT(AM110,"0.#"),1)=".",FALSE,TRUE)</formula>
    </cfRule>
    <cfRule type="expression" dxfId="1932" priority="13208">
      <formula>IF(RIGHT(TEXT(AM110,"0.#"),1)=".",TRUE,FALSE)</formula>
    </cfRule>
  </conditionalFormatting>
  <conditionalFormatting sqref="AE111">
    <cfRule type="expression" dxfId="1931" priority="13205">
      <formula>IF(RIGHT(TEXT(AE111,"0.#"),1)=".",FALSE,TRUE)</formula>
    </cfRule>
    <cfRule type="expression" dxfId="1930" priority="13206">
      <formula>IF(RIGHT(TEXT(AE111,"0.#"),1)=".",TRUE,FALSE)</formula>
    </cfRule>
  </conditionalFormatting>
  <conditionalFormatting sqref="AI111">
    <cfRule type="expression" dxfId="1929" priority="13203">
      <formula>IF(RIGHT(TEXT(AI111,"0.#"),1)=".",FALSE,TRUE)</formula>
    </cfRule>
    <cfRule type="expression" dxfId="1928" priority="13204">
      <formula>IF(RIGHT(TEXT(AI111,"0.#"),1)=".",TRUE,FALSE)</formula>
    </cfRule>
  </conditionalFormatting>
  <conditionalFormatting sqref="AM111">
    <cfRule type="expression" dxfId="1927" priority="13201">
      <formula>IF(RIGHT(TEXT(AM111,"0.#"),1)=".",FALSE,TRUE)</formula>
    </cfRule>
    <cfRule type="expression" dxfId="1926" priority="13202">
      <formula>IF(RIGHT(TEXT(AM111,"0.#"),1)=".",TRUE,FALSE)</formula>
    </cfRule>
  </conditionalFormatting>
  <conditionalFormatting sqref="AE113">
    <cfRule type="expression" dxfId="1925" priority="13197">
      <formula>IF(RIGHT(TEXT(AE113,"0.#"),1)=".",FALSE,TRUE)</formula>
    </cfRule>
    <cfRule type="expression" dxfId="1924" priority="13198">
      <formula>IF(RIGHT(TEXT(AE113,"0.#"),1)=".",TRUE,FALSE)</formula>
    </cfRule>
  </conditionalFormatting>
  <conditionalFormatting sqref="AI113">
    <cfRule type="expression" dxfId="1923" priority="13195">
      <formula>IF(RIGHT(TEXT(AI113,"0.#"),1)=".",FALSE,TRUE)</formula>
    </cfRule>
    <cfRule type="expression" dxfId="1922" priority="13196">
      <formula>IF(RIGHT(TEXT(AI113,"0.#"),1)=".",TRUE,FALSE)</formula>
    </cfRule>
  </conditionalFormatting>
  <conditionalFormatting sqref="AM113">
    <cfRule type="expression" dxfId="1921" priority="13193">
      <formula>IF(RIGHT(TEXT(AM113,"0.#"),1)=".",FALSE,TRUE)</formula>
    </cfRule>
    <cfRule type="expression" dxfId="1920" priority="13194">
      <formula>IF(RIGHT(TEXT(AM113,"0.#"),1)=".",TRUE,FALSE)</formula>
    </cfRule>
  </conditionalFormatting>
  <conditionalFormatting sqref="AE114">
    <cfRule type="expression" dxfId="1919" priority="13191">
      <formula>IF(RIGHT(TEXT(AE114,"0.#"),1)=".",FALSE,TRUE)</formula>
    </cfRule>
    <cfRule type="expression" dxfId="1918" priority="13192">
      <formula>IF(RIGHT(TEXT(AE114,"0.#"),1)=".",TRUE,FALSE)</formula>
    </cfRule>
  </conditionalFormatting>
  <conditionalFormatting sqref="AI114">
    <cfRule type="expression" dxfId="1917" priority="13189">
      <formula>IF(RIGHT(TEXT(AI114,"0.#"),1)=".",FALSE,TRUE)</formula>
    </cfRule>
    <cfRule type="expression" dxfId="1916" priority="13190">
      <formula>IF(RIGHT(TEXT(AI114,"0.#"),1)=".",TRUE,FALSE)</formula>
    </cfRule>
  </conditionalFormatting>
  <conditionalFormatting sqref="AM114">
    <cfRule type="expression" dxfId="1915" priority="13187">
      <formula>IF(RIGHT(TEXT(AM114,"0.#"),1)=".",FALSE,TRUE)</formula>
    </cfRule>
    <cfRule type="expression" dxfId="1914" priority="13188">
      <formula>IF(RIGHT(TEXT(AM114,"0.#"),1)=".",TRUE,FALSE)</formula>
    </cfRule>
  </conditionalFormatting>
  <conditionalFormatting sqref="AQ116">
    <cfRule type="expression" dxfId="1913" priority="13183">
      <formula>IF(RIGHT(TEXT(AQ116,"0.#"),1)=".",FALSE,TRUE)</formula>
    </cfRule>
    <cfRule type="expression" dxfId="1912" priority="13184">
      <formula>IF(RIGHT(TEXT(AQ116,"0.#"),1)=".",TRUE,FALSE)</formula>
    </cfRule>
  </conditionalFormatting>
  <conditionalFormatting sqref="AM116">
    <cfRule type="expression" dxfId="1911" priority="13179">
      <formula>IF(RIGHT(TEXT(AM116,"0.#"),1)=".",FALSE,TRUE)</formula>
    </cfRule>
    <cfRule type="expression" dxfId="1910" priority="13180">
      <formula>IF(RIGHT(TEXT(AM116,"0.#"),1)=".",TRUE,FALSE)</formula>
    </cfRule>
  </conditionalFormatting>
  <conditionalFormatting sqref="AQ117">
    <cfRule type="expression" dxfId="1909" priority="13171">
      <formula>IF(RIGHT(TEXT(AQ117,"0.#"),1)=".",FALSE,TRUE)</formula>
    </cfRule>
    <cfRule type="expression" dxfId="1908" priority="13172">
      <formula>IF(RIGHT(TEXT(AQ117,"0.#"),1)=".",TRUE,FALSE)</formula>
    </cfRule>
  </conditionalFormatting>
  <conditionalFormatting sqref="AE119 AQ119">
    <cfRule type="expression" dxfId="1907" priority="13169">
      <formula>IF(RIGHT(TEXT(AE119,"0.#"),1)=".",FALSE,TRUE)</formula>
    </cfRule>
    <cfRule type="expression" dxfId="1906" priority="13170">
      <formula>IF(RIGHT(TEXT(AE119,"0.#"),1)=".",TRUE,FALSE)</formula>
    </cfRule>
  </conditionalFormatting>
  <conditionalFormatting sqref="AI119">
    <cfRule type="expression" dxfId="1905" priority="13167">
      <formula>IF(RIGHT(TEXT(AI119,"0.#"),1)=".",FALSE,TRUE)</formula>
    </cfRule>
    <cfRule type="expression" dxfId="1904" priority="13168">
      <formula>IF(RIGHT(TEXT(AI119,"0.#"),1)=".",TRUE,FALSE)</formula>
    </cfRule>
  </conditionalFormatting>
  <conditionalFormatting sqref="AM119">
    <cfRule type="expression" dxfId="1903" priority="13165">
      <formula>IF(RIGHT(TEXT(AM119,"0.#"),1)=".",FALSE,TRUE)</formula>
    </cfRule>
    <cfRule type="expression" dxfId="1902" priority="13166">
      <formula>IF(RIGHT(TEXT(AM119,"0.#"),1)=".",TRUE,FALSE)</formula>
    </cfRule>
  </conditionalFormatting>
  <conditionalFormatting sqref="AQ120">
    <cfRule type="expression" dxfId="1901" priority="13157">
      <formula>IF(RIGHT(TEXT(AQ120,"0.#"),1)=".",FALSE,TRUE)</formula>
    </cfRule>
    <cfRule type="expression" dxfId="1900" priority="13158">
      <formula>IF(RIGHT(TEXT(AQ120,"0.#"),1)=".",TRUE,FALSE)</formula>
    </cfRule>
  </conditionalFormatting>
  <conditionalFormatting sqref="AE122 AQ122">
    <cfRule type="expression" dxfId="1899" priority="13155">
      <formula>IF(RIGHT(TEXT(AE122,"0.#"),1)=".",FALSE,TRUE)</formula>
    </cfRule>
    <cfRule type="expression" dxfId="1898" priority="13156">
      <formula>IF(RIGHT(TEXT(AE122,"0.#"),1)=".",TRUE,FALSE)</formula>
    </cfRule>
  </conditionalFormatting>
  <conditionalFormatting sqref="AI122">
    <cfRule type="expression" dxfId="1897" priority="13153">
      <formula>IF(RIGHT(TEXT(AI122,"0.#"),1)=".",FALSE,TRUE)</formula>
    </cfRule>
    <cfRule type="expression" dxfId="1896" priority="13154">
      <formula>IF(RIGHT(TEXT(AI122,"0.#"),1)=".",TRUE,FALSE)</formula>
    </cfRule>
  </conditionalFormatting>
  <conditionalFormatting sqref="AM122">
    <cfRule type="expression" dxfId="1895" priority="13151">
      <formula>IF(RIGHT(TEXT(AM122,"0.#"),1)=".",FALSE,TRUE)</formula>
    </cfRule>
    <cfRule type="expression" dxfId="1894" priority="13152">
      <formula>IF(RIGHT(TEXT(AM122,"0.#"),1)=".",TRUE,FALSE)</formula>
    </cfRule>
  </conditionalFormatting>
  <conditionalFormatting sqref="AQ123">
    <cfRule type="expression" dxfId="1893" priority="13143">
      <formula>IF(RIGHT(TEXT(AQ123,"0.#"),1)=".",FALSE,TRUE)</formula>
    </cfRule>
    <cfRule type="expression" dxfId="1892" priority="13144">
      <formula>IF(RIGHT(TEXT(AQ123,"0.#"),1)=".",TRUE,FALSE)</formula>
    </cfRule>
  </conditionalFormatting>
  <conditionalFormatting sqref="AE125 AQ125">
    <cfRule type="expression" dxfId="1891" priority="13141">
      <formula>IF(RIGHT(TEXT(AE125,"0.#"),1)=".",FALSE,TRUE)</formula>
    </cfRule>
    <cfRule type="expression" dxfId="1890" priority="13142">
      <formula>IF(RIGHT(TEXT(AE125,"0.#"),1)=".",TRUE,FALSE)</formula>
    </cfRule>
  </conditionalFormatting>
  <conditionalFormatting sqref="AI125">
    <cfRule type="expression" dxfId="1889" priority="13139">
      <formula>IF(RIGHT(TEXT(AI125,"0.#"),1)=".",FALSE,TRUE)</formula>
    </cfRule>
    <cfRule type="expression" dxfId="1888" priority="13140">
      <formula>IF(RIGHT(TEXT(AI125,"0.#"),1)=".",TRUE,FALSE)</formula>
    </cfRule>
  </conditionalFormatting>
  <conditionalFormatting sqref="AM125">
    <cfRule type="expression" dxfId="1887" priority="13137">
      <formula>IF(RIGHT(TEXT(AM125,"0.#"),1)=".",FALSE,TRUE)</formula>
    </cfRule>
    <cfRule type="expression" dxfId="1886" priority="13138">
      <formula>IF(RIGHT(TEXT(AM125,"0.#"),1)=".",TRUE,FALSE)</formula>
    </cfRule>
  </conditionalFormatting>
  <conditionalFormatting sqref="AQ126">
    <cfRule type="expression" dxfId="1885" priority="13129">
      <formula>IF(RIGHT(TEXT(AQ126,"0.#"),1)=".",FALSE,TRUE)</formula>
    </cfRule>
    <cfRule type="expression" dxfId="1884" priority="13130">
      <formula>IF(RIGHT(TEXT(AQ126,"0.#"),1)=".",TRUE,FALSE)</formula>
    </cfRule>
  </conditionalFormatting>
  <conditionalFormatting sqref="AE128 AQ128">
    <cfRule type="expression" dxfId="1883" priority="13127">
      <formula>IF(RIGHT(TEXT(AE128,"0.#"),1)=".",FALSE,TRUE)</formula>
    </cfRule>
    <cfRule type="expression" dxfId="1882" priority="13128">
      <formula>IF(RIGHT(TEXT(AE128,"0.#"),1)=".",TRUE,FALSE)</formula>
    </cfRule>
  </conditionalFormatting>
  <conditionalFormatting sqref="AI128">
    <cfRule type="expression" dxfId="1881" priority="13125">
      <formula>IF(RIGHT(TEXT(AI128,"0.#"),1)=".",FALSE,TRUE)</formula>
    </cfRule>
    <cfRule type="expression" dxfId="1880" priority="13126">
      <formula>IF(RIGHT(TEXT(AI128,"0.#"),1)=".",TRUE,FALSE)</formula>
    </cfRule>
  </conditionalFormatting>
  <conditionalFormatting sqref="AM128">
    <cfRule type="expression" dxfId="1879" priority="13123">
      <formula>IF(RIGHT(TEXT(AM128,"0.#"),1)=".",FALSE,TRUE)</formula>
    </cfRule>
    <cfRule type="expression" dxfId="1878" priority="13124">
      <formula>IF(RIGHT(TEXT(AM128,"0.#"),1)=".",TRUE,FALSE)</formula>
    </cfRule>
  </conditionalFormatting>
  <conditionalFormatting sqref="AQ129">
    <cfRule type="expression" dxfId="1877" priority="13115">
      <formula>IF(RIGHT(TEXT(AQ129,"0.#"),1)=".",FALSE,TRUE)</formula>
    </cfRule>
    <cfRule type="expression" dxfId="1876" priority="13116">
      <formula>IF(RIGHT(TEXT(AQ129,"0.#"),1)=".",TRUE,FALSE)</formula>
    </cfRule>
  </conditionalFormatting>
  <conditionalFormatting sqref="AE75">
    <cfRule type="expression" dxfId="1875" priority="13113">
      <formula>IF(RIGHT(TEXT(AE75,"0.#"),1)=".",FALSE,TRUE)</formula>
    </cfRule>
    <cfRule type="expression" dxfId="1874" priority="13114">
      <formula>IF(RIGHT(TEXT(AE75,"0.#"),1)=".",TRUE,FALSE)</formula>
    </cfRule>
  </conditionalFormatting>
  <conditionalFormatting sqref="AE76">
    <cfRule type="expression" dxfId="1873" priority="13111">
      <formula>IF(RIGHT(TEXT(AE76,"0.#"),1)=".",FALSE,TRUE)</formula>
    </cfRule>
    <cfRule type="expression" dxfId="1872" priority="13112">
      <formula>IF(RIGHT(TEXT(AE76,"0.#"),1)=".",TRUE,FALSE)</formula>
    </cfRule>
  </conditionalFormatting>
  <conditionalFormatting sqref="AE77">
    <cfRule type="expression" dxfId="1871" priority="13109">
      <formula>IF(RIGHT(TEXT(AE77,"0.#"),1)=".",FALSE,TRUE)</formula>
    </cfRule>
    <cfRule type="expression" dxfId="1870" priority="13110">
      <formula>IF(RIGHT(TEXT(AE77,"0.#"),1)=".",TRUE,FALSE)</formula>
    </cfRule>
  </conditionalFormatting>
  <conditionalFormatting sqref="AI77">
    <cfRule type="expression" dxfId="1869" priority="13107">
      <formula>IF(RIGHT(TEXT(AI77,"0.#"),1)=".",FALSE,TRUE)</formula>
    </cfRule>
    <cfRule type="expression" dxfId="1868" priority="13108">
      <formula>IF(RIGHT(TEXT(AI77,"0.#"),1)=".",TRUE,FALSE)</formula>
    </cfRule>
  </conditionalFormatting>
  <conditionalFormatting sqref="AI76">
    <cfRule type="expression" dxfId="1867" priority="13105">
      <formula>IF(RIGHT(TEXT(AI76,"0.#"),1)=".",FALSE,TRUE)</formula>
    </cfRule>
    <cfRule type="expression" dxfId="1866" priority="13106">
      <formula>IF(RIGHT(TEXT(AI76,"0.#"),1)=".",TRUE,FALSE)</formula>
    </cfRule>
  </conditionalFormatting>
  <conditionalFormatting sqref="AI75">
    <cfRule type="expression" dxfId="1865" priority="13103">
      <formula>IF(RIGHT(TEXT(AI75,"0.#"),1)=".",FALSE,TRUE)</formula>
    </cfRule>
    <cfRule type="expression" dxfId="1864" priority="13104">
      <formula>IF(RIGHT(TEXT(AI75,"0.#"),1)=".",TRUE,FALSE)</formula>
    </cfRule>
  </conditionalFormatting>
  <conditionalFormatting sqref="AM75">
    <cfRule type="expression" dxfId="1863" priority="13101">
      <formula>IF(RIGHT(TEXT(AM75,"0.#"),1)=".",FALSE,TRUE)</formula>
    </cfRule>
    <cfRule type="expression" dxfId="1862" priority="13102">
      <formula>IF(RIGHT(TEXT(AM75,"0.#"),1)=".",TRUE,FALSE)</formula>
    </cfRule>
  </conditionalFormatting>
  <conditionalFormatting sqref="AM76">
    <cfRule type="expression" dxfId="1861" priority="13099">
      <formula>IF(RIGHT(TEXT(AM76,"0.#"),1)=".",FALSE,TRUE)</formula>
    </cfRule>
    <cfRule type="expression" dxfId="1860" priority="13100">
      <formula>IF(RIGHT(TEXT(AM76,"0.#"),1)=".",TRUE,FALSE)</formula>
    </cfRule>
  </conditionalFormatting>
  <conditionalFormatting sqref="AM77">
    <cfRule type="expression" dxfId="1859" priority="13097">
      <formula>IF(RIGHT(TEXT(AM77,"0.#"),1)=".",FALSE,TRUE)</formula>
    </cfRule>
    <cfRule type="expression" dxfId="1858" priority="13098">
      <formula>IF(RIGHT(TEXT(AM77,"0.#"),1)=".",TRUE,FALSE)</formula>
    </cfRule>
  </conditionalFormatting>
  <conditionalFormatting sqref="AE134:AE135 AI134:AI135 AM134:AM135 AQ134:AQ135 AU134:AU135">
    <cfRule type="expression" dxfId="1857" priority="13083">
      <formula>IF(RIGHT(TEXT(AE134,"0.#"),1)=".",FALSE,TRUE)</formula>
    </cfRule>
    <cfRule type="expression" dxfId="1856" priority="13084">
      <formula>IF(RIGHT(TEXT(AE134,"0.#"),1)=".",TRUE,FALSE)</formula>
    </cfRule>
  </conditionalFormatting>
  <conditionalFormatting sqref="AE433">
    <cfRule type="expression" dxfId="1855" priority="13053">
      <formula>IF(RIGHT(TEXT(AE433,"0.#"),1)=".",FALSE,TRUE)</formula>
    </cfRule>
    <cfRule type="expression" dxfId="1854" priority="13054">
      <formula>IF(RIGHT(TEXT(AE433,"0.#"),1)=".",TRUE,FALSE)</formula>
    </cfRule>
  </conditionalFormatting>
  <conditionalFormatting sqref="AM435">
    <cfRule type="expression" dxfId="1853" priority="13037">
      <formula>IF(RIGHT(TEXT(AM435,"0.#"),1)=".",FALSE,TRUE)</formula>
    </cfRule>
    <cfRule type="expression" dxfId="1852" priority="13038">
      <formula>IF(RIGHT(TEXT(AM435,"0.#"),1)=".",TRUE,FALSE)</formula>
    </cfRule>
  </conditionalFormatting>
  <conditionalFormatting sqref="AE434">
    <cfRule type="expression" dxfId="1851" priority="13051">
      <formula>IF(RIGHT(TEXT(AE434,"0.#"),1)=".",FALSE,TRUE)</formula>
    </cfRule>
    <cfRule type="expression" dxfId="1850" priority="13052">
      <formula>IF(RIGHT(TEXT(AE434,"0.#"),1)=".",TRUE,FALSE)</formula>
    </cfRule>
  </conditionalFormatting>
  <conditionalFormatting sqref="AE435">
    <cfRule type="expression" dxfId="1849" priority="13049">
      <formula>IF(RIGHT(TEXT(AE435,"0.#"),1)=".",FALSE,TRUE)</formula>
    </cfRule>
    <cfRule type="expression" dxfId="1848" priority="13050">
      <formula>IF(RIGHT(TEXT(AE435,"0.#"),1)=".",TRUE,FALSE)</formula>
    </cfRule>
  </conditionalFormatting>
  <conditionalFormatting sqref="AM433">
    <cfRule type="expression" dxfId="1847" priority="13041">
      <formula>IF(RIGHT(TEXT(AM433,"0.#"),1)=".",FALSE,TRUE)</formula>
    </cfRule>
    <cfRule type="expression" dxfId="1846" priority="13042">
      <formula>IF(RIGHT(TEXT(AM433,"0.#"),1)=".",TRUE,FALSE)</formula>
    </cfRule>
  </conditionalFormatting>
  <conditionalFormatting sqref="AM434">
    <cfRule type="expression" dxfId="1845" priority="13039">
      <formula>IF(RIGHT(TEXT(AM434,"0.#"),1)=".",FALSE,TRUE)</formula>
    </cfRule>
    <cfRule type="expression" dxfId="1844" priority="13040">
      <formula>IF(RIGHT(TEXT(AM434,"0.#"),1)=".",TRUE,FALSE)</formula>
    </cfRule>
  </conditionalFormatting>
  <conditionalFormatting sqref="AU433">
    <cfRule type="expression" dxfId="1843" priority="13029">
      <formula>IF(RIGHT(TEXT(AU433,"0.#"),1)=".",FALSE,TRUE)</formula>
    </cfRule>
    <cfRule type="expression" dxfId="1842" priority="13030">
      <formula>IF(RIGHT(TEXT(AU433,"0.#"),1)=".",TRUE,FALSE)</formula>
    </cfRule>
  </conditionalFormatting>
  <conditionalFormatting sqref="AU434">
    <cfRule type="expression" dxfId="1841" priority="13027">
      <formula>IF(RIGHT(TEXT(AU434,"0.#"),1)=".",FALSE,TRUE)</formula>
    </cfRule>
    <cfRule type="expression" dxfId="1840" priority="13028">
      <formula>IF(RIGHT(TEXT(AU434,"0.#"),1)=".",TRUE,FALSE)</formula>
    </cfRule>
  </conditionalFormatting>
  <conditionalFormatting sqref="AU435">
    <cfRule type="expression" dxfId="1839" priority="13025">
      <formula>IF(RIGHT(TEXT(AU435,"0.#"),1)=".",FALSE,TRUE)</formula>
    </cfRule>
    <cfRule type="expression" dxfId="1838" priority="13026">
      <formula>IF(RIGHT(TEXT(AU435,"0.#"),1)=".",TRUE,FALSE)</formula>
    </cfRule>
  </conditionalFormatting>
  <conditionalFormatting sqref="AI435">
    <cfRule type="expression" dxfId="1837" priority="12959">
      <formula>IF(RIGHT(TEXT(AI435,"0.#"),1)=".",FALSE,TRUE)</formula>
    </cfRule>
    <cfRule type="expression" dxfId="1836" priority="12960">
      <formula>IF(RIGHT(TEXT(AI435,"0.#"),1)=".",TRUE,FALSE)</formula>
    </cfRule>
  </conditionalFormatting>
  <conditionalFormatting sqref="AI433">
    <cfRule type="expression" dxfId="1835" priority="12963">
      <formula>IF(RIGHT(TEXT(AI433,"0.#"),1)=".",FALSE,TRUE)</formula>
    </cfRule>
    <cfRule type="expression" dxfId="1834" priority="12964">
      <formula>IF(RIGHT(TEXT(AI433,"0.#"),1)=".",TRUE,FALSE)</formula>
    </cfRule>
  </conditionalFormatting>
  <conditionalFormatting sqref="AI434">
    <cfRule type="expression" dxfId="1833" priority="12961">
      <formula>IF(RIGHT(TEXT(AI434,"0.#"),1)=".",FALSE,TRUE)</formula>
    </cfRule>
    <cfRule type="expression" dxfId="1832" priority="12962">
      <formula>IF(RIGHT(TEXT(AI434,"0.#"),1)=".",TRUE,FALSE)</formula>
    </cfRule>
  </conditionalFormatting>
  <conditionalFormatting sqref="AQ434">
    <cfRule type="expression" dxfId="1831" priority="12945">
      <formula>IF(RIGHT(TEXT(AQ434,"0.#"),1)=".",FALSE,TRUE)</formula>
    </cfRule>
    <cfRule type="expression" dxfId="1830" priority="12946">
      <formula>IF(RIGHT(TEXT(AQ434,"0.#"),1)=".",TRUE,FALSE)</formula>
    </cfRule>
  </conditionalFormatting>
  <conditionalFormatting sqref="AQ435">
    <cfRule type="expression" dxfId="1829" priority="12931">
      <formula>IF(RIGHT(TEXT(AQ435,"0.#"),1)=".",FALSE,TRUE)</formula>
    </cfRule>
    <cfRule type="expression" dxfId="1828" priority="12932">
      <formula>IF(RIGHT(TEXT(AQ435,"0.#"),1)=".",TRUE,FALSE)</formula>
    </cfRule>
  </conditionalFormatting>
  <conditionalFormatting sqref="AQ433">
    <cfRule type="expression" dxfId="1827" priority="12929">
      <formula>IF(RIGHT(TEXT(AQ433,"0.#"),1)=".",FALSE,TRUE)</formula>
    </cfRule>
    <cfRule type="expression" dxfId="1826" priority="12930">
      <formula>IF(RIGHT(TEXT(AQ433,"0.#"),1)=".",TRUE,FALSE)</formula>
    </cfRule>
  </conditionalFormatting>
  <conditionalFormatting sqref="AL840:AO867">
    <cfRule type="expression" dxfId="1825" priority="6653">
      <formula>IF(AND(AL840&gt;=0, RIGHT(TEXT(AL840,"0.#"),1)&lt;&gt;"."),TRUE,FALSE)</formula>
    </cfRule>
    <cfRule type="expression" dxfId="1824" priority="6654">
      <formula>IF(AND(AL840&gt;=0, RIGHT(TEXT(AL840,"0.#"),1)="."),TRUE,FALSE)</formula>
    </cfRule>
    <cfRule type="expression" dxfId="1823" priority="6655">
      <formula>IF(AND(AL840&lt;0, RIGHT(TEXT(AL840,"0.#"),1)&lt;&gt;"."),TRUE,FALSE)</formula>
    </cfRule>
    <cfRule type="expression" dxfId="1822" priority="6656">
      <formula>IF(AND(AL840&lt;0, RIGHT(TEXT(AL840,"0.#"),1)="."),TRUE,FALSE)</formula>
    </cfRule>
  </conditionalFormatting>
  <conditionalFormatting sqref="AQ53:AQ55">
    <cfRule type="expression" dxfId="1821" priority="4675">
      <formula>IF(RIGHT(TEXT(AQ53,"0.#"),1)=".",FALSE,TRUE)</formula>
    </cfRule>
    <cfRule type="expression" dxfId="1820" priority="4676">
      <formula>IF(RIGHT(TEXT(AQ53,"0.#"),1)=".",TRUE,FALSE)</formula>
    </cfRule>
  </conditionalFormatting>
  <conditionalFormatting sqref="AU53:AU55">
    <cfRule type="expression" dxfId="1819" priority="4673">
      <formula>IF(RIGHT(TEXT(AU53,"0.#"),1)=".",FALSE,TRUE)</formula>
    </cfRule>
    <cfRule type="expression" dxfId="1818" priority="4674">
      <formula>IF(RIGHT(TEXT(AU53,"0.#"),1)=".",TRUE,FALSE)</formula>
    </cfRule>
  </conditionalFormatting>
  <conditionalFormatting sqref="AQ60:AQ62">
    <cfRule type="expression" dxfId="1817" priority="4671">
      <formula>IF(RIGHT(TEXT(AQ60,"0.#"),1)=".",FALSE,TRUE)</formula>
    </cfRule>
    <cfRule type="expression" dxfId="1816" priority="4672">
      <formula>IF(RIGHT(TEXT(AQ60,"0.#"),1)=".",TRUE,FALSE)</formula>
    </cfRule>
  </conditionalFormatting>
  <conditionalFormatting sqref="AU60:AU62">
    <cfRule type="expression" dxfId="1815" priority="4669">
      <formula>IF(RIGHT(TEXT(AU60,"0.#"),1)=".",FALSE,TRUE)</formula>
    </cfRule>
    <cfRule type="expression" dxfId="1814" priority="4670">
      <formula>IF(RIGHT(TEXT(AU60,"0.#"),1)=".",TRUE,FALSE)</formula>
    </cfRule>
  </conditionalFormatting>
  <conditionalFormatting sqref="AQ75:AQ77">
    <cfRule type="expression" dxfId="1813" priority="4667">
      <formula>IF(RIGHT(TEXT(AQ75,"0.#"),1)=".",FALSE,TRUE)</formula>
    </cfRule>
    <cfRule type="expression" dxfId="1812" priority="4668">
      <formula>IF(RIGHT(TEXT(AQ75,"0.#"),1)=".",TRUE,FALSE)</formula>
    </cfRule>
  </conditionalFormatting>
  <conditionalFormatting sqref="AU75:AU77">
    <cfRule type="expression" dxfId="1811" priority="4665">
      <formula>IF(RIGHT(TEXT(AU75,"0.#"),1)=".",FALSE,TRUE)</formula>
    </cfRule>
    <cfRule type="expression" dxfId="1810" priority="4666">
      <formula>IF(RIGHT(TEXT(AU75,"0.#"),1)=".",TRUE,FALSE)</formula>
    </cfRule>
  </conditionalFormatting>
  <conditionalFormatting sqref="AQ87:AQ89">
    <cfRule type="expression" dxfId="1809" priority="4663">
      <formula>IF(RIGHT(TEXT(AQ87,"0.#"),1)=".",FALSE,TRUE)</formula>
    </cfRule>
    <cfRule type="expression" dxfId="1808" priority="4664">
      <formula>IF(RIGHT(TEXT(AQ87,"0.#"),1)=".",TRUE,FALSE)</formula>
    </cfRule>
  </conditionalFormatting>
  <conditionalFormatting sqref="AU87:AU89">
    <cfRule type="expression" dxfId="1807" priority="4661">
      <formula>IF(RIGHT(TEXT(AU87,"0.#"),1)=".",FALSE,TRUE)</formula>
    </cfRule>
    <cfRule type="expression" dxfId="1806" priority="4662">
      <formula>IF(RIGHT(TEXT(AU87,"0.#"),1)=".",TRUE,FALSE)</formula>
    </cfRule>
  </conditionalFormatting>
  <conditionalFormatting sqref="AQ92:AQ94">
    <cfRule type="expression" dxfId="1805" priority="4659">
      <formula>IF(RIGHT(TEXT(AQ92,"0.#"),1)=".",FALSE,TRUE)</formula>
    </cfRule>
    <cfRule type="expression" dxfId="1804" priority="4660">
      <formula>IF(RIGHT(TEXT(AQ92,"0.#"),1)=".",TRUE,FALSE)</formula>
    </cfRule>
  </conditionalFormatting>
  <conditionalFormatting sqref="AU92:AU94">
    <cfRule type="expression" dxfId="1803" priority="4657">
      <formula>IF(RIGHT(TEXT(AU92,"0.#"),1)=".",FALSE,TRUE)</formula>
    </cfRule>
    <cfRule type="expression" dxfId="1802" priority="4658">
      <formula>IF(RIGHT(TEXT(AU92,"0.#"),1)=".",TRUE,FALSE)</formula>
    </cfRule>
  </conditionalFormatting>
  <conditionalFormatting sqref="AQ97:AQ99">
    <cfRule type="expression" dxfId="1801" priority="4655">
      <formula>IF(RIGHT(TEXT(AQ97,"0.#"),1)=".",FALSE,TRUE)</formula>
    </cfRule>
    <cfRule type="expression" dxfId="1800" priority="4656">
      <formula>IF(RIGHT(TEXT(AQ97,"0.#"),1)=".",TRUE,FALSE)</formula>
    </cfRule>
  </conditionalFormatting>
  <conditionalFormatting sqref="AU97:AU99">
    <cfRule type="expression" dxfId="1799" priority="4653">
      <formula>IF(RIGHT(TEXT(AU97,"0.#"),1)=".",FALSE,TRUE)</formula>
    </cfRule>
    <cfRule type="expression" dxfId="1798" priority="4654">
      <formula>IF(RIGHT(TEXT(AU97,"0.#"),1)=".",TRUE,FALSE)</formula>
    </cfRule>
  </conditionalFormatting>
  <conditionalFormatting sqref="AE458">
    <cfRule type="expression" dxfId="1797" priority="4347">
      <formula>IF(RIGHT(TEXT(AE458,"0.#"),1)=".",FALSE,TRUE)</formula>
    </cfRule>
    <cfRule type="expression" dxfId="1796" priority="4348">
      <formula>IF(RIGHT(TEXT(AE458,"0.#"),1)=".",TRUE,FALSE)</formula>
    </cfRule>
  </conditionalFormatting>
  <conditionalFormatting sqref="AM460">
    <cfRule type="expression" dxfId="1795" priority="4337">
      <formula>IF(RIGHT(TEXT(AM460,"0.#"),1)=".",FALSE,TRUE)</formula>
    </cfRule>
    <cfRule type="expression" dxfId="1794" priority="4338">
      <formula>IF(RIGHT(TEXT(AM460,"0.#"),1)=".",TRUE,FALSE)</formula>
    </cfRule>
  </conditionalFormatting>
  <conditionalFormatting sqref="AE459">
    <cfRule type="expression" dxfId="1793" priority="4345">
      <formula>IF(RIGHT(TEXT(AE459,"0.#"),1)=".",FALSE,TRUE)</formula>
    </cfRule>
    <cfRule type="expression" dxfId="1792" priority="4346">
      <formula>IF(RIGHT(TEXT(AE459,"0.#"),1)=".",TRUE,FALSE)</formula>
    </cfRule>
  </conditionalFormatting>
  <conditionalFormatting sqref="AE460">
    <cfRule type="expression" dxfId="1791" priority="4343">
      <formula>IF(RIGHT(TEXT(AE460,"0.#"),1)=".",FALSE,TRUE)</formula>
    </cfRule>
    <cfRule type="expression" dxfId="1790" priority="4344">
      <formula>IF(RIGHT(TEXT(AE460,"0.#"),1)=".",TRUE,FALSE)</formula>
    </cfRule>
  </conditionalFormatting>
  <conditionalFormatting sqref="AM458">
    <cfRule type="expression" dxfId="1789" priority="4341">
      <formula>IF(RIGHT(TEXT(AM458,"0.#"),1)=".",FALSE,TRUE)</formula>
    </cfRule>
    <cfRule type="expression" dxfId="1788" priority="4342">
      <formula>IF(RIGHT(TEXT(AM458,"0.#"),1)=".",TRUE,FALSE)</formula>
    </cfRule>
  </conditionalFormatting>
  <conditionalFormatting sqref="AM459">
    <cfRule type="expression" dxfId="1787" priority="4339">
      <formula>IF(RIGHT(TEXT(AM459,"0.#"),1)=".",FALSE,TRUE)</formula>
    </cfRule>
    <cfRule type="expression" dxfId="1786" priority="4340">
      <formula>IF(RIGHT(TEXT(AM459,"0.#"),1)=".",TRUE,FALSE)</formula>
    </cfRule>
  </conditionalFormatting>
  <conditionalFormatting sqref="AU458">
    <cfRule type="expression" dxfId="1785" priority="4335">
      <formula>IF(RIGHT(TEXT(AU458,"0.#"),1)=".",FALSE,TRUE)</formula>
    </cfRule>
    <cfRule type="expression" dxfId="1784" priority="4336">
      <formula>IF(RIGHT(TEXT(AU458,"0.#"),1)=".",TRUE,FALSE)</formula>
    </cfRule>
  </conditionalFormatting>
  <conditionalFormatting sqref="AU459">
    <cfRule type="expression" dxfId="1783" priority="4333">
      <formula>IF(RIGHT(TEXT(AU459,"0.#"),1)=".",FALSE,TRUE)</formula>
    </cfRule>
    <cfRule type="expression" dxfId="1782" priority="4334">
      <formula>IF(RIGHT(TEXT(AU459,"0.#"),1)=".",TRUE,FALSE)</formula>
    </cfRule>
  </conditionalFormatting>
  <conditionalFormatting sqref="AU460">
    <cfRule type="expression" dxfId="1781" priority="4331">
      <formula>IF(RIGHT(TEXT(AU460,"0.#"),1)=".",FALSE,TRUE)</formula>
    </cfRule>
    <cfRule type="expression" dxfId="1780" priority="4332">
      <formula>IF(RIGHT(TEXT(AU460,"0.#"),1)=".",TRUE,FALSE)</formula>
    </cfRule>
  </conditionalFormatting>
  <conditionalFormatting sqref="AI460">
    <cfRule type="expression" dxfId="1779" priority="4325">
      <formula>IF(RIGHT(TEXT(AI460,"0.#"),1)=".",FALSE,TRUE)</formula>
    </cfRule>
    <cfRule type="expression" dxfId="1778" priority="4326">
      <formula>IF(RIGHT(TEXT(AI460,"0.#"),1)=".",TRUE,FALSE)</formula>
    </cfRule>
  </conditionalFormatting>
  <conditionalFormatting sqref="AI458">
    <cfRule type="expression" dxfId="1777" priority="4329">
      <formula>IF(RIGHT(TEXT(AI458,"0.#"),1)=".",FALSE,TRUE)</formula>
    </cfRule>
    <cfRule type="expression" dxfId="1776" priority="4330">
      <formula>IF(RIGHT(TEXT(AI458,"0.#"),1)=".",TRUE,FALSE)</formula>
    </cfRule>
  </conditionalFormatting>
  <conditionalFormatting sqref="AI459">
    <cfRule type="expression" dxfId="1775" priority="4327">
      <formula>IF(RIGHT(TEXT(AI459,"0.#"),1)=".",FALSE,TRUE)</formula>
    </cfRule>
    <cfRule type="expression" dxfId="1774" priority="4328">
      <formula>IF(RIGHT(TEXT(AI459,"0.#"),1)=".",TRUE,FALSE)</formula>
    </cfRule>
  </conditionalFormatting>
  <conditionalFormatting sqref="AQ459">
    <cfRule type="expression" dxfId="1773" priority="4323">
      <formula>IF(RIGHT(TEXT(AQ459,"0.#"),1)=".",FALSE,TRUE)</formula>
    </cfRule>
    <cfRule type="expression" dxfId="1772" priority="4324">
      <formula>IF(RIGHT(TEXT(AQ459,"0.#"),1)=".",TRUE,FALSE)</formula>
    </cfRule>
  </conditionalFormatting>
  <conditionalFormatting sqref="AQ460">
    <cfRule type="expression" dxfId="1771" priority="4321">
      <formula>IF(RIGHT(TEXT(AQ460,"0.#"),1)=".",FALSE,TRUE)</formula>
    </cfRule>
    <cfRule type="expression" dxfId="1770" priority="4322">
      <formula>IF(RIGHT(TEXT(AQ460,"0.#"),1)=".",TRUE,FALSE)</formula>
    </cfRule>
  </conditionalFormatting>
  <conditionalFormatting sqref="AQ458">
    <cfRule type="expression" dxfId="1769" priority="4319">
      <formula>IF(RIGHT(TEXT(AQ458,"0.#"),1)=".",FALSE,TRUE)</formula>
    </cfRule>
    <cfRule type="expression" dxfId="1768" priority="4320">
      <formula>IF(RIGHT(TEXT(AQ458,"0.#"),1)=".",TRUE,FALSE)</formula>
    </cfRule>
  </conditionalFormatting>
  <conditionalFormatting sqref="AE120 AM120">
    <cfRule type="expression" dxfId="1767" priority="2997">
      <formula>IF(RIGHT(TEXT(AE120,"0.#"),1)=".",FALSE,TRUE)</formula>
    </cfRule>
    <cfRule type="expression" dxfId="1766" priority="2998">
      <formula>IF(RIGHT(TEXT(AE120,"0.#"),1)=".",TRUE,FALSE)</formula>
    </cfRule>
  </conditionalFormatting>
  <conditionalFormatting sqref="AI126">
    <cfRule type="expression" dxfId="1765" priority="2987">
      <formula>IF(RIGHT(TEXT(AI126,"0.#"),1)=".",FALSE,TRUE)</formula>
    </cfRule>
    <cfRule type="expression" dxfId="1764" priority="2988">
      <formula>IF(RIGHT(TEXT(AI126,"0.#"),1)=".",TRUE,FALSE)</formula>
    </cfRule>
  </conditionalFormatting>
  <conditionalFormatting sqref="AI120">
    <cfRule type="expression" dxfId="1763" priority="2995">
      <formula>IF(RIGHT(TEXT(AI120,"0.#"),1)=".",FALSE,TRUE)</formula>
    </cfRule>
    <cfRule type="expression" dxfId="1762" priority="2996">
      <formula>IF(RIGHT(TEXT(AI120,"0.#"),1)=".",TRUE,FALSE)</formula>
    </cfRule>
  </conditionalFormatting>
  <conditionalFormatting sqref="AE123 AM123">
    <cfRule type="expression" dxfId="1761" priority="2993">
      <formula>IF(RIGHT(TEXT(AE123,"0.#"),1)=".",FALSE,TRUE)</formula>
    </cfRule>
    <cfRule type="expression" dxfId="1760" priority="2994">
      <formula>IF(RIGHT(TEXT(AE123,"0.#"),1)=".",TRUE,FALSE)</formula>
    </cfRule>
  </conditionalFormatting>
  <conditionalFormatting sqref="AI123">
    <cfRule type="expression" dxfId="1759" priority="2991">
      <formula>IF(RIGHT(TEXT(AI123,"0.#"),1)=".",FALSE,TRUE)</formula>
    </cfRule>
    <cfRule type="expression" dxfId="1758" priority="2992">
      <formula>IF(RIGHT(TEXT(AI123,"0.#"),1)=".",TRUE,FALSE)</formula>
    </cfRule>
  </conditionalFormatting>
  <conditionalFormatting sqref="AE126 AM126">
    <cfRule type="expression" dxfId="1757" priority="2989">
      <formula>IF(RIGHT(TEXT(AE126,"0.#"),1)=".",FALSE,TRUE)</formula>
    </cfRule>
    <cfRule type="expression" dxfId="1756" priority="2990">
      <formula>IF(RIGHT(TEXT(AE126,"0.#"),1)=".",TRUE,FALSE)</formula>
    </cfRule>
  </conditionalFormatting>
  <conditionalFormatting sqref="AE129 AM129">
    <cfRule type="expression" dxfId="1755" priority="2985">
      <formula>IF(RIGHT(TEXT(AE129,"0.#"),1)=".",FALSE,TRUE)</formula>
    </cfRule>
    <cfRule type="expression" dxfId="1754" priority="2986">
      <formula>IF(RIGHT(TEXT(AE129,"0.#"),1)=".",TRUE,FALSE)</formula>
    </cfRule>
  </conditionalFormatting>
  <conditionalFormatting sqref="AI129">
    <cfRule type="expression" dxfId="1753" priority="2983">
      <formula>IF(RIGHT(TEXT(AI129,"0.#"),1)=".",FALSE,TRUE)</formula>
    </cfRule>
    <cfRule type="expression" dxfId="1752" priority="2984">
      <formula>IF(RIGHT(TEXT(AI129,"0.#"),1)=".",TRUE,FALSE)</formula>
    </cfRule>
  </conditionalFormatting>
  <conditionalFormatting sqref="Y840:Y867">
    <cfRule type="expression" dxfId="1751" priority="2981">
      <formula>IF(RIGHT(TEXT(Y840,"0.#"),1)=".",FALSE,TRUE)</formula>
    </cfRule>
    <cfRule type="expression" dxfId="1750" priority="2982">
      <formula>IF(RIGHT(TEXT(Y840,"0.#"),1)=".",TRUE,FALSE)</formula>
    </cfRule>
  </conditionalFormatting>
  <conditionalFormatting sqref="AU518">
    <cfRule type="expression" dxfId="1749" priority="1491">
      <formula>IF(RIGHT(TEXT(AU518,"0.#"),1)=".",FALSE,TRUE)</formula>
    </cfRule>
    <cfRule type="expression" dxfId="1748" priority="1492">
      <formula>IF(RIGHT(TEXT(AU518,"0.#"),1)=".",TRUE,FALSE)</formula>
    </cfRule>
  </conditionalFormatting>
  <conditionalFormatting sqref="AQ551">
    <cfRule type="expression" dxfId="1747" priority="1267">
      <formula>IF(RIGHT(TEXT(AQ551,"0.#"),1)=".",FALSE,TRUE)</formula>
    </cfRule>
    <cfRule type="expression" dxfId="1746" priority="1268">
      <formula>IF(RIGHT(TEXT(AQ551,"0.#"),1)=".",TRUE,FALSE)</formula>
    </cfRule>
  </conditionalFormatting>
  <conditionalFormatting sqref="AE556">
    <cfRule type="expression" dxfId="1745" priority="1265">
      <formula>IF(RIGHT(TEXT(AE556,"0.#"),1)=".",FALSE,TRUE)</formula>
    </cfRule>
    <cfRule type="expression" dxfId="1744" priority="1266">
      <formula>IF(RIGHT(TEXT(AE556,"0.#"),1)=".",TRUE,FALSE)</formula>
    </cfRule>
  </conditionalFormatting>
  <conditionalFormatting sqref="AE557">
    <cfRule type="expression" dxfId="1743" priority="1263">
      <formula>IF(RIGHT(TEXT(AE557,"0.#"),1)=".",FALSE,TRUE)</formula>
    </cfRule>
    <cfRule type="expression" dxfId="1742" priority="1264">
      <formula>IF(RIGHT(TEXT(AE557,"0.#"),1)=".",TRUE,FALSE)</formula>
    </cfRule>
  </conditionalFormatting>
  <conditionalFormatting sqref="AE558">
    <cfRule type="expression" dxfId="1741" priority="1261">
      <formula>IF(RIGHT(TEXT(AE558,"0.#"),1)=".",FALSE,TRUE)</formula>
    </cfRule>
    <cfRule type="expression" dxfId="1740" priority="1262">
      <formula>IF(RIGHT(TEXT(AE558,"0.#"),1)=".",TRUE,FALSE)</formula>
    </cfRule>
  </conditionalFormatting>
  <conditionalFormatting sqref="AU556">
    <cfRule type="expression" dxfId="1739" priority="1253">
      <formula>IF(RIGHT(TEXT(AU556,"0.#"),1)=".",FALSE,TRUE)</formula>
    </cfRule>
    <cfRule type="expression" dxfId="1738" priority="1254">
      <formula>IF(RIGHT(TEXT(AU556,"0.#"),1)=".",TRUE,FALSE)</formula>
    </cfRule>
  </conditionalFormatting>
  <conditionalFormatting sqref="AU557">
    <cfRule type="expression" dxfId="1737" priority="1251">
      <formula>IF(RIGHT(TEXT(AU557,"0.#"),1)=".",FALSE,TRUE)</formula>
    </cfRule>
    <cfRule type="expression" dxfId="1736" priority="1252">
      <formula>IF(RIGHT(TEXT(AU557,"0.#"),1)=".",TRUE,FALSE)</formula>
    </cfRule>
  </conditionalFormatting>
  <conditionalFormatting sqref="AU558">
    <cfRule type="expression" dxfId="1735" priority="1249">
      <formula>IF(RIGHT(TEXT(AU558,"0.#"),1)=".",FALSE,TRUE)</formula>
    </cfRule>
    <cfRule type="expression" dxfId="1734" priority="1250">
      <formula>IF(RIGHT(TEXT(AU558,"0.#"),1)=".",TRUE,FALSE)</formula>
    </cfRule>
  </conditionalFormatting>
  <conditionalFormatting sqref="AQ557">
    <cfRule type="expression" dxfId="1733" priority="1241">
      <formula>IF(RIGHT(TEXT(AQ557,"0.#"),1)=".",FALSE,TRUE)</formula>
    </cfRule>
    <cfRule type="expression" dxfId="1732" priority="1242">
      <formula>IF(RIGHT(TEXT(AQ557,"0.#"),1)=".",TRUE,FALSE)</formula>
    </cfRule>
  </conditionalFormatting>
  <conditionalFormatting sqref="AQ558">
    <cfRule type="expression" dxfId="1731" priority="1239">
      <formula>IF(RIGHT(TEXT(AQ558,"0.#"),1)=".",FALSE,TRUE)</formula>
    </cfRule>
    <cfRule type="expression" dxfId="1730" priority="1240">
      <formula>IF(RIGHT(TEXT(AQ558,"0.#"),1)=".",TRUE,FALSE)</formula>
    </cfRule>
  </conditionalFormatting>
  <conditionalFormatting sqref="AQ556">
    <cfRule type="expression" dxfId="1729" priority="1237">
      <formula>IF(RIGHT(TEXT(AQ556,"0.#"),1)=".",FALSE,TRUE)</formula>
    </cfRule>
    <cfRule type="expression" dxfId="1728" priority="1238">
      <formula>IF(RIGHT(TEXT(AQ556,"0.#"),1)=".",TRUE,FALSE)</formula>
    </cfRule>
  </conditionalFormatting>
  <conditionalFormatting sqref="AE561">
    <cfRule type="expression" dxfId="1727" priority="1235">
      <formula>IF(RIGHT(TEXT(AE561,"0.#"),1)=".",FALSE,TRUE)</formula>
    </cfRule>
    <cfRule type="expression" dxfId="1726" priority="1236">
      <formula>IF(RIGHT(TEXT(AE561,"0.#"),1)=".",TRUE,FALSE)</formula>
    </cfRule>
  </conditionalFormatting>
  <conditionalFormatting sqref="AE562">
    <cfRule type="expression" dxfId="1725" priority="1233">
      <formula>IF(RIGHT(TEXT(AE562,"0.#"),1)=".",FALSE,TRUE)</formula>
    </cfRule>
    <cfRule type="expression" dxfId="1724" priority="1234">
      <formula>IF(RIGHT(TEXT(AE562,"0.#"),1)=".",TRUE,FALSE)</formula>
    </cfRule>
  </conditionalFormatting>
  <conditionalFormatting sqref="AE563">
    <cfRule type="expression" dxfId="1723" priority="1231">
      <formula>IF(RIGHT(TEXT(AE563,"0.#"),1)=".",FALSE,TRUE)</formula>
    </cfRule>
    <cfRule type="expression" dxfId="1722" priority="1232">
      <formula>IF(RIGHT(TEXT(AE563,"0.#"),1)=".",TRUE,FALSE)</formula>
    </cfRule>
  </conditionalFormatting>
  <conditionalFormatting sqref="AL1103:AO1132">
    <cfRule type="expression" dxfId="1721" priority="2887">
      <formula>IF(AND(AL1103&gt;=0, RIGHT(TEXT(AL1103,"0.#"),1)&lt;&gt;"."),TRUE,FALSE)</formula>
    </cfRule>
    <cfRule type="expression" dxfId="1720" priority="2888">
      <formula>IF(AND(AL1103&gt;=0, RIGHT(TEXT(AL1103,"0.#"),1)="."),TRUE,FALSE)</formula>
    </cfRule>
    <cfRule type="expression" dxfId="1719" priority="2889">
      <formula>IF(AND(AL1103&lt;0, RIGHT(TEXT(AL1103,"0.#"),1)&lt;&gt;"."),TRUE,FALSE)</formula>
    </cfRule>
    <cfRule type="expression" dxfId="1718" priority="2890">
      <formula>IF(AND(AL1103&lt;0, RIGHT(TEXT(AL1103,"0.#"),1)="."),TRUE,FALSE)</formula>
    </cfRule>
  </conditionalFormatting>
  <conditionalFormatting sqref="Y1103:Y1132">
    <cfRule type="expression" dxfId="1717" priority="2885">
      <formula>IF(RIGHT(TEXT(Y1103,"0.#"),1)=".",FALSE,TRUE)</formula>
    </cfRule>
    <cfRule type="expression" dxfId="1716" priority="2886">
      <formula>IF(RIGHT(TEXT(Y1103,"0.#"),1)=".",TRUE,FALSE)</formula>
    </cfRule>
  </conditionalFormatting>
  <conditionalFormatting sqref="AQ553">
    <cfRule type="expression" dxfId="1715" priority="1269">
      <formula>IF(RIGHT(TEXT(AQ553,"0.#"),1)=".",FALSE,TRUE)</formula>
    </cfRule>
    <cfRule type="expression" dxfId="1714" priority="1270">
      <formula>IF(RIGHT(TEXT(AQ553,"0.#"),1)=".",TRUE,FALSE)</formula>
    </cfRule>
  </conditionalFormatting>
  <conditionalFormatting sqref="AU552">
    <cfRule type="expression" dxfId="1713" priority="1281">
      <formula>IF(RIGHT(TEXT(AU552,"0.#"),1)=".",FALSE,TRUE)</formula>
    </cfRule>
    <cfRule type="expression" dxfId="1712" priority="1282">
      <formula>IF(RIGHT(TEXT(AU552,"0.#"),1)=".",TRUE,FALSE)</formula>
    </cfRule>
  </conditionalFormatting>
  <conditionalFormatting sqref="AE552">
    <cfRule type="expression" dxfId="1711" priority="1293">
      <formula>IF(RIGHT(TEXT(AE552,"0.#"),1)=".",FALSE,TRUE)</formula>
    </cfRule>
    <cfRule type="expression" dxfId="1710" priority="1294">
      <formula>IF(RIGHT(TEXT(AE552,"0.#"),1)=".",TRUE,FALSE)</formula>
    </cfRule>
  </conditionalFormatting>
  <conditionalFormatting sqref="AQ548">
    <cfRule type="expression" dxfId="1709" priority="1299">
      <formula>IF(RIGHT(TEXT(AQ548,"0.#"),1)=".",FALSE,TRUE)</formula>
    </cfRule>
    <cfRule type="expression" dxfId="1708" priority="1300">
      <formula>IF(RIGHT(TEXT(AQ548,"0.#"),1)=".",TRUE,FALSE)</formula>
    </cfRule>
  </conditionalFormatting>
  <conditionalFormatting sqref="AL838:AO839">
    <cfRule type="expression" dxfId="1707" priority="2839">
      <formula>IF(AND(AL838&gt;=0, RIGHT(TEXT(AL838,"0.#"),1)&lt;&gt;"."),TRUE,FALSE)</formula>
    </cfRule>
    <cfRule type="expression" dxfId="1706" priority="2840">
      <formula>IF(AND(AL838&gt;=0, RIGHT(TEXT(AL838,"0.#"),1)="."),TRUE,FALSE)</formula>
    </cfRule>
    <cfRule type="expression" dxfId="1705" priority="2841">
      <formula>IF(AND(AL838&lt;0, RIGHT(TEXT(AL838,"0.#"),1)&lt;&gt;"."),TRUE,FALSE)</formula>
    </cfRule>
    <cfRule type="expression" dxfId="1704" priority="2842">
      <formula>IF(AND(AL838&lt;0, RIGHT(TEXT(AL838,"0.#"),1)="."),TRUE,FALSE)</formula>
    </cfRule>
  </conditionalFormatting>
  <conditionalFormatting sqref="Y838:Y839">
    <cfRule type="expression" dxfId="1703" priority="2837">
      <formula>IF(RIGHT(TEXT(Y838,"0.#"),1)=".",FALSE,TRUE)</formula>
    </cfRule>
    <cfRule type="expression" dxfId="1702" priority="2838">
      <formula>IF(RIGHT(TEXT(Y838,"0.#"),1)=".",TRUE,FALSE)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E142:AE143 AI142:AI143 AM142:AM143 AQ142:AQ143 AU142:AU143">
    <cfRule type="expression" dxfId="1489" priority="1971">
      <formula>IF(RIGHT(TEXT(AE142,"0.#"),1)=".",FALSE,TRUE)</formula>
    </cfRule>
    <cfRule type="expression" dxfId="1488" priority="1972">
      <formula>IF(RIGHT(TEXT(AE142,"0.#"),1)=".",TRUE,FALSE)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I194:AI195 AM194:AM195 AQ194:AQ195 AU194:AU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73:Y900">
    <cfRule type="expression" dxfId="1385" priority="2097">
      <formula>IF(RIGHT(TEXT(Y873,"0.#"),1)=".",FALSE,TRUE)</formula>
    </cfRule>
    <cfRule type="expression" dxfId="1384" priority="2098">
      <formula>IF(RIGHT(TEXT(Y873,"0.#"),1)=".",TRUE,FALSE)</formula>
    </cfRule>
  </conditionalFormatting>
  <conditionalFormatting sqref="Y871:Y872">
    <cfRule type="expression" dxfId="1383" priority="2091">
      <formula>IF(RIGHT(TEXT(Y871,"0.#"),1)=".",FALSE,TRUE)</formula>
    </cfRule>
    <cfRule type="expression" dxfId="1382" priority="2092">
      <formula>IF(RIGHT(TEXT(Y871,"0.#"),1)=".",TRUE,FALSE)</formula>
    </cfRule>
  </conditionalFormatting>
  <conditionalFormatting sqref="Y906:Y933">
    <cfRule type="expression" dxfId="1381" priority="2085">
      <formula>IF(RIGHT(TEXT(Y906,"0.#"),1)=".",FALSE,TRUE)</formula>
    </cfRule>
    <cfRule type="expression" dxfId="1380" priority="2086">
      <formula>IF(RIGHT(TEXT(Y906,"0.#"),1)=".",TRUE,FALSE)</formula>
    </cfRule>
  </conditionalFormatting>
  <conditionalFormatting sqref="Y904:Y905">
    <cfRule type="expression" dxfId="1379" priority="2079">
      <formula>IF(RIGHT(TEXT(Y904,"0.#"),1)=".",FALSE,TRUE)</formula>
    </cfRule>
    <cfRule type="expression" dxfId="1378" priority="2080">
      <formula>IF(RIGHT(TEXT(Y904,"0.#"),1)=".",TRUE,FALSE)</formula>
    </cfRule>
  </conditionalFormatting>
  <conditionalFormatting sqref="Y939:Y966">
    <cfRule type="expression" dxfId="1377" priority="2073">
      <formula>IF(RIGHT(TEXT(Y939,"0.#"),1)=".",FALSE,TRUE)</formula>
    </cfRule>
    <cfRule type="expression" dxfId="1376" priority="2074">
      <formula>IF(RIGHT(TEXT(Y939,"0.#"),1)=".",TRUE,FALSE)</formula>
    </cfRule>
  </conditionalFormatting>
  <conditionalFormatting sqref="Y937:Y938">
    <cfRule type="expression" dxfId="1375" priority="2067">
      <formula>IF(RIGHT(TEXT(Y937,"0.#"),1)=".",FALSE,TRUE)</formula>
    </cfRule>
    <cfRule type="expression" dxfId="1374" priority="2068">
      <formula>IF(RIGHT(TEXT(Y937,"0.#"),1)=".",TRUE,FALSE)</formula>
    </cfRule>
  </conditionalFormatting>
  <conditionalFormatting sqref="Y972:Y999">
    <cfRule type="expression" dxfId="1373" priority="2061">
      <formula>IF(RIGHT(TEXT(Y972,"0.#"),1)=".",FALSE,TRUE)</formula>
    </cfRule>
    <cfRule type="expression" dxfId="1372" priority="2062">
      <formula>IF(RIGHT(TEXT(Y972,"0.#"),1)=".",TRUE,FALSE)</formula>
    </cfRule>
  </conditionalFormatting>
  <conditionalFormatting sqref="Y970:Y971">
    <cfRule type="expression" dxfId="1371" priority="2055">
      <formula>IF(RIGHT(TEXT(Y970,"0.#"),1)=".",FALSE,TRUE)</formula>
    </cfRule>
    <cfRule type="expression" dxfId="1370" priority="2056">
      <formula>IF(RIGHT(TEXT(Y970,"0.#"),1)=".",TRUE,FALSE)</formula>
    </cfRule>
  </conditionalFormatting>
  <conditionalFormatting sqref="Y1005:Y1032">
    <cfRule type="expression" dxfId="1369" priority="2049">
      <formula>IF(RIGHT(TEXT(Y1005,"0.#"),1)=".",FALSE,TRUE)</formula>
    </cfRule>
    <cfRule type="expression" dxfId="1368" priority="2050">
      <formula>IF(RIGHT(TEXT(Y1005,"0.#"),1)=".",TRUE,FALSE)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73:AO900">
    <cfRule type="expression" dxfId="1287" priority="2099">
      <formula>IF(AND(AL873&gt;=0, RIGHT(TEXT(AL873,"0.#"),1)&lt;&gt;"."),TRUE,FALSE)</formula>
    </cfRule>
    <cfRule type="expression" dxfId="1286" priority="2100">
      <formula>IF(AND(AL873&gt;=0, RIGHT(TEXT(AL873,"0.#"),1)="."),TRUE,FALSE)</formula>
    </cfRule>
    <cfRule type="expression" dxfId="1285" priority="2101">
      <formula>IF(AND(AL873&lt;0, RIGHT(TEXT(AL873,"0.#"),1)&lt;&gt;"."),TRUE,FALSE)</formula>
    </cfRule>
    <cfRule type="expression" dxfId="1284" priority="2102">
      <formula>IF(AND(AL873&lt;0, RIGHT(TEXT(AL873,"0.#"),1)="."),TRUE,FALSE)</formula>
    </cfRule>
  </conditionalFormatting>
  <conditionalFormatting sqref="AL871:AO872">
    <cfRule type="expression" dxfId="1283" priority="2093">
      <formula>IF(AND(AL871&gt;=0, RIGHT(TEXT(AL871,"0.#"),1)&lt;&gt;"."),TRUE,FALSE)</formula>
    </cfRule>
    <cfRule type="expression" dxfId="1282" priority="2094">
      <formula>IF(AND(AL871&gt;=0, RIGHT(TEXT(AL871,"0.#"),1)="."),TRUE,FALSE)</formula>
    </cfRule>
    <cfRule type="expression" dxfId="1281" priority="2095">
      <formula>IF(AND(AL871&lt;0, RIGHT(TEXT(AL871,"0.#"),1)&lt;&gt;"."),TRUE,FALSE)</formula>
    </cfRule>
    <cfRule type="expression" dxfId="1280" priority="2096">
      <formula>IF(AND(AL871&lt;0, RIGHT(TEXT(AL871,"0.#"),1)="."),TRUE,FALSE)</formula>
    </cfRule>
  </conditionalFormatting>
  <conditionalFormatting sqref="AL906:AO933">
    <cfRule type="expression" dxfId="1279" priority="2087">
      <formula>IF(AND(AL906&gt;=0, RIGHT(TEXT(AL906,"0.#"),1)&lt;&gt;"."),TRUE,FALSE)</formula>
    </cfRule>
    <cfRule type="expression" dxfId="1278" priority="2088">
      <formula>IF(AND(AL906&gt;=0, RIGHT(TEXT(AL906,"0.#"),1)="."),TRUE,FALSE)</formula>
    </cfRule>
    <cfRule type="expression" dxfId="1277" priority="2089">
      <formula>IF(AND(AL906&lt;0, RIGHT(TEXT(AL906,"0.#"),1)&lt;&gt;"."),TRUE,FALSE)</formula>
    </cfRule>
    <cfRule type="expression" dxfId="1276" priority="2090">
      <formula>IF(AND(AL906&lt;0, RIGHT(TEXT(AL906,"0.#"),1)="."),TRUE,FALSE)</formula>
    </cfRule>
  </conditionalFormatting>
  <conditionalFormatting sqref="AL904:AO905">
    <cfRule type="expression" dxfId="1275" priority="2081">
      <formula>IF(AND(AL904&gt;=0, RIGHT(TEXT(AL904,"0.#"),1)&lt;&gt;"."),TRUE,FALSE)</formula>
    </cfRule>
    <cfRule type="expression" dxfId="1274" priority="2082">
      <formula>IF(AND(AL904&gt;=0, RIGHT(TEXT(AL904,"0.#"),1)="."),TRUE,FALSE)</formula>
    </cfRule>
    <cfRule type="expression" dxfId="1273" priority="2083">
      <formula>IF(AND(AL904&lt;0, RIGHT(TEXT(AL904,"0.#"),1)&lt;&gt;"."),TRUE,FALSE)</formula>
    </cfRule>
    <cfRule type="expression" dxfId="1272" priority="2084">
      <formula>IF(AND(AL904&lt;0, RIGHT(TEXT(AL904,"0.#"),1)="."),TRUE,FALSE)</formula>
    </cfRule>
  </conditionalFormatting>
  <conditionalFormatting sqref="AL939:AO966">
    <cfRule type="expression" dxfId="1271" priority="2075">
      <formula>IF(AND(AL939&gt;=0, RIGHT(TEXT(AL939,"0.#"),1)&lt;&gt;"."),TRUE,FALSE)</formula>
    </cfRule>
    <cfRule type="expression" dxfId="1270" priority="2076">
      <formula>IF(AND(AL939&gt;=0, RIGHT(TEXT(AL939,"0.#"),1)="."),TRUE,FALSE)</formula>
    </cfRule>
    <cfRule type="expression" dxfId="1269" priority="2077">
      <formula>IF(AND(AL939&lt;0, RIGHT(TEXT(AL939,"0.#"),1)&lt;&gt;"."),TRUE,FALSE)</formula>
    </cfRule>
    <cfRule type="expression" dxfId="1268" priority="2078">
      <formula>IF(AND(AL939&lt;0, RIGHT(TEXT(AL939,"0.#"),1)="."),TRUE,FALSE)</formula>
    </cfRule>
  </conditionalFormatting>
  <conditionalFormatting sqref="AL937:AO938">
    <cfRule type="expression" dxfId="1267" priority="2069">
      <formula>IF(AND(AL937&gt;=0, RIGHT(TEXT(AL937,"0.#"),1)&lt;&gt;"."),TRUE,FALSE)</formula>
    </cfRule>
    <cfRule type="expression" dxfId="1266" priority="2070">
      <formula>IF(AND(AL937&gt;=0, RIGHT(TEXT(AL937,"0.#"),1)="."),TRUE,FALSE)</formula>
    </cfRule>
    <cfRule type="expression" dxfId="1265" priority="2071">
      <formula>IF(AND(AL937&lt;0, RIGHT(TEXT(AL937,"0.#"),1)&lt;&gt;"."),TRUE,FALSE)</formula>
    </cfRule>
    <cfRule type="expression" dxfId="1264" priority="2072">
      <formula>IF(AND(AL937&lt;0, RIGHT(TEXT(AL937,"0.#"),1)="."),TRUE,FALSE)</formula>
    </cfRule>
  </conditionalFormatting>
  <conditionalFormatting sqref="AL972:AO999">
    <cfRule type="expression" dxfId="1263" priority="2063">
      <formula>IF(AND(AL972&gt;=0, RIGHT(TEXT(AL972,"0.#"),1)&lt;&gt;"."),TRUE,FALSE)</formula>
    </cfRule>
    <cfRule type="expression" dxfId="1262" priority="2064">
      <formula>IF(AND(AL972&gt;=0, RIGHT(TEXT(AL972,"0.#"),1)="."),TRUE,FALSE)</formula>
    </cfRule>
    <cfRule type="expression" dxfId="1261" priority="2065">
      <formula>IF(AND(AL972&lt;0, RIGHT(TEXT(AL972,"0.#"),1)&lt;&gt;"."),TRUE,FALSE)</formula>
    </cfRule>
    <cfRule type="expression" dxfId="1260" priority="2066">
      <formula>IF(AND(AL972&lt;0, RIGHT(TEXT(AL972,"0.#"),1)="."),TRUE,FALSE)</formula>
    </cfRule>
  </conditionalFormatting>
  <conditionalFormatting sqref="AL970:AO971">
    <cfRule type="expression" dxfId="1259" priority="2057">
      <formula>IF(AND(AL970&gt;=0, RIGHT(TEXT(AL970,"0.#"),1)&lt;&gt;"."),TRUE,FALSE)</formula>
    </cfRule>
    <cfRule type="expression" dxfId="1258" priority="2058">
      <formula>IF(AND(AL970&gt;=0, RIGHT(TEXT(AL970,"0.#"),1)="."),TRUE,FALSE)</formula>
    </cfRule>
    <cfRule type="expression" dxfId="1257" priority="2059">
      <formula>IF(AND(AL970&lt;0, RIGHT(TEXT(AL970,"0.#"),1)&lt;&gt;"."),TRUE,FALSE)</formula>
    </cfRule>
    <cfRule type="expression" dxfId="1256" priority="2060">
      <formula>IF(AND(AL970&lt;0, RIGHT(TEXT(AL970,"0.#"),1)="."),TRUE,FALSE)</formula>
    </cfRule>
  </conditionalFormatting>
  <conditionalFormatting sqref="AL1005:AO1032">
    <cfRule type="expression" dxfId="1255" priority="2051">
      <formula>IF(AND(AL1005&gt;=0, RIGHT(TEXT(AL1005,"0.#"),1)&lt;&gt;"."),TRUE,FALSE)</formula>
    </cfRule>
    <cfRule type="expression" dxfId="1254" priority="2052">
      <formula>IF(AND(AL1005&gt;=0, RIGHT(TEXT(AL1005,"0.#"),1)="."),TRUE,FALSE)</formula>
    </cfRule>
    <cfRule type="expression" dxfId="1253" priority="2053">
      <formula>IF(AND(AL1005&lt;0, RIGHT(TEXT(AL1005,"0.#"),1)&lt;&gt;"."),TRUE,FALSE)</formula>
    </cfRule>
    <cfRule type="expression" dxfId="1252" priority="2054">
      <formula>IF(AND(AL1005&lt;0, RIGHT(TEXT(AL1005,"0.#"),1)="."),TRUE,FALSE)</formula>
    </cfRule>
  </conditionalFormatting>
  <conditionalFormatting sqref="AL1003:AO1004">
    <cfRule type="expression" dxfId="1251" priority="2045">
      <formula>IF(AND(AL1003&gt;=0, RIGHT(TEXT(AL1003,"0.#"),1)&lt;&gt;"."),TRUE,FALSE)</formula>
    </cfRule>
    <cfRule type="expression" dxfId="1250" priority="2046">
      <formula>IF(AND(AL1003&gt;=0, RIGHT(TEXT(AL1003,"0.#"),1)="."),TRUE,FALSE)</formula>
    </cfRule>
    <cfRule type="expression" dxfId="1249" priority="2047">
      <formula>IF(AND(AL1003&lt;0, RIGHT(TEXT(AL1003,"0.#"),1)&lt;&gt;"."),TRUE,FALSE)</formula>
    </cfRule>
    <cfRule type="expression" dxfId="1248" priority="2048">
      <formula>IF(AND(AL1003&lt;0, RIGHT(TEXT(AL1003,"0.#"),1)="."),TRUE,FALSE)</formula>
    </cfRule>
  </conditionalFormatting>
  <conditionalFormatting sqref="Y1003:Y1004">
    <cfRule type="expression" dxfId="1247" priority="2043">
      <formula>IF(RIGHT(TEXT(Y1003,"0.#"),1)=".",FALSE,TRUE)</formula>
    </cfRule>
    <cfRule type="expression" dxfId="1246" priority="2044">
      <formula>IF(RIGHT(TEXT(Y1003,"0.#"),1)=".",TRUE,FALSE)</formula>
    </cfRule>
  </conditionalFormatting>
  <conditionalFormatting sqref="AL1038:AO1065">
    <cfRule type="expression" dxfId="1245" priority="2039">
      <formula>IF(AND(AL1038&gt;=0, RIGHT(TEXT(AL1038,"0.#"),1)&lt;&gt;"."),TRUE,FALSE)</formula>
    </cfRule>
    <cfRule type="expression" dxfId="1244" priority="2040">
      <formula>IF(AND(AL1038&gt;=0, RIGHT(TEXT(AL1038,"0.#"),1)="."),TRUE,FALSE)</formula>
    </cfRule>
    <cfRule type="expression" dxfId="1243" priority="2041">
      <formula>IF(AND(AL1038&lt;0, RIGHT(TEXT(AL1038,"0.#"),1)&lt;&gt;"."),TRUE,FALSE)</formula>
    </cfRule>
    <cfRule type="expression" dxfId="1242" priority="2042">
      <formula>IF(AND(AL1038&lt;0, RIGHT(TEXT(AL1038,"0.#"),1)="."),TRUE,FALSE)</formula>
    </cfRule>
  </conditionalFormatting>
  <conditionalFormatting sqref="Y1038:Y1065">
    <cfRule type="expression" dxfId="1241" priority="2037">
      <formula>IF(RIGHT(TEXT(Y1038,"0.#"),1)=".",FALSE,TRUE)</formula>
    </cfRule>
    <cfRule type="expression" dxfId="1240" priority="2038">
      <formula>IF(RIGHT(TEXT(Y1038,"0.#"),1)=".",TRUE,FALSE)</formula>
    </cfRule>
  </conditionalFormatting>
  <conditionalFormatting sqref="AL1036:AO1037">
    <cfRule type="expression" dxfId="1239" priority="2033">
      <formula>IF(AND(AL1036&gt;=0, RIGHT(TEXT(AL1036,"0.#"),1)&lt;&gt;"."),TRUE,FALSE)</formula>
    </cfRule>
    <cfRule type="expression" dxfId="1238" priority="2034">
      <formula>IF(AND(AL1036&gt;=0, RIGHT(TEXT(AL1036,"0.#"),1)="."),TRUE,FALSE)</formula>
    </cfRule>
    <cfRule type="expression" dxfId="1237" priority="2035">
      <formula>IF(AND(AL1036&lt;0, RIGHT(TEXT(AL1036,"0.#"),1)&lt;&gt;"."),TRUE,FALSE)</formula>
    </cfRule>
    <cfRule type="expression" dxfId="1236" priority="2036">
      <formula>IF(AND(AL1036&lt;0, RIGHT(TEXT(AL1036,"0.#"),1)="."),TRUE,FALSE)</formula>
    </cfRule>
  </conditionalFormatting>
  <conditionalFormatting sqref="Y1036:Y1037">
    <cfRule type="expression" dxfId="1235" priority="2031">
      <formula>IF(RIGHT(TEXT(Y1036,"0.#"),1)=".",FALSE,TRUE)</formula>
    </cfRule>
    <cfRule type="expression" dxfId="1234" priority="2032">
      <formula>IF(RIGHT(TEXT(Y1036,"0.#"),1)=".",TRUE,FALSE)</formula>
    </cfRule>
  </conditionalFormatting>
  <conditionalFormatting sqref="AL1071:AO1098">
    <cfRule type="expression" dxfId="1233" priority="2027">
      <formula>IF(AND(AL1071&gt;=0, RIGHT(TEXT(AL1071,"0.#"),1)&lt;&gt;"."),TRUE,FALSE)</formula>
    </cfRule>
    <cfRule type="expression" dxfId="1232" priority="2028">
      <formula>IF(AND(AL1071&gt;=0, RIGHT(TEXT(AL1071,"0.#"),1)="."),TRUE,FALSE)</formula>
    </cfRule>
    <cfRule type="expression" dxfId="1231" priority="2029">
      <formula>IF(AND(AL1071&lt;0, RIGHT(TEXT(AL1071,"0.#"),1)&lt;&gt;"."),TRUE,FALSE)</formula>
    </cfRule>
    <cfRule type="expression" dxfId="1230" priority="2030">
      <formula>IF(AND(AL1071&lt;0, RIGHT(TEXT(AL1071,"0.#"),1)="."),TRUE,FALSE)</formula>
    </cfRule>
  </conditionalFormatting>
  <conditionalFormatting sqref="Y1071:Y1098">
    <cfRule type="expression" dxfId="1229" priority="2025">
      <formula>IF(RIGHT(TEXT(Y1071,"0.#"),1)=".",FALSE,TRUE)</formula>
    </cfRule>
    <cfRule type="expression" dxfId="1228" priority="2026">
      <formula>IF(RIGHT(TEXT(Y1071,"0.#"),1)=".",TRUE,FALSE)</formula>
    </cfRule>
  </conditionalFormatting>
  <conditionalFormatting sqref="AL1069:AO1070">
    <cfRule type="expression" dxfId="1227" priority="2021">
      <formula>IF(AND(AL1069&gt;=0, RIGHT(TEXT(AL1069,"0.#"),1)&lt;&gt;"."),TRUE,FALSE)</formula>
    </cfRule>
    <cfRule type="expression" dxfId="1226" priority="2022">
      <formula>IF(AND(AL1069&gt;=0, RIGHT(TEXT(AL1069,"0.#"),1)="."),TRUE,FALSE)</formula>
    </cfRule>
    <cfRule type="expression" dxfId="1225" priority="2023">
      <formula>IF(AND(AL1069&lt;0, RIGHT(TEXT(AL1069,"0.#"),1)&lt;&gt;"."),TRUE,FALSE)</formula>
    </cfRule>
    <cfRule type="expression" dxfId="1224" priority="2024">
      <formula>IF(AND(AL1069&lt;0, RIGHT(TEXT(AL1069,"0.#"),1)="."),TRUE,FALSE)</formula>
    </cfRule>
  </conditionalFormatting>
  <conditionalFormatting sqref="Y1069:Y1070">
    <cfRule type="expression" dxfId="1223" priority="2019">
      <formula>IF(RIGHT(TEXT(Y1069,"0.#"),1)=".",FALSE,TRUE)</formula>
    </cfRule>
    <cfRule type="expression" dxfId="1222" priority="2020">
      <formula>IF(RIGHT(TEXT(Y1069,"0.#"),1)=".",TRUE,FALSE)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E33">
    <cfRule type="expression" dxfId="27" priority="27">
      <formula>IF(RIGHT(TEXT(AE33,"0.#"),1)=".",FALSE,TRUE)</formula>
    </cfRule>
    <cfRule type="expression" dxfId="26" priority="28">
      <formula>IF(RIGHT(TEXT(AE33,"0.#"),1)=".",TRUE,FALSE)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04" max="49" man="1"/>
    <brk id="740" max="49" man="1"/>
    <brk id="868" max="49" man="1"/>
  </rowBreaks>
  <colBreaks count="1" manualBreakCount="1">
    <brk id="6" max="84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
      </c>
      <c r="K10" s="14" t="s">
        <v>256</v>
      </c>
      <c r="L10" s="15"/>
      <c r="M10" s="13" t="str">
        <f t="shared" si="2"/>
        <v/>
      </c>
      <c r="N10" s="13" t="str">
        <f t="shared" si="6"/>
        <v/>
      </c>
      <c r="O10" s="13"/>
      <c r="P10" s="13" t="str">
        <f>S8</f>
        <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2020-06-17T06:49:34Z</cp:lastPrinted>
  <dcterms:created xsi:type="dcterms:W3CDTF">2012-03-13T00:50:25Z</dcterms:created>
  <dcterms:modified xsi:type="dcterms:W3CDTF">2020-07-22T01:27:31Z</dcterms:modified>
</cp:coreProperties>
</file>