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令和２年度（R2.4月～）\④行政事業レビュー\200717中間報告最終チェック\01総務課より\"/>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<sst xmlns="http://schemas.openxmlformats.org/spreadsheetml/2006/main" count="2147" uniqueCount="543">
  <si>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</si>
  <si>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</si>
  <si>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</si>
  <si>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</si>
  <si>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</si>
  <si>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</si>
  <si>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</si>
  <si>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</si>
  <si>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</si>
  <si>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</si>
  <si>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</si>
  <si>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</si>
  <si>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</si>
  <si>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</si>
  <si>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</si>
  <si>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</si>
  <si>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</si>
  <si>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</si>
  <si>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</si>
  <si>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</si>
  <si>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</si>
  <si>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</si>
  <si>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</si>
  <si>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</si>
  <si>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</si>
  <si>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</si>
  <si>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</si>
  <si>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</si>
  <si>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</si>
  <si>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</si>
  <si>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</si>
  <si>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</si>
  <si>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</si>
  <si>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</si>
  <si>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</si>
  <si>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</si>
  <si>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</si>
  <si>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</si>
  <si>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</si>
  <si>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</si>
  <si>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</si>
  <si>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</si>
  <si>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</si>
  <si>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</si>
  <si>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</si>
  <si>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</si>
  <si>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</si>
  <si>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</si>
  <si>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</si>
  <si>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</si>
  <si>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</si>
  <si>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</si>
  <si>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</si>
  <si>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</si>
  <si>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</si>
  <si>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</si>
  <si>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</si>
  <si>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</si>
  <si>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</si>
  <si>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</si>
  <si>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</si>
  <si>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</si>
  <si>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</si>
  <si>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</si>
  <si>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</si>
  <si>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</si>
  <si>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</si>
  <si>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</si>
  <si>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</si>
  <si>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</si>
  <si>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</si>
  <si>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</si>
  <si>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</si>
  <si>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</si>
  <si>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</si>
  <si>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</si>
  <si>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</si>
  <si>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</si>
  <si>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</si>
  <si>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</si>
  <si>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</si>
  <si>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</si>
  <si>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</si>
  <si>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</si>
  <si>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</si>
  <si>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</si>
  <si>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</si>
  <si>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</si>
  <si>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</si>
  <si>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</si>
  <si>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</si>
  <si>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</si>
  <si>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</si>
  <si>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</si>
  <si>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</si>
  <si>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</si>
  <si>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</si>
  <si>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</si>
  <si>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</si>
  <si>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</si>
  <si>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</si>
  <si>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</si>
  <si>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</si>
  <si>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</si>
  <si>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</si>
  <si>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</si>
  <si>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</si>
  <si>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</si>
  <si>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</si>
  <si>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</si>
  <si>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</si>
  <si>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</si>
  <si>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</si>
  <si>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</si>
  <si>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</si>
  <si>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</si>
  <si>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</si>
  <si>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</si>
  <si>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</si>
  <si>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</si>
  <si>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</si>
  <si>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</si>
  <si>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</si>
  <si>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</si>
  <si>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</si>
  <si>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</si>
  <si>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</si>
  <si>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</si>
  <si>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</si>
  <si>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</si>
  <si>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</si>
  <si>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</si>
  <si>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</si>
  <si>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</si>
  <si>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</si>
  <si>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</si>
  <si>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</si>
  <si>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</si>
  <si>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</si>
  <si>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</si>
  <si>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</si>
  <si>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</si>
  <si>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</si>
  <si>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</si>
  <si>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</si>
  <si>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</si>
  <si>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</si>
  <si>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</si>
  <si>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</si>
  <si>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</si>
  <si>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</si>
  <si>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</si>
  <si>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</si>
  <si>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</si>
  <si>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</si>
  <si>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</si>
  <si>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</si>
  <si>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</si>
  <si>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</si>
  <si>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</si>
  <si>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</si>
  <si>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</si>
  <si>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</si>
  <si>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</si>
  <si>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</si>
  <si>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</si>
  <si>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</si>
  <si>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</si>
  <si>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</si>
  <si>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</si>
  <si>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</si>
  <si>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</si>
  <si>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</si>
  <si>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</si>
  <si>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</si>
  <si>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</si>
  <si>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</si>
  <si>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</si>
  <si>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</si>
  <si>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</si>
  <si>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</si>
  <si>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</si>
  <si>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</si>
  <si>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</si>
  <si>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</si>
  <si>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</si>
  <si>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</si>
  <si>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</si>
  <si>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</si>
  <si>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</si>
  <si>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</si>
  <si>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</si>
  <si>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</si>
  <si>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</si>
  <si>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</si>
  <si>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</si>
  <si>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</si>
  <si>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</si>
  <si>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</si>
  <si>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</si>
  <si>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</si>
  <si>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</si>
  <si>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</si>
  <si>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</si>
  <si>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</si>
  <si>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</si>
  <si>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</si>
  <si>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</si>
  <si>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</si>
  <si>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</si>
  <si>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</si>
  <si>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</si>
  <si>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</si>
  <si>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</si>
  <si>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</si>
  <si>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</si>
  <si>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</si>
  <si>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</si>
  <si>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</si>
  <si>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</si>
  <si>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</si>
  <si>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</si>
  <si>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</si>
  <si>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</si>
  <si>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</si>
  <si>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</si>
  <si>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</si>
  <si>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</si>
  <si>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</si>
  <si>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</si>
  <si>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</si>
  <si>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</si>
  <si>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</si>
  <si>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</si>
  <si>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</si>
  <si>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</si>
  <si>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</si>
  <si>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</si>
  <si>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</si>
  <si>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</si>
  <si>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</si>
  <si>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</si>
  <si>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</si>
  <si>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</si>
  <si>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</si>
  <si>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</si>
  <si>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</si>
  <si>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</si>
  <si>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</si>
  <si>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</si>
  <si>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</si>
  <si>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</si>
  <si>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</si>
  <si>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</si>
  <si>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</si>
  <si>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</si>
  <si>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</si>
  <si>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</si>
  <si>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</si>
  <si>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</si>
  <si>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</si>
  <si>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</si>
  <si>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</si>
  <si>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</si>
  <si>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</si>
  <si>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</si>
  <si>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</si>
  <si>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</si>
  <si>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</si>
  <si>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</si>
  <si>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</si>
  <si>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</si>
  <si>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</si>
  <si>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</si>
  <si>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</si>
  <si>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</si>
  <si>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</si>
  <si>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</si>
  <si>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</si>
  <si>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</si>
  <si>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</si>
  <si>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</si>
  <si>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</si>
  <si>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</si>
  <si>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</si>
  <si>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</si>
  <si>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</si>
  <si>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</si>
  <si>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</si>
  <si>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</si>
  <si>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</si>
  <si>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</si>
  <si>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</si>
  <si>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</si>
  <si>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</si>
  <si>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</si>
  <si>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</si>
  <si>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</si>
  <si>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</si>
  <si>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</si>
  <si>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</si>
  <si>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</si>
  <si>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</si>
  <si>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</si>
  <si>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</si>
  <si>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</si>
  <si>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</si>
  <si>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</si>
  <si>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</si>
  <si>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</si>
  <si>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</si>
  <si>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</si>
  <si>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</si>
  <si>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</si>
  <si>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</si>
  <si>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</si>
  <si>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</si>
  <si>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</si>
  <si>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</si>
  <si>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</si>
  <si>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</si>
  <si>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</si>
  <si>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</si>
  <si>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</si>
  <si>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</si>
  <si>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</si>
  <si>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</si>
  <si>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</si>
  <si>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</si>
  <si>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</si>
  <si>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</si>
  <si>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</si>
  <si>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</si>
  <si>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</si>
  <si>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</si>
  <si>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</si>
  <si>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</si>
  <si>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</si>
  <si>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</si>
  <si>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</si>
  <si>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</si>
  <si>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</si>
  <si>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</si>
  <si>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</si>
  <si>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</si>
  <si>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</si>
  <si>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</si>
  <si>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</si>
  <si>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</si>
  <si>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</si>
  <si>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</si>
  <si>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</si>
  <si>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</si>
  <si>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</si>
  <si>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</si>
  <si>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</si>
  <si>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</si>
  <si>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</si>
  <si>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</si>
  <si>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</si>
  <si>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</si>
  <si>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</si>
  <si>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</si>
  <si>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</si>
  <si>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</si>
  <si>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</si>
  <si>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</si>
  <si>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</si>
  <si>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</si>
  <si>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</si>
  <si>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</si>
  <si>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</si>
  <si>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</si>
  <si>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</si>
  <si>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</si>
  <si>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</si>
  <si>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</si>
  <si>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</si>
  <si>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</si>
  <si>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</si>
  <si>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</si>
  <si>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</si>
  <si>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</si>
  <si>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</si>
  <si>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</si>
  <si>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</si>
  <si>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</si>
  <si>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</si>
  <si>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</si>
  <si>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</si>
  <si>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</si>
  <si>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</si>
  <si>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</si>
  <si>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</si>
  <si>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</si>
  <si>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</si>
  <si>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</si>
  <si>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</si>
  <si>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</si>
  <si>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</si>
  <si>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</si>
  <si>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</si>
  <si>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</si>
  <si>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</si>
  <si>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</si>
  <si>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</si>
  <si>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</si>
  <si>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</si>
  <si>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</si>
  <si>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</si>
  <si>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</si>
  <si>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</si>
  <si>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</si>
  <si>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</si>
  <si>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</si>
  <si>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</si>
  <si>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</si>
  <si>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</si>
  <si>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</si>
  <si>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</si>
  <si>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</si>
  <si>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</si>
  <si>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</si>
  <si>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</si>
  <si>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</si>
  <si>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</si>
  <si>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</si>
  <si>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</si>
  <si>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</si>
  <si>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</si>
  <si>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</si>
  <si>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</si>
  <si>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</si>
  <si>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</si>
  <si>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</si>
  <si>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</si>
  <si>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</si>
  <si>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</si>
  <si>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</si>
  <si>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</si>
  <si>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</si>
  <si>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</si>
  <si>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</si>
  <si>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</si>
  <si>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</si>
  <si>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</si>
  <si>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</si>
  <si>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</si>
  <si>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</si>
  <si>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</si>
  <si>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</si>
  <si>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</si>
  <si>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</si>
  <si>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</si>
  <si>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</si>
  <si>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</si>
  <si>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</si>
  <si>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</si>
  <si>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</si>
  <si>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</si>
  <si>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</si>
  <si>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</si>
  <si>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</si>
  <si>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</si>
  <si>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</si>
  <si>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</si>
  <si>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</si>
  <si>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</si>
  <si>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</si>
  <si>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</si>
  <si>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</si>
  <si>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</si>
  <si>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</si>
  <si>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</si>
  <si>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</si>
  <si>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</si>
  <si>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</si>
  <si>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</si>
  <si>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</si>
  <si>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</si>
  <si>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</si>
  <si>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</si>
  <si>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i-Constructionの普及加速</t>
  </si>
  <si>
    <t>総合政策局</t>
    <rPh sb="0" eb="2">
      <t>ソウゴウ</t>
    </rPh>
    <rPh sb="2" eb="4">
      <t>セイサク</t>
    </rPh>
    <rPh sb="4" eb="5">
      <t>キョク</t>
    </rPh>
    <phoneticPr fontId="5"/>
  </si>
  <si>
    <t>公共事業企画調整課</t>
    <rPh sb="0" eb="2">
      <t>コウキョウ</t>
    </rPh>
    <rPh sb="2" eb="4">
      <t>ジギョウ</t>
    </rPh>
    <rPh sb="4" eb="6">
      <t>キカク</t>
    </rPh>
    <rPh sb="6" eb="8">
      <t>チョウセイ</t>
    </rPh>
    <rPh sb="8" eb="9">
      <t>カ</t>
    </rPh>
    <phoneticPr fontId="5"/>
  </si>
  <si>
    <t>○</t>
  </si>
  <si>
    <t>1..経済財政運営と改革の基本方針2016（閣議決定）
2.「日本再興戦略」改訂2016（閣議決定）
3.経済・財政一体改革推進委員会　第２次報告（案）（2016年4月28日）</t>
    <rPh sb="3" eb="5">
      <t>ケイザイ</t>
    </rPh>
    <rPh sb="5" eb="7">
      <t>ザイセイ</t>
    </rPh>
    <rPh sb="7" eb="9">
      <t>ウンエイ</t>
    </rPh>
    <rPh sb="10" eb="12">
      <t>カイカク</t>
    </rPh>
    <rPh sb="13" eb="15">
      <t>キホン</t>
    </rPh>
    <rPh sb="15" eb="17">
      <t>ホウシン</t>
    </rPh>
    <rPh sb="22" eb="24">
      <t>カクギ</t>
    </rPh>
    <rPh sb="24" eb="26">
      <t>ケッテイ</t>
    </rPh>
    <rPh sb="31" eb="33">
      <t>ニホン</t>
    </rPh>
    <rPh sb="33" eb="35">
      <t>サイコウ</t>
    </rPh>
    <rPh sb="35" eb="37">
      <t>センリャク</t>
    </rPh>
    <rPh sb="38" eb="40">
      <t>カイテイ</t>
    </rPh>
    <rPh sb="45" eb="47">
      <t>カクギ</t>
    </rPh>
    <rPh sb="47" eb="49">
      <t>ケッテイ</t>
    </rPh>
    <rPh sb="53" eb="55">
      <t>ケイザイ</t>
    </rPh>
    <rPh sb="56" eb="58">
      <t>ザイセイ</t>
    </rPh>
    <rPh sb="58" eb="62">
      <t>イッタイカイカク</t>
    </rPh>
    <rPh sb="62" eb="64">
      <t>スイシン</t>
    </rPh>
    <rPh sb="64" eb="67">
      <t>イインカイ</t>
    </rPh>
    <rPh sb="68" eb="69">
      <t>ダイ</t>
    </rPh>
    <rPh sb="70" eb="71">
      <t>ジ</t>
    </rPh>
    <rPh sb="71" eb="73">
      <t>ホウコク</t>
    </rPh>
    <rPh sb="74" eb="75">
      <t>アン</t>
    </rPh>
    <rPh sb="81" eb="82">
      <t>ネン</t>
    </rPh>
    <rPh sb="83" eb="84">
      <t>ガツ</t>
    </rPh>
    <rPh sb="86" eb="87">
      <t>ニチ</t>
    </rPh>
    <phoneticPr fontId="5"/>
  </si>
  <si>
    <t>-</t>
  </si>
  <si>
    <t>-</t>
    <phoneticPr fontId="5"/>
  </si>
  <si>
    <t>-</t>
    <phoneticPr fontId="5"/>
  </si>
  <si>
    <t>-</t>
    <phoneticPr fontId="5"/>
  </si>
  <si>
    <t>ブロック</t>
    <phoneticPr fontId="5"/>
  </si>
  <si>
    <t>好事例を創出した地方ブロック数調査(国土交通省総合政策局調べ【令和元年度】)</t>
    <rPh sb="0" eb="1">
      <t>コウ</t>
    </rPh>
    <rPh sb="1" eb="3">
      <t>ジレイ</t>
    </rPh>
    <rPh sb="4" eb="6">
      <t>ソウシュツ</t>
    </rPh>
    <rPh sb="8" eb="10">
      <t>チホウ</t>
    </rPh>
    <rPh sb="14" eb="15">
      <t>スウ</t>
    </rPh>
    <rPh sb="15" eb="17">
      <t>チョウサ</t>
    </rPh>
    <rPh sb="18" eb="20">
      <t>コクド</t>
    </rPh>
    <rPh sb="20" eb="23">
      <t>コウツウショウ</t>
    </rPh>
    <rPh sb="23" eb="25">
      <t>ソウゴウ</t>
    </rPh>
    <rPh sb="25" eb="28">
      <t>セイサクキョク</t>
    </rPh>
    <rPh sb="28" eb="29">
      <t>シラ</t>
    </rPh>
    <rPh sb="31" eb="33">
      <t>レイワ</t>
    </rPh>
    <rPh sb="33" eb="34">
      <t>モト</t>
    </rPh>
    <rPh sb="34" eb="35">
      <t>ネン</t>
    </rPh>
    <rPh sb="35" eb="36">
      <t>ド</t>
    </rPh>
    <phoneticPr fontId="5"/>
  </si>
  <si>
    <t>基準を改定する工種数</t>
    <rPh sb="0" eb="2">
      <t>キジュン</t>
    </rPh>
    <rPh sb="3" eb="5">
      <t>カイテイ</t>
    </rPh>
    <rPh sb="7" eb="9">
      <t>コウシュ</t>
    </rPh>
    <rPh sb="9" eb="10">
      <t>スウ</t>
    </rPh>
    <phoneticPr fontId="5"/>
  </si>
  <si>
    <t>当年度執行額／活動指標件数　　　　　　　　　　　　　　</t>
    <rPh sb="0" eb="3">
      <t>トウネンド</t>
    </rPh>
    <rPh sb="3" eb="6">
      <t>シッコウガク</t>
    </rPh>
    <rPh sb="7" eb="9">
      <t>カツドウ</t>
    </rPh>
    <rPh sb="9" eb="11">
      <t>シヒョウ</t>
    </rPh>
    <rPh sb="11" eb="13">
      <t>ケンスウ</t>
    </rPh>
    <phoneticPr fontId="5"/>
  </si>
  <si>
    <t>百万円/年</t>
    <rPh sb="0" eb="1">
      <t>ヒャク</t>
    </rPh>
    <rPh sb="1" eb="3">
      <t>マンエン</t>
    </rPh>
    <rPh sb="4" eb="5">
      <t>ネン</t>
    </rPh>
    <phoneticPr fontId="5"/>
  </si>
  <si>
    <t>件</t>
    <rPh sb="0" eb="1">
      <t>ケン</t>
    </rPh>
    <phoneticPr fontId="5"/>
  </si>
  <si>
    <t>48/2</t>
    <phoneticPr fontId="5"/>
  </si>
  <si>
    <t>66/3</t>
    <phoneticPr fontId="5"/>
  </si>
  <si>
    <t>36/2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</si>
  <si>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</si>
  <si>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</si>
  <si>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</si>
  <si>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</si>
  <si>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</si>
  <si>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</si>
  <si>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</si>
  <si>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</si>
  <si>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</si>
  <si>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本施策は、国民の生活を支える社会資本の整備を一手に担う建設業の生産性向上に係る取り組みであり、公益性は高い。</t>
  </si>
  <si>
    <t>我が国の建設現場の生産性向上のためには直轄事業だけではなく地方公共団体においてもi-Constructionの普及が不可欠であり、発注者たる各地方公共団体及び各地方公共団体の発注する工事の主たる受注者となる中小建設業者がICTを全面活用した工事に対応するための支援が必要である。平成27年度にICTを活用した土工の基準類を整備し、直轄事業において先進的にICT導入を進めている国が、技術的補助・支援を実施することが不可欠である。</t>
  </si>
  <si>
    <t>「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ている。</t>
  </si>
  <si>
    <t>支出先の選定にあたっては、企画競争による手続きを行っている。一者応募で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30" eb="31">
      <t>イッ</t>
    </rPh>
    <rPh sb="31" eb="32">
      <t>シャ</t>
    </rPh>
    <rPh sb="32" eb="34">
      <t>オウボ</t>
    </rPh>
    <phoneticPr fontId="5"/>
  </si>
  <si>
    <t>有</t>
  </si>
  <si>
    <t>無</t>
  </si>
  <si>
    <t>‐</t>
  </si>
  <si>
    <t>支出先の選定が妥当であり、費目・使途が業務目的に即して真に必要なものに限定されていることから、コスト等の水準は妥当である。</t>
    <rPh sb="0" eb="3">
      <t>シシュツサキ</t>
    </rPh>
    <rPh sb="4" eb="6">
      <t>センテイ</t>
    </rPh>
    <rPh sb="7" eb="9">
      <t>ダトウ</t>
    </rPh>
    <rPh sb="13" eb="15">
      <t>ヒモク</t>
    </rPh>
    <rPh sb="16" eb="17">
      <t>シ</t>
    </rPh>
    <rPh sb="17" eb="18">
      <t>ト</t>
    </rPh>
    <rPh sb="19" eb="21">
      <t>ギョウム</t>
    </rPh>
    <rPh sb="21" eb="23">
      <t>モクテキ</t>
    </rPh>
    <rPh sb="24" eb="25">
      <t>ソク</t>
    </rPh>
    <rPh sb="27" eb="28">
      <t>シン</t>
    </rPh>
    <rPh sb="29" eb="31">
      <t>ヒツヨウ</t>
    </rPh>
    <rPh sb="35" eb="37">
      <t>ゲンテイ</t>
    </rPh>
    <rPh sb="50" eb="51">
      <t>トウ</t>
    </rPh>
    <rPh sb="52" eb="54">
      <t>スイジュン</t>
    </rPh>
    <rPh sb="55" eb="57">
      <t>ダトウ</t>
    </rPh>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</si>
  <si>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5"/>
  </si>
  <si>
    <t>見積もり等を十分精査し、コスト削減に向けた工夫を行っている。</t>
    <rPh sb="0" eb="2">
      <t>ミツ</t>
    </rPh>
    <rPh sb="4" eb="5">
      <t>トウ</t>
    </rPh>
    <rPh sb="6" eb="8">
      <t>ジュウブン</t>
    </rPh>
    <rPh sb="8" eb="10">
      <t>セイサ</t>
    </rPh>
    <rPh sb="15" eb="17">
      <t>サクゲン</t>
    </rPh>
    <rPh sb="18" eb="19">
      <t>ム</t>
    </rPh>
    <rPh sb="21" eb="23">
      <t>クフウ</t>
    </rPh>
    <rPh sb="24" eb="25">
      <t>オコナ</t>
    </rPh>
    <phoneticPr fontId="5"/>
  </si>
  <si>
    <t>計画に従って進めており、概ね順調に進捗している。</t>
    <rPh sb="0" eb="2">
      <t>ケイカク</t>
    </rPh>
    <rPh sb="3" eb="4">
      <t>シタガ</t>
    </rPh>
    <rPh sb="6" eb="7">
      <t>スス</t>
    </rPh>
    <rPh sb="12" eb="13">
      <t>オオム</t>
    </rPh>
    <rPh sb="14" eb="16">
      <t>ジュンチョウ</t>
    </rPh>
    <rPh sb="17" eb="19">
      <t>シンチョク</t>
    </rPh>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</si>
  <si>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</si>
  <si>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活動実績は見込みに見合ったものとなっている。</t>
    <rPh sb="0" eb="2">
      <t>カツドウ</t>
    </rPh>
    <rPh sb="2" eb="4">
      <t>ジッセキ</t>
    </rPh>
    <rPh sb="5" eb="7">
      <t>ミコ</t>
    </rPh>
    <rPh sb="9" eb="11">
      <t>ミア</t>
    </rPh>
    <phoneticPr fontId="5"/>
  </si>
  <si>
    <t>発注者及び施工業者へ好事例の周知・紹介を実施している。</t>
    <rPh sb="0" eb="3">
      <t>ハッチュウシャ</t>
    </rPh>
    <rPh sb="3" eb="4">
      <t>オヨ</t>
    </rPh>
    <rPh sb="5" eb="7">
      <t>セコウ</t>
    </rPh>
    <rPh sb="7" eb="9">
      <t>ギョウシャ</t>
    </rPh>
    <rPh sb="10" eb="11">
      <t>コウ</t>
    </rPh>
    <rPh sb="11" eb="13">
      <t>ジレイ</t>
    </rPh>
    <rPh sb="14" eb="16">
      <t>シュウチ</t>
    </rPh>
    <rPh sb="17" eb="19">
      <t>ショウカイ</t>
    </rPh>
    <rPh sb="20" eb="22">
      <t>ジッシ</t>
    </rPh>
    <phoneticPr fontId="5"/>
  </si>
  <si>
    <t>検討結果を踏まえ、事業の効果が十分に発揮されるよう努める。</t>
    <rPh sb="0" eb="2">
      <t>ケントウ</t>
    </rPh>
    <rPh sb="2" eb="4">
      <t>ケッカ</t>
    </rPh>
    <rPh sb="5" eb="6">
      <t>フ</t>
    </rPh>
    <rPh sb="9" eb="11">
      <t>ジギョウ</t>
    </rPh>
    <rPh sb="12" eb="14">
      <t>コウカ</t>
    </rPh>
    <rPh sb="15" eb="17">
      <t>ジュウブン</t>
    </rPh>
    <rPh sb="18" eb="20">
      <t>ハッキ</t>
    </rPh>
    <rPh sb="25" eb="26">
      <t>ツト</t>
    </rPh>
    <phoneticPr fontId="5"/>
  </si>
  <si>
    <t>全国を１０ブロック（北海道、東北、関東、北陸、中部、近畿、中国、四国、九州、沖縄）に分けた上で、最終年度（令和元年度）までに全ブロックでの好事例創出を目指す。</t>
    <rPh sb="0" eb="2">
      <t>ゼンコク</t>
    </rPh>
    <rPh sb="10" eb="13">
      <t>ホッカイドウ</t>
    </rPh>
    <rPh sb="14" eb="16">
      <t>トウホク</t>
    </rPh>
    <rPh sb="17" eb="19">
      <t>カントウ</t>
    </rPh>
    <rPh sb="20" eb="22">
      <t>ホクリク</t>
    </rPh>
    <rPh sb="23" eb="25">
      <t>チュウブ</t>
    </rPh>
    <rPh sb="26" eb="28">
      <t>キンキ</t>
    </rPh>
    <rPh sb="29" eb="31">
      <t>チュウゴク</t>
    </rPh>
    <rPh sb="32" eb="34">
      <t>シコク</t>
    </rPh>
    <rPh sb="35" eb="37">
      <t>キュウシュウ</t>
    </rPh>
    <rPh sb="38" eb="40">
      <t>オキナワ</t>
    </rPh>
    <rPh sb="42" eb="43">
      <t>ワ</t>
    </rPh>
    <rPh sb="45" eb="46">
      <t>ウエ</t>
    </rPh>
    <rPh sb="48" eb="50">
      <t>サイシュウ</t>
    </rPh>
    <rPh sb="50" eb="52">
      <t>ネンド</t>
    </rPh>
    <rPh sb="53" eb="55">
      <t>レイワ</t>
    </rPh>
    <rPh sb="55" eb="56">
      <t>モト</t>
    </rPh>
    <rPh sb="56" eb="58">
      <t>ネンド</t>
    </rPh>
    <rPh sb="62" eb="63">
      <t>ゼン</t>
    </rPh>
    <rPh sb="69" eb="72">
      <t>コウジレイ</t>
    </rPh>
    <rPh sb="72" eb="74">
      <t>ソウシュツ</t>
    </rPh>
    <rPh sb="75" eb="77">
      <t>メザ</t>
    </rPh>
    <phoneticPr fontId="5"/>
  </si>
  <si>
    <t>先進的な施工技術に関する普及支援業務</t>
    <rPh sb="0" eb="3">
      <t>センシンテキ</t>
    </rPh>
    <rPh sb="4" eb="6">
      <t>セコウ</t>
    </rPh>
    <rPh sb="6" eb="8">
      <t>ギジュツ</t>
    </rPh>
    <rPh sb="9" eb="10">
      <t>カン</t>
    </rPh>
    <rPh sb="12" eb="14">
      <t>フキュウ</t>
    </rPh>
    <rPh sb="14" eb="16">
      <t>シエン</t>
    </rPh>
    <rPh sb="16" eb="18">
      <t>ギョウム</t>
    </rPh>
    <phoneticPr fontId="5"/>
  </si>
  <si>
    <t>一般社団法人　日本建設機械施工協会</t>
    <phoneticPr fontId="5"/>
  </si>
  <si>
    <t>　地方における建設施工現場の生産性向上を図るため、モデル工事にICT専門家を派遣し、好事例を創出することでi-Constructionの普及展開を行うものである。</t>
    <rPh sb="28" eb="30">
      <t>コウジ</t>
    </rPh>
    <rPh sb="34" eb="37">
      <t>センモンカ</t>
    </rPh>
    <rPh sb="38" eb="40">
      <t>ハケン</t>
    </rPh>
    <rPh sb="42" eb="43">
      <t>コウ</t>
    </rPh>
    <rPh sb="43" eb="45">
      <t>ジレイ</t>
    </rPh>
    <rPh sb="46" eb="48">
      <t>ソウシュツ</t>
    </rPh>
    <phoneticPr fontId="5"/>
  </si>
  <si>
    <t>新29－0021</t>
    <rPh sb="0" eb="1">
      <t>シン</t>
    </rPh>
    <phoneticPr fontId="5"/>
  </si>
  <si>
    <t>0309</t>
    <phoneticPr fontId="5"/>
  </si>
  <si>
    <t>-</t>
    <phoneticPr fontId="5"/>
  </si>
  <si>
    <t>我が国の建設産業においては、他産業と比較して就業者の高齢化が進み、今後の担い手不足にも対応するため、建設生産システム全体の生産性向上を図り、もって魅力ある建設現場を実現させることが急務である。そのための施策として進めている「i-Construction」の技術基準類を適用する工事を、我が国全体の公共工事に広く展開するため、地方公共団体への普及促進を行い、また、土工以外の工種へのICT活用のため、技術基準類の検討を行い、我が国の建設現場の生産性向上に資するものである。</t>
    <rPh sb="33" eb="35">
      <t>コンゴ</t>
    </rPh>
    <rPh sb="36" eb="37">
      <t>ニナ</t>
    </rPh>
    <rPh sb="38" eb="39">
      <t>テ</t>
    </rPh>
    <rPh sb="39" eb="41">
      <t>フソク</t>
    </rPh>
    <rPh sb="43" eb="45">
      <t>タイオウ</t>
    </rPh>
    <phoneticPr fontId="5"/>
  </si>
  <si>
    <t>平成２８年３月１４日に、ICTを活用した土工の基準類を整備し、直轄事業において積極的にICT導入を進めることとなった。このような中、「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た。
上記を踏まえ、i-Constructionの普及に向け、国が中心となり、当該調査・検討を進めていく必要がある。</t>
    <phoneticPr fontId="5"/>
  </si>
  <si>
    <t>i-Constructionで示した業務プロセスモデルの中小建設業への適用性の検証や、好事例を創出した上での効果的な普及展開を図る目的で、各地方毎に、建機レンタル会社・地元建設コンサルタント会社・ICT企業等からなるコンソーシアムを立ち上げ、地方自治体発注工事の受け皿となる中小建設業者を対象に、ICTを活用した施工計画立案支援やマネジメント指導を行う。また、ICT土工技術の導入に必要な機材を貸与し、実演を通じた普及展開活動を実施するほか、ICT土工の導入効果等の分析のため、歩掛調査、ＩＣＴを活用した好事例のシナリオ分析等を行う。また、ICT土工活用による効果、メリットを全国に広く普及展開を図るため、事業の実施にあわせ、現場の見学会や講習会等を行うほか、歩掛調査結果を含めた広報活動を実施する。</t>
    <rPh sb="116" eb="117">
      <t>タ</t>
    </rPh>
    <rPh sb="118" eb="119">
      <t>ア</t>
    </rPh>
    <rPh sb="144" eb="146">
      <t>タイショウ</t>
    </rPh>
    <phoneticPr fontId="5"/>
  </si>
  <si>
    <t>好事例を創出した地方ブロック数
なお、好事例とは地方自治体発注工事の受け皿となる中小建設業者がICT活用工事において施工計画立案支援やマネジメント指導を適切に受けることで、しっかりと利益を確保し、ICT活用に関するノウハウ拡大が図られた事例を指す。</t>
    <rPh sb="0" eb="3">
      <t>コウジレイ</t>
    </rPh>
    <rPh sb="4" eb="6">
      <t>ソウシュツ</t>
    </rPh>
    <rPh sb="8" eb="10">
      <t>チホウ</t>
    </rPh>
    <rPh sb="14" eb="15">
      <t>スウ</t>
    </rPh>
    <rPh sb="19" eb="20">
      <t>コウ</t>
    </rPh>
    <rPh sb="20" eb="22">
      <t>ジレイ</t>
    </rPh>
    <rPh sb="114" eb="115">
      <t>ハカ</t>
    </rPh>
    <rPh sb="118" eb="120">
      <t>ジレイ</t>
    </rPh>
    <rPh sb="121" eb="122">
      <t>サ</t>
    </rPh>
    <phoneticPr fontId="5"/>
  </si>
  <si>
    <t>-</t>
    <phoneticPr fontId="5"/>
  </si>
  <si>
    <t>-</t>
    <phoneticPr fontId="5"/>
  </si>
  <si>
    <t>-</t>
    <phoneticPr fontId="5"/>
  </si>
  <si>
    <t>-</t>
    <phoneticPr fontId="5"/>
  </si>
  <si>
    <t>A.（一社）日本建設機械施工協会</t>
    <rPh sb="3" eb="4">
      <t>イッ</t>
    </rPh>
    <rPh sb="4" eb="5">
      <t>シャ</t>
    </rPh>
    <rPh sb="6" eb="8">
      <t>ニホン</t>
    </rPh>
    <rPh sb="8" eb="10">
      <t>ケンセツ</t>
    </rPh>
    <rPh sb="10" eb="12">
      <t>キカイ</t>
    </rPh>
    <rPh sb="12" eb="14">
      <t>セコウ</t>
    </rPh>
    <rPh sb="14" eb="16">
      <t>キョウカイ</t>
    </rPh>
    <phoneticPr fontId="5"/>
  </si>
  <si>
    <t>調査費</t>
    <rPh sb="0" eb="3">
      <t>チョウサヒ</t>
    </rPh>
    <phoneticPr fontId="5"/>
  </si>
  <si>
    <t>-</t>
    <phoneticPr fontId="5"/>
  </si>
  <si>
    <t>課長　佐藤　寿延</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</si>
</sst>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102973</xdr:rowOff>
    </xdr:from>
    <xdr:to>
      <xdr:col>26</xdr:col>
      <xdr:colOff>189396</xdr:colOff>
      <xdr:row>744</xdr:row>
      <xdr:rowOff>251549</xdr:rowOff>
    </xdr:to>
    <xdr:sp macro="" textlink="">
      <xdr:nvSpPr>
        <xdr:cNvPr id="12" name="正方形/長方形 11"/>
        <xdr:cNvSpPr/>
      </xdr:nvSpPr>
      <xdr:spPr>
        <a:xfrm>
          <a:off x="3707027" y="43609054"/>
          <a:ext cx="1836964" cy="84364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36</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lientData/>
  </xdr:twoCellAnchor>
  <xdr:twoCellAnchor>
    <xdr:from>
      <xdr:col>27</xdr:col>
      <xdr:colOff>167331</xdr:colOff>
      <xdr:row>742</xdr:row>
      <xdr:rowOff>0</xdr:rowOff>
    </xdr:from>
    <xdr:to>
      <xdr:col>37</xdr:col>
      <xdr:colOff>189765</xdr:colOff>
      <xdr:row>745</xdr:row>
      <xdr:rowOff>59578</xdr:rowOff>
    </xdr:to>
    <xdr:sp macro="" textlink="">
      <xdr:nvSpPr>
        <xdr:cNvPr id="13" name="正方形/長方形 12"/>
        <xdr:cNvSpPr/>
      </xdr:nvSpPr>
      <xdr:spPr>
        <a:xfrm>
          <a:off x="5727872" y="43506081"/>
          <a:ext cx="2081893" cy="1102179"/>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事務費１．１百万円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①諸謝金</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②職員旅費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③委員等旅費</a:t>
          </a:r>
        </a:p>
      </xdr:txBody>
    </xdr:sp>
    <xdr:clientData/>
  </xdr:twoCellAnchor>
  <xdr:twoCellAnchor>
    <xdr:from>
      <xdr:col>28</xdr:col>
      <xdr:colOff>25744</xdr:colOff>
      <xdr:row>742</xdr:row>
      <xdr:rowOff>180203</xdr:rowOff>
    </xdr:from>
    <xdr:to>
      <xdr:col>28</xdr:col>
      <xdr:colOff>71463</xdr:colOff>
      <xdr:row>744</xdr:row>
      <xdr:rowOff>233529</xdr:rowOff>
    </xdr:to>
    <xdr:sp macro="" textlink="">
      <xdr:nvSpPr>
        <xdr:cNvPr id="14" name="左大かっこ 13"/>
        <xdr:cNvSpPr/>
      </xdr:nvSpPr>
      <xdr:spPr>
        <a:xfrm>
          <a:off x="5792230" y="43686284"/>
          <a:ext cx="45719" cy="748394"/>
        </a:xfrm>
        <a:prstGeom prst="leftBracket">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51485</xdr:colOff>
      <xdr:row>742</xdr:row>
      <xdr:rowOff>141588</xdr:rowOff>
    </xdr:from>
    <xdr:to>
      <xdr:col>37</xdr:col>
      <xdr:colOff>97204</xdr:colOff>
      <xdr:row>744</xdr:row>
      <xdr:rowOff>249343</xdr:rowOff>
    </xdr:to>
    <xdr:sp macro="" textlink="">
      <xdr:nvSpPr>
        <xdr:cNvPr id="15" name="右大かっこ 14"/>
        <xdr:cNvSpPr/>
      </xdr:nvSpPr>
      <xdr:spPr>
        <a:xfrm>
          <a:off x="7671485" y="43647669"/>
          <a:ext cx="45719" cy="802823"/>
        </a:xfrm>
        <a:prstGeom prst="rightBracket">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38616</xdr:colOff>
      <xdr:row>744</xdr:row>
      <xdr:rowOff>257432</xdr:rowOff>
    </xdr:from>
    <xdr:to>
      <xdr:col>27</xdr:col>
      <xdr:colOff>22066</xdr:colOff>
      <xdr:row>747</xdr:row>
      <xdr:rowOff>56106</xdr:rowOff>
    </xdr:to>
    <xdr:sp macro="" textlink="">
      <xdr:nvSpPr>
        <xdr:cNvPr id="16" name="正方形/長方形 15"/>
        <xdr:cNvSpPr/>
      </xdr:nvSpPr>
      <xdr:spPr>
        <a:xfrm>
          <a:off x="3745643" y="44458581"/>
          <a:ext cx="1836964" cy="84127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業務の発注</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業務の進捗管理</a:t>
          </a:r>
        </a:p>
      </xdr:txBody>
    </xdr:sp>
    <xdr:clientData/>
  </xdr:twoCellAnchor>
  <xdr:twoCellAnchor>
    <xdr:from>
      <xdr:col>26</xdr:col>
      <xdr:colOff>115845</xdr:colOff>
      <xdr:row>745</xdr:row>
      <xdr:rowOff>77231</xdr:rowOff>
    </xdr:from>
    <xdr:to>
      <xdr:col>26</xdr:col>
      <xdr:colOff>199965</xdr:colOff>
      <xdr:row>746</xdr:row>
      <xdr:rowOff>172955</xdr:rowOff>
    </xdr:to>
    <xdr:sp macro="" textlink="">
      <xdr:nvSpPr>
        <xdr:cNvPr id="17" name="右大かっこ 16"/>
        <xdr:cNvSpPr/>
      </xdr:nvSpPr>
      <xdr:spPr>
        <a:xfrm>
          <a:off x="5470440" y="44625913"/>
          <a:ext cx="84120" cy="443258"/>
        </a:xfrm>
        <a:prstGeom prst="rightBracket">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3346</xdr:colOff>
      <xdr:row>745</xdr:row>
      <xdr:rowOff>115845</xdr:rowOff>
    </xdr:from>
    <xdr:to>
      <xdr:col>18</xdr:col>
      <xdr:colOff>82681</xdr:colOff>
      <xdr:row>746</xdr:row>
      <xdr:rowOff>188357</xdr:rowOff>
    </xdr:to>
    <xdr:sp macro="" textlink="">
      <xdr:nvSpPr>
        <xdr:cNvPr id="18" name="左大かっこ 17"/>
        <xdr:cNvSpPr/>
      </xdr:nvSpPr>
      <xdr:spPr>
        <a:xfrm>
          <a:off x="3710373" y="44664527"/>
          <a:ext cx="79335" cy="420046"/>
        </a:xfrm>
        <a:prstGeom prst="leftBracket">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25743</xdr:colOff>
      <xdr:row>746</xdr:row>
      <xdr:rowOff>205946</xdr:rowOff>
    </xdr:from>
    <xdr:to>
      <xdr:col>21</xdr:col>
      <xdr:colOff>25743</xdr:colOff>
      <xdr:row>748</xdr:row>
      <xdr:rowOff>327307</xdr:rowOff>
    </xdr:to>
    <xdr:cxnSp macro="">
      <xdr:nvCxnSpPr>
        <xdr:cNvPr id="19" name="直線矢印コネクタ 18"/>
        <xdr:cNvCxnSpPr/>
      </xdr:nvCxnSpPr>
      <xdr:spPr>
        <a:xfrm>
          <a:off x="4350608" y="45102162"/>
          <a:ext cx="0" cy="816429"/>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oneCellAnchor>
    <xdr:from>
      <xdr:col>20</xdr:col>
      <xdr:colOff>115843</xdr:colOff>
      <xdr:row>747</xdr:row>
      <xdr:rowOff>141588</xdr:rowOff>
    </xdr:from>
    <xdr:ext cx="2139043" cy="275717"/>
    <xdr:sp macro="" textlink="">
      <xdr:nvSpPr>
        <xdr:cNvPr id="20" name="テキスト ボックス 19"/>
        <xdr:cNvSpPr txBox="1"/>
      </xdr:nvSpPr>
      <xdr:spPr>
        <a:xfrm>
          <a:off x="4234762" y="45385338"/>
          <a:ext cx="2139043" cy="275717"/>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oneCellAnchor>
  <xdr:twoCellAnchor>
    <xdr:from>
      <xdr:col>18</xdr:col>
      <xdr:colOff>25743</xdr:colOff>
      <xdr:row>749</xdr:row>
      <xdr:rowOff>38615</xdr:rowOff>
    </xdr:from>
    <xdr:to>
      <xdr:col>27</xdr:col>
      <xdr:colOff>90835</xdr:colOff>
      <xdr:row>751</xdr:row>
      <xdr:rowOff>282441</xdr:rowOff>
    </xdr:to>
    <xdr:sp macro="" textlink="">
      <xdr:nvSpPr>
        <xdr:cNvPr id="21" name="正方形/長方形 20"/>
        <xdr:cNvSpPr/>
      </xdr:nvSpPr>
      <xdr:spPr>
        <a:xfrm>
          <a:off x="3732770" y="45977433"/>
          <a:ext cx="1918606" cy="93889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A.</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（一社）日本建設　　機械施工協会</a:t>
          </a: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35</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lientData/>
  </xdr:twoCellAnchor>
  <xdr:twoCellAnchor>
    <xdr:from>
      <xdr:col>16</xdr:col>
      <xdr:colOff>41960</xdr:colOff>
      <xdr:row>752</xdr:row>
      <xdr:rowOff>102973</xdr:rowOff>
    </xdr:from>
    <xdr:to>
      <xdr:col>39</xdr:col>
      <xdr:colOff>102972</xdr:colOff>
      <xdr:row>754</xdr:row>
      <xdr:rowOff>241759</xdr:rowOff>
    </xdr:to>
    <xdr:sp macro="" textlink="">
      <xdr:nvSpPr>
        <xdr:cNvPr id="22" name="正方形/長方形 21"/>
        <xdr:cNvSpPr/>
      </xdr:nvSpPr>
      <xdr:spPr>
        <a:xfrm>
          <a:off x="3337095" y="47084392"/>
          <a:ext cx="4797769" cy="8338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rPr>
            <a:t>地方における建設施工現場の生産性向上を図るため、</a:t>
          </a:r>
          <a:r>
            <a:rPr kumimoji="1" lang="en-US" altLang="ja-JP" sz="1200">
              <a:solidFill>
                <a:schemeClr val="tx1"/>
              </a:solidFill>
            </a:rPr>
            <a:t>i-Construction</a:t>
          </a:r>
          <a:r>
            <a:rPr kumimoji="1" lang="ja-JP" altLang="en-US" sz="1200">
              <a:solidFill>
                <a:schemeClr val="tx1"/>
              </a:solidFill>
            </a:rPr>
            <a:t>の普及展開を行う。</a:t>
          </a:r>
        </a:p>
      </xdr:txBody>
    </xdr:sp>
    <xdr:clientData/>
  </xdr:twoCellAnchor>
  <xdr:twoCellAnchor>
    <xdr:from>
      <xdr:col>38</xdr:col>
      <xdr:colOff>180201</xdr:colOff>
      <xdr:row>752</xdr:row>
      <xdr:rowOff>231689</xdr:rowOff>
    </xdr:from>
    <xdr:to>
      <xdr:col>39</xdr:col>
      <xdr:colOff>62457</xdr:colOff>
      <xdr:row>753</xdr:row>
      <xdr:rowOff>334836</xdr:rowOff>
    </xdr:to>
    <xdr:sp macro="" textlink="">
      <xdr:nvSpPr>
        <xdr:cNvPr id="23" name="右大かっこ 22"/>
        <xdr:cNvSpPr/>
      </xdr:nvSpPr>
      <xdr:spPr>
        <a:xfrm>
          <a:off x="8006147" y="47213108"/>
          <a:ext cx="88202" cy="450681"/>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154459</xdr:colOff>
      <xdr:row>752</xdr:row>
      <xdr:rowOff>283177</xdr:rowOff>
    </xdr:from>
    <xdr:to>
      <xdr:col>16</xdr:col>
      <xdr:colOff>22405</xdr:colOff>
      <xdr:row>754</xdr:row>
      <xdr:rowOff>15578</xdr:rowOff>
    </xdr:to>
    <xdr:sp macro="" textlink="">
      <xdr:nvSpPr>
        <xdr:cNvPr id="24" name="左大かっこ 23"/>
        <xdr:cNvSpPr/>
      </xdr:nvSpPr>
      <xdr:spPr>
        <a:xfrm>
          <a:off x="3243648" y="47264596"/>
          <a:ext cx="73892" cy="427468"/>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10" workbookViewId="0">
      <selection activeCell="BC6" sqref="BC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267</v>
      </c>
      <c r="AP2" s="204"/>
      <c r="AQ2" s="204"/>
      <c r="AR2" s="64" t="str">
        <f>IF(OR(AO2="　", AO2=""), "", "-")</f>
        <v/>
      </c>
      <c r="AS2" s="205">
        <v>339</v>
      </c>
      <c r="AT2" s="205"/>
      <c r="AU2" s="205"/>
      <c r="AV2" s="42" t="str">
        <f>IF(AW2="", "", "-")</f>
        <v/>
      </c>
      <c r="AW2" s="388"/>
      <c r="AX2" s="388"/>
    </row>
    <row r="3" spans="1:50" ht="21" customHeight="1" thickBot="1" x14ac:dyDescent="0.2">
      <c r="A3" s="515" t="s">
        <v>349</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481</v>
      </c>
      <c r="AK3" s="517"/>
      <c r="AL3" s="517"/>
      <c r="AM3" s="517"/>
      <c r="AN3" s="517"/>
      <c r="AO3" s="517"/>
      <c r="AP3" s="517"/>
      <c r="AQ3" s="517"/>
      <c r="AR3" s="517"/>
      <c r="AS3" s="517"/>
      <c r="AT3" s="517"/>
      <c r="AU3" s="517"/>
      <c r="AV3" s="517"/>
      <c r="AW3" s="517"/>
      <c r="AX3" s="24" t="s">
        <v>64</v>
      </c>
    </row>
    <row r="4" spans="1:50" ht="24.75" customHeight="1" x14ac:dyDescent="0.15">
      <c r="A4" s="718" t="s">
        <v>25</v>
      </c>
      <c r="B4" s="719"/>
      <c r="C4" s="719"/>
      <c r="D4" s="719"/>
      <c r="E4" s="719"/>
      <c r="F4" s="719"/>
      <c r="G4" s="693" t="s">
        <v>482</v>
      </c>
      <c r="H4" s="694"/>
      <c r="I4" s="694"/>
      <c r="J4" s="694"/>
      <c r="K4" s="694"/>
      <c r="L4" s="694"/>
      <c r="M4" s="694"/>
      <c r="N4" s="694"/>
      <c r="O4" s="694"/>
      <c r="P4" s="694"/>
      <c r="Q4" s="694"/>
      <c r="R4" s="694"/>
      <c r="S4" s="694"/>
      <c r="T4" s="694"/>
      <c r="U4" s="694"/>
      <c r="V4" s="694"/>
      <c r="W4" s="694"/>
      <c r="X4" s="695"/>
      <c r="Y4" s="696" t="s">
        <v>1</v>
      </c>
      <c r="Z4" s="697"/>
      <c r="AA4" s="697"/>
      <c r="AB4" s="697"/>
      <c r="AC4" s="697"/>
      <c r="AD4" s="698"/>
      <c r="AE4" s="699" t="s">
        <v>483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50" t="s">
        <v>448</v>
      </c>
      <c r="H5" s="551"/>
      <c r="I5" s="551"/>
      <c r="J5" s="551"/>
      <c r="K5" s="551"/>
      <c r="L5" s="551"/>
      <c r="M5" s="552" t="s">
        <v>65</v>
      </c>
      <c r="N5" s="553"/>
      <c r="O5" s="553"/>
      <c r="P5" s="553"/>
      <c r="Q5" s="553"/>
      <c r="R5" s="554"/>
      <c r="S5" s="555" t="s">
        <v>342</v>
      </c>
      <c r="T5" s="551"/>
      <c r="U5" s="551"/>
      <c r="V5" s="551"/>
      <c r="W5" s="551"/>
      <c r="X5" s="556"/>
      <c r="Y5" s="710" t="s">
        <v>3</v>
      </c>
      <c r="Z5" s="711"/>
      <c r="AA5" s="711"/>
      <c r="AB5" s="711"/>
      <c r="AC5" s="711"/>
      <c r="AD5" s="712"/>
      <c r="AE5" s="713" t="s">
        <v>484</v>
      </c>
      <c r="AF5" s="713"/>
      <c r="AG5" s="713"/>
      <c r="AH5" s="713"/>
      <c r="AI5" s="713"/>
      <c r="AJ5" s="713"/>
      <c r="AK5" s="713"/>
      <c r="AL5" s="713"/>
      <c r="AM5" s="713"/>
      <c r="AN5" s="713"/>
      <c r="AO5" s="713"/>
      <c r="AP5" s="714"/>
      <c r="AQ5" s="715" t="s">
        <v>542</v>
      </c>
      <c r="AR5" s="716"/>
      <c r="AS5" s="716"/>
      <c r="AT5" s="716"/>
      <c r="AU5" s="716"/>
      <c r="AV5" s="716"/>
      <c r="AW5" s="716"/>
      <c r="AX5" s="717"/>
    </row>
    <row r="6" spans="1:50" ht="39" customHeight="1" x14ac:dyDescent="0.15">
      <c r="A6" s="720" t="s">
        <v>4</v>
      </c>
      <c r="B6" s="721"/>
      <c r="C6" s="721"/>
      <c r="D6" s="721"/>
      <c r="E6" s="721"/>
      <c r="F6" s="721"/>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63.75" customHeight="1" x14ac:dyDescent="0.15">
      <c r="A7" s="819" t="s">
        <v>22</v>
      </c>
      <c r="B7" s="820"/>
      <c r="C7" s="820"/>
      <c r="D7" s="820"/>
      <c r="E7" s="820"/>
      <c r="F7" s="821"/>
      <c r="G7" s="822" t="s">
        <v>487</v>
      </c>
      <c r="H7" s="823"/>
      <c r="I7" s="823"/>
      <c r="J7" s="823"/>
      <c r="K7" s="823"/>
      <c r="L7" s="823"/>
      <c r="M7" s="823"/>
      <c r="N7" s="823"/>
      <c r="O7" s="823"/>
      <c r="P7" s="823"/>
      <c r="Q7" s="823"/>
      <c r="R7" s="823"/>
      <c r="S7" s="823"/>
      <c r="T7" s="823"/>
      <c r="U7" s="823"/>
      <c r="V7" s="823"/>
      <c r="W7" s="823"/>
      <c r="X7" s="824"/>
      <c r="Y7" s="386" t="s">
        <v>313</v>
      </c>
      <c r="Z7" s="287"/>
      <c r="AA7" s="287"/>
      <c r="AB7" s="287"/>
      <c r="AC7" s="287"/>
      <c r="AD7" s="387"/>
      <c r="AE7" s="374" t="s">
        <v>486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9" t="s">
        <v>211</v>
      </c>
      <c r="B8" s="820"/>
      <c r="C8" s="820"/>
      <c r="D8" s="820"/>
      <c r="E8" s="820"/>
      <c r="F8" s="821"/>
      <c r="G8" s="212" t="str">
        <f>入力規則等!A27</f>
        <v>科学技術・イノベーション</v>
      </c>
      <c r="H8" s="213"/>
      <c r="I8" s="213"/>
      <c r="J8" s="213"/>
      <c r="K8" s="213"/>
      <c r="L8" s="213"/>
      <c r="M8" s="213"/>
      <c r="N8" s="213"/>
      <c r="O8" s="213"/>
      <c r="P8" s="213"/>
      <c r="Q8" s="213"/>
      <c r="R8" s="213"/>
      <c r="S8" s="213"/>
      <c r="T8" s="213"/>
      <c r="U8" s="213"/>
      <c r="V8" s="213"/>
      <c r="W8" s="213"/>
      <c r="X8" s="214"/>
      <c r="Y8" s="561" t="s">
        <v>212</v>
      </c>
      <c r="Z8" s="562"/>
      <c r="AA8" s="562"/>
      <c r="AB8" s="562"/>
      <c r="AC8" s="562"/>
      <c r="AD8" s="563"/>
      <c r="AE8" s="733"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34"/>
    </row>
    <row r="9" spans="1:50" ht="58.5" customHeight="1" x14ac:dyDescent="0.15">
      <c r="A9" s="136" t="s">
        <v>23</v>
      </c>
      <c r="B9" s="137"/>
      <c r="C9" s="137"/>
      <c r="D9" s="137"/>
      <c r="E9" s="137"/>
      <c r="F9" s="137"/>
      <c r="G9" s="564" t="s">
        <v>531</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35" t="s">
        <v>29</v>
      </c>
      <c r="B10" s="736"/>
      <c r="C10" s="736"/>
      <c r="D10" s="736"/>
      <c r="E10" s="736"/>
      <c r="F10" s="736"/>
      <c r="G10" s="667" t="s">
        <v>533</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30" t="s">
        <v>24</v>
      </c>
      <c r="B12" s="131"/>
      <c r="C12" s="131"/>
      <c r="D12" s="131"/>
      <c r="E12" s="131"/>
      <c r="F12" s="132"/>
      <c r="G12" s="673"/>
      <c r="H12" s="674"/>
      <c r="I12" s="674"/>
      <c r="J12" s="674"/>
      <c r="K12" s="674"/>
      <c r="L12" s="674"/>
      <c r="M12" s="674"/>
      <c r="N12" s="674"/>
      <c r="O12" s="674"/>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37"/>
    </row>
    <row r="13" spans="1:50" ht="21" customHeight="1" x14ac:dyDescent="0.15">
      <c r="A13" s="133"/>
      <c r="B13" s="134"/>
      <c r="C13" s="134"/>
      <c r="D13" s="134"/>
      <c r="E13" s="134"/>
      <c r="F13" s="135"/>
      <c r="G13" s="738" t="s">
        <v>6</v>
      </c>
      <c r="H13" s="739"/>
      <c r="I13" s="630" t="s">
        <v>7</v>
      </c>
      <c r="J13" s="631"/>
      <c r="K13" s="631"/>
      <c r="L13" s="631"/>
      <c r="M13" s="631"/>
      <c r="N13" s="631"/>
      <c r="O13" s="632"/>
      <c r="P13" s="103">
        <v>38</v>
      </c>
      <c r="Q13" s="104"/>
      <c r="R13" s="104"/>
      <c r="S13" s="104"/>
      <c r="T13" s="104"/>
      <c r="U13" s="104"/>
      <c r="V13" s="105"/>
      <c r="W13" s="103">
        <v>36</v>
      </c>
      <c r="X13" s="104"/>
      <c r="Y13" s="104"/>
      <c r="Z13" s="104"/>
      <c r="AA13" s="104"/>
      <c r="AB13" s="104"/>
      <c r="AC13" s="105"/>
      <c r="AD13" s="103">
        <v>36</v>
      </c>
      <c r="AE13" s="104"/>
      <c r="AF13" s="104"/>
      <c r="AG13" s="104"/>
      <c r="AH13" s="104"/>
      <c r="AI13" s="104"/>
      <c r="AJ13" s="105"/>
      <c r="AK13" s="103">
        <v>0</v>
      </c>
      <c r="AL13" s="104"/>
      <c r="AM13" s="104"/>
      <c r="AN13" s="104"/>
      <c r="AO13" s="104"/>
      <c r="AP13" s="104"/>
      <c r="AQ13" s="105"/>
      <c r="AR13" s="100"/>
      <c r="AS13" s="101"/>
      <c r="AT13" s="101"/>
      <c r="AU13" s="101"/>
      <c r="AV13" s="101"/>
      <c r="AW13" s="101"/>
      <c r="AX13" s="385"/>
    </row>
    <row r="14" spans="1:50" ht="21" customHeight="1" x14ac:dyDescent="0.15">
      <c r="A14" s="133"/>
      <c r="B14" s="134"/>
      <c r="C14" s="134"/>
      <c r="D14" s="134"/>
      <c r="E14" s="134"/>
      <c r="F14" s="135"/>
      <c r="G14" s="740"/>
      <c r="H14" s="741"/>
      <c r="I14" s="567" t="s">
        <v>8</v>
      </c>
      <c r="J14" s="621"/>
      <c r="K14" s="621"/>
      <c r="L14" s="621"/>
      <c r="M14" s="621"/>
      <c r="N14" s="621"/>
      <c r="O14" s="622"/>
      <c r="P14" s="103">
        <v>40</v>
      </c>
      <c r="Q14" s="104"/>
      <c r="R14" s="104"/>
      <c r="S14" s="104"/>
      <c r="T14" s="104"/>
      <c r="U14" s="104"/>
      <c r="V14" s="105"/>
      <c r="W14" s="103" t="s">
        <v>488</v>
      </c>
      <c r="X14" s="104"/>
      <c r="Y14" s="104"/>
      <c r="Z14" s="104"/>
      <c r="AA14" s="104"/>
      <c r="AB14" s="104"/>
      <c r="AC14" s="105"/>
      <c r="AD14" s="103" t="s">
        <v>489</v>
      </c>
      <c r="AE14" s="104"/>
      <c r="AF14" s="104"/>
      <c r="AG14" s="104"/>
      <c r="AH14" s="104"/>
      <c r="AI14" s="104"/>
      <c r="AJ14" s="105"/>
      <c r="AK14" s="103" t="s">
        <v>538</v>
      </c>
      <c r="AL14" s="104"/>
      <c r="AM14" s="104"/>
      <c r="AN14" s="104"/>
      <c r="AO14" s="104"/>
      <c r="AP14" s="104"/>
      <c r="AQ14" s="105"/>
      <c r="AR14" s="657"/>
      <c r="AS14" s="657"/>
      <c r="AT14" s="657"/>
      <c r="AU14" s="657"/>
      <c r="AV14" s="657"/>
      <c r="AW14" s="657"/>
      <c r="AX14" s="658"/>
    </row>
    <row r="15" spans="1:50" ht="21" customHeight="1" x14ac:dyDescent="0.15">
      <c r="A15" s="133"/>
      <c r="B15" s="134"/>
      <c r="C15" s="134"/>
      <c r="D15" s="134"/>
      <c r="E15" s="134"/>
      <c r="F15" s="135"/>
      <c r="G15" s="740"/>
      <c r="H15" s="741"/>
      <c r="I15" s="567" t="s">
        <v>50</v>
      </c>
      <c r="J15" s="568"/>
      <c r="K15" s="568"/>
      <c r="L15" s="568"/>
      <c r="M15" s="568"/>
      <c r="N15" s="568"/>
      <c r="O15" s="569"/>
      <c r="P15" s="103" t="s">
        <v>487</v>
      </c>
      <c r="Q15" s="104"/>
      <c r="R15" s="104"/>
      <c r="S15" s="104"/>
      <c r="T15" s="104"/>
      <c r="U15" s="104"/>
      <c r="V15" s="105"/>
      <c r="W15" s="103">
        <v>30</v>
      </c>
      <c r="X15" s="104"/>
      <c r="Y15" s="104"/>
      <c r="Z15" s="104"/>
      <c r="AA15" s="104"/>
      <c r="AB15" s="104"/>
      <c r="AC15" s="105"/>
      <c r="AD15" s="103" t="s">
        <v>489</v>
      </c>
      <c r="AE15" s="104"/>
      <c r="AF15" s="104"/>
      <c r="AG15" s="104"/>
      <c r="AH15" s="104"/>
      <c r="AI15" s="104"/>
      <c r="AJ15" s="105"/>
      <c r="AK15" s="103" t="s">
        <v>538</v>
      </c>
      <c r="AL15" s="104"/>
      <c r="AM15" s="104"/>
      <c r="AN15" s="104"/>
      <c r="AO15" s="104"/>
      <c r="AP15" s="104"/>
      <c r="AQ15" s="105"/>
      <c r="AR15" s="103"/>
      <c r="AS15" s="104"/>
      <c r="AT15" s="104"/>
      <c r="AU15" s="104"/>
      <c r="AV15" s="104"/>
      <c r="AW15" s="104"/>
      <c r="AX15" s="620"/>
    </row>
    <row r="16" spans="1:50" ht="21" customHeight="1" x14ac:dyDescent="0.15">
      <c r="A16" s="133"/>
      <c r="B16" s="134"/>
      <c r="C16" s="134"/>
      <c r="D16" s="134"/>
      <c r="E16" s="134"/>
      <c r="F16" s="135"/>
      <c r="G16" s="740"/>
      <c r="H16" s="741"/>
      <c r="I16" s="567" t="s">
        <v>51</v>
      </c>
      <c r="J16" s="568"/>
      <c r="K16" s="568"/>
      <c r="L16" s="568"/>
      <c r="M16" s="568"/>
      <c r="N16" s="568"/>
      <c r="O16" s="569"/>
      <c r="P16" s="103">
        <v>-30</v>
      </c>
      <c r="Q16" s="104"/>
      <c r="R16" s="104"/>
      <c r="S16" s="104"/>
      <c r="T16" s="104"/>
      <c r="U16" s="104"/>
      <c r="V16" s="105"/>
      <c r="W16" s="103" t="s">
        <v>488</v>
      </c>
      <c r="X16" s="104"/>
      <c r="Y16" s="104"/>
      <c r="Z16" s="104"/>
      <c r="AA16" s="104"/>
      <c r="AB16" s="104"/>
      <c r="AC16" s="105"/>
      <c r="AD16" s="103" t="s">
        <v>490</v>
      </c>
      <c r="AE16" s="104"/>
      <c r="AF16" s="104"/>
      <c r="AG16" s="104"/>
      <c r="AH16" s="104"/>
      <c r="AI16" s="104"/>
      <c r="AJ16" s="105"/>
      <c r="AK16" s="103" t="s">
        <v>538</v>
      </c>
      <c r="AL16" s="104"/>
      <c r="AM16" s="104"/>
      <c r="AN16" s="104"/>
      <c r="AO16" s="104"/>
      <c r="AP16" s="104"/>
      <c r="AQ16" s="105"/>
      <c r="AR16" s="670"/>
      <c r="AS16" s="671"/>
      <c r="AT16" s="671"/>
      <c r="AU16" s="671"/>
      <c r="AV16" s="671"/>
      <c r="AW16" s="671"/>
      <c r="AX16" s="672"/>
    </row>
    <row r="17" spans="1:50" ht="24.75" customHeight="1" x14ac:dyDescent="0.15">
      <c r="A17" s="133"/>
      <c r="B17" s="134"/>
      <c r="C17" s="134"/>
      <c r="D17" s="134"/>
      <c r="E17" s="134"/>
      <c r="F17" s="135"/>
      <c r="G17" s="740"/>
      <c r="H17" s="741"/>
      <c r="I17" s="567" t="s">
        <v>49</v>
      </c>
      <c r="J17" s="621"/>
      <c r="K17" s="621"/>
      <c r="L17" s="621"/>
      <c r="M17" s="621"/>
      <c r="N17" s="621"/>
      <c r="O17" s="622"/>
      <c r="P17" s="103" t="s">
        <v>487</v>
      </c>
      <c r="Q17" s="104"/>
      <c r="R17" s="104"/>
      <c r="S17" s="104"/>
      <c r="T17" s="104"/>
      <c r="U17" s="104"/>
      <c r="V17" s="105"/>
      <c r="W17" s="103" t="s">
        <v>490</v>
      </c>
      <c r="X17" s="104"/>
      <c r="Y17" s="104"/>
      <c r="Z17" s="104"/>
      <c r="AA17" s="104"/>
      <c r="AB17" s="104"/>
      <c r="AC17" s="105"/>
      <c r="AD17" s="103" t="s">
        <v>488</v>
      </c>
      <c r="AE17" s="104"/>
      <c r="AF17" s="104"/>
      <c r="AG17" s="104"/>
      <c r="AH17" s="104"/>
      <c r="AI17" s="104"/>
      <c r="AJ17" s="105"/>
      <c r="AK17" s="103" t="s">
        <v>538</v>
      </c>
      <c r="AL17" s="104"/>
      <c r="AM17" s="104"/>
      <c r="AN17" s="104"/>
      <c r="AO17" s="104"/>
      <c r="AP17" s="104"/>
      <c r="AQ17" s="105"/>
      <c r="AR17" s="383"/>
      <c r="AS17" s="383"/>
      <c r="AT17" s="383"/>
      <c r="AU17" s="383"/>
      <c r="AV17" s="383"/>
      <c r="AW17" s="383"/>
      <c r="AX17" s="384"/>
    </row>
    <row r="18" spans="1:50" ht="24.75" customHeight="1" x14ac:dyDescent="0.15">
      <c r="A18" s="133"/>
      <c r="B18" s="134"/>
      <c r="C18" s="134"/>
      <c r="D18" s="134"/>
      <c r="E18" s="134"/>
      <c r="F18" s="135"/>
      <c r="G18" s="742"/>
      <c r="H18" s="743"/>
      <c r="I18" s="730" t="s">
        <v>20</v>
      </c>
      <c r="J18" s="731"/>
      <c r="K18" s="731"/>
      <c r="L18" s="731"/>
      <c r="M18" s="731"/>
      <c r="N18" s="731"/>
      <c r="O18" s="732"/>
      <c r="P18" s="109">
        <f>SUM(P13:V17)</f>
        <v>48</v>
      </c>
      <c r="Q18" s="110"/>
      <c r="R18" s="110"/>
      <c r="S18" s="110"/>
      <c r="T18" s="110"/>
      <c r="U18" s="110"/>
      <c r="V18" s="111"/>
      <c r="W18" s="109">
        <f>SUM(W13:AC17)</f>
        <v>66</v>
      </c>
      <c r="X18" s="110"/>
      <c r="Y18" s="110"/>
      <c r="Z18" s="110"/>
      <c r="AA18" s="110"/>
      <c r="AB18" s="110"/>
      <c r="AC18" s="111"/>
      <c r="AD18" s="109">
        <f>SUM(AD13:AJ17)</f>
        <v>36</v>
      </c>
      <c r="AE18" s="110"/>
      <c r="AF18" s="110"/>
      <c r="AG18" s="110"/>
      <c r="AH18" s="110"/>
      <c r="AI18" s="110"/>
      <c r="AJ18" s="111"/>
      <c r="AK18" s="109">
        <f>SUM(AK13:AQ17)</f>
        <v>0</v>
      </c>
      <c r="AL18" s="110"/>
      <c r="AM18" s="110"/>
      <c r="AN18" s="110"/>
      <c r="AO18" s="110"/>
      <c r="AP18" s="110"/>
      <c r="AQ18" s="111"/>
      <c r="AR18" s="109">
        <f>SUM(AR13:AX17)</f>
        <v>0</v>
      </c>
      <c r="AS18" s="110"/>
      <c r="AT18" s="110"/>
      <c r="AU18" s="110"/>
      <c r="AV18" s="110"/>
      <c r="AW18" s="110"/>
      <c r="AX18" s="529"/>
    </row>
    <row r="19" spans="1:50" ht="24.75" customHeight="1" x14ac:dyDescent="0.15">
      <c r="A19" s="133"/>
      <c r="B19" s="134"/>
      <c r="C19" s="134"/>
      <c r="D19" s="134"/>
      <c r="E19" s="134"/>
      <c r="F19" s="135"/>
      <c r="G19" s="527" t="s">
        <v>9</v>
      </c>
      <c r="H19" s="528"/>
      <c r="I19" s="528"/>
      <c r="J19" s="528"/>
      <c r="K19" s="528"/>
      <c r="L19" s="528"/>
      <c r="M19" s="528"/>
      <c r="N19" s="528"/>
      <c r="O19" s="528"/>
      <c r="P19" s="103">
        <v>48</v>
      </c>
      <c r="Q19" s="104"/>
      <c r="R19" s="104"/>
      <c r="S19" s="104"/>
      <c r="T19" s="104"/>
      <c r="U19" s="104"/>
      <c r="V19" s="105"/>
      <c r="W19" s="103">
        <v>66</v>
      </c>
      <c r="X19" s="104"/>
      <c r="Y19" s="104"/>
      <c r="Z19" s="104"/>
      <c r="AA19" s="104"/>
      <c r="AB19" s="104"/>
      <c r="AC19" s="105"/>
      <c r="AD19" s="103">
        <v>36</v>
      </c>
      <c r="AE19" s="104"/>
      <c r="AF19" s="104"/>
      <c r="AG19" s="104"/>
      <c r="AH19" s="104"/>
      <c r="AI19" s="104"/>
      <c r="AJ19" s="105"/>
      <c r="AK19" s="475"/>
      <c r="AL19" s="475"/>
      <c r="AM19" s="475"/>
      <c r="AN19" s="475"/>
      <c r="AO19" s="475"/>
      <c r="AP19" s="475"/>
      <c r="AQ19" s="475"/>
      <c r="AR19" s="475"/>
      <c r="AS19" s="475"/>
      <c r="AT19" s="475"/>
      <c r="AU19" s="475"/>
      <c r="AV19" s="475"/>
      <c r="AW19" s="475"/>
      <c r="AX19" s="530"/>
    </row>
    <row r="20" spans="1:50" ht="24.75" customHeight="1" x14ac:dyDescent="0.15">
      <c r="A20" s="133"/>
      <c r="B20" s="134"/>
      <c r="C20" s="134"/>
      <c r="D20" s="134"/>
      <c r="E20" s="134"/>
      <c r="F20" s="135"/>
      <c r="G20" s="527" t="s">
        <v>10</v>
      </c>
      <c r="H20" s="528"/>
      <c r="I20" s="528"/>
      <c r="J20" s="528"/>
      <c r="K20" s="528"/>
      <c r="L20" s="528"/>
      <c r="M20" s="528"/>
      <c r="N20" s="528"/>
      <c r="O20" s="528"/>
      <c r="P20" s="531">
        <f>IF(P18=0, "-", SUM(P19)/P18)</f>
        <v>1</v>
      </c>
      <c r="Q20" s="531"/>
      <c r="R20" s="531"/>
      <c r="S20" s="531"/>
      <c r="T20" s="531"/>
      <c r="U20" s="531"/>
      <c r="V20" s="531"/>
      <c r="W20" s="531">
        <f t="shared" ref="W20" si="0">IF(W18=0, "-", SUM(W19)/W18)</f>
        <v>1</v>
      </c>
      <c r="X20" s="531"/>
      <c r="Y20" s="531"/>
      <c r="Z20" s="531"/>
      <c r="AA20" s="531"/>
      <c r="AB20" s="531"/>
      <c r="AC20" s="531"/>
      <c r="AD20" s="531">
        <f t="shared" ref="AD20" si="1">IF(AD18=0, "-", SUM(AD19)/AD18)</f>
        <v>1</v>
      </c>
      <c r="AE20" s="531"/>
      <c r="AF20" s="531"/>
      <c r="AG20" s="531"/>
      <c r="AH20" s="531"/>
      <c r="AI20" s="531"/>
      <c r="AJ20" s="531"/>
      <c r="AK20" s="475"/>
      <c r="AL20" s="475"/>
      <c r="AM20" s="475"/>
      <c r="AN20" s="475"/>
      <c r="AO20" s="475"/>
      <c r="AP20" s="475"/>
      <c r="AQ20" s="476"/>
      <c r="AR20" s="476"/>
      <c r="AS20" s="476"/>
      <c r="AT20" s="476"/>
      <c r="AU20" s="475"/>
      <c r="AV20" s="475"/>
      <c r="AW20" s="475"/>
      <c r="AX20" s="530"/>
    </row>
    <row r="21" spans="1:50" ht="25.5" customHeight="1" x14ac:dyDescent="0.15">
      <c r="A21" s="136"/>
      <c r="B21" s="137"/>
      <c r="C21" s="137"/>
      <c r="D21" s="137"/>
      <c r="E21" s="137"/>
      <c r="F21" s="138"/>
      <c r="G21" s="919" t="s">
        <v>278</v>
      </c>
      <c r="H21" s="920"/>
      <c r="I21" s="920"/>
      <c r="J21" s="920"/>
      <c r="K21" s="920"/>
      <c r="L21" s="920"/>
      <c r="M21" s="920"/>
      <c r="N21" s="920"/>
      <c r="O21" s="920"/>
      <c r="P21" s="531">
        <f>IF(P19=0, "-", SUM(P19)/SUM(P13,P14))</f>
        <v>0.61538461538461542</v>
      </c>
      <c r="Q21" s="531"/>
      <c r="R21" s="531"/>
      <c r="S21" s="531"/>
      <c r="T21" s="531"/>
      <c r="U21" s="531"/>
      <c r="V21" s="531"/>
      <c r="W21" s="531">
        <f t="shared" ref="W21" si="2">IF(W19=0, "-", SUM(W19)/SUM(W13,W14))</f>
        <v>1.8333333333333333</v>
      </c>
      <c r="X21" s="531"/>
      <c r="Y21" s="531"/>
      <c r="Z21" s="531"/>
      <c r="AA21" s="531"/>
      <c r="AB21" s="531"/>
      <c r="AC21" s="531"/>
      <c r="AD21" s="531">
        <f t="shared" ref="AD21" si="3">IF(AD19=0, "-", SUM(AD19)/SUM(AD13,AD14))</f>
        <v>1</v>
      </c>
      <c r="AE21" s="531"/>
      <c r="AF21" s="531"/>
      <c r="AG21" s="531"/>
      <c r="AH21" s="531"/>
      <c r="AI21" s="531"/>
      <c r="AJ21" s="531"/>
      <c r="AK21" s="475"/>
      <c r="AL21" s="475"/>
      <c r="AM21" s="475"/>
      <c r="AN21" s="475"/>
      <c r="AO21" s="475"/>
      <c r="AP21" s="475"/>
      <c r="AQ21" s="476"/>
      <c r="AR21" s="476"/>
      <c r="AS21" s="476"/>
      <c r="AT21" s="476"/>
      <c r="AU21" s="475"/>
      <c r="AV21" s="475"/>
      <c r="AW21" s="475"/>
      <c r="AX21" s="530"/>
    </row>
    <row r="22" spans="1:50" ht="18.75" customHeight="1" x14ac:dyDescent="0.15">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c r="H23" s="178"/>
      <c r="I23" s="178"/>
      <c r="J23" s="178"/>
      <c r="K23" s="178"/>
      <c r="L23" s="178"/>
      <c r="M23" s="178"/>
      <c r="N23" s="178"/>
      <c r="O23" s="179"/>
      <c r="P23" s="100"/>
      <c r="Q23" s="101"/>
      <c r="R23" s="101"/>
      <c r="S23" s="101"/>
      <c r="T23" s="101"/>
      <c r="U23" s="101"/>
      <c r="V23" s="102"/>
      <c r="W23" s="100"/>
      <c r="X23" s="101"/>
      <c r="Y23" s="101"/>
      <c r="Z23" s="101"/>
      <c r="AA23" s="101"/>
      <c r="AB23" s="101"/>
      <c r="AC23" s="10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262</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206">
        <f>AK13</f>
        <v>0</v>
      </c>
      <c r="Q29" s="207"/>
      <c r="R29" s="207"/>
      <c r="S29" s="207"/>
      <c r="T29" s="207"/>
      <c r="U29" s="207"/>
      <c r="V29" s="208"/>
      <c r="W29" s="206">
        <f>AR13</f>
        <v>0</v>
      </c>
      <c r="X29" s="207"/>
      <c r="Y29" s="207"/>
      <c r="Z29" s="207"/>
      <c r="AA29" s="207"/>
      <c r="AB29" s="207"/>
      <c r="AC29" s="208"/>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01" t="s">
        <v>274</v>
      </c>
      <c r="B30" s="502"/>
      <c r="C30" s="502"/>
      <c r="D30" s="502"/>
      <c r="E30" s="502"/>
      <c r="F30" s="503"/>
      <c r="G30" s="642" t="s">
        <v>145</v>
      </c>
      <c r="H30" s="381"/>
      <c r="I30" s="381"/>
      <c r="J30" s="381"/>
      <c r="K30" s="381"/>
      <c r="L30" s="381"/>
      <c r="M30" s="381"/>
      <c r="N30" s="381"/>
      <c r="O30" s="571"/>
      <c r="P30" s="570" t="s">
        <v>58</v>
      </c>
      <c r="Q30" s="381"/>
      <c r="R30" s="381"/>
      <c r="S30" s="381"/>
      <c r="T30" s="381"/>
      <c r="U30" s="381"/>
      <c r="V30" s="381"/>
      <c r="W30" s="381"/>
      <c r="X30" s="571"/>
      <c r="Y30" s="454"/>
      <c r="Z30" s="455"/>
      <c r="AA30" s="456"/>
      <c r="AB30" s="377" t="s">
        <v>11</v>
      </c>
      <c r="AC30" s="378"/>
      <c r="AD30" s="379"/>
      <c r="AE30" s="377" t="s">
        <v>316</v>
      </c>
      <c r="AF30" s="378"/>
      <c r="AG30" s="378"/>
      <c r="AH30" s="379"/>
      <c r="AI30" s="377" t="s">
        <v>338</v>
      </c>
      <c r="AJ30" s="378"/>
      <c r="AK30" s="378"/>
      <c r="AL30" s="379"/>
      <c r="AM30" s="380" t="s">
        <v>343</v>
      </c>
      <c r="AN30" s="380"/>
      <c r="AO30" s="380"/>
      <c r="AP30" s="377"/>
      <c r="AQ30" s="633" t="s">
        <v>187</v>
      </c>
      <c r="AR30" s="634"/>
      <c r="AS30" s="634"/>
      <c r="AT30" s="635"/>
      <c r="AU30" s="381" t="s">
        <v>133</v>
      </c>
      <c r="AV30" s="381"/>
      <c r="AW30" s="381"/>
      <c r="AX30" s="382"/>
    </row>
    <row r="31" spans="1:50" ht="18.75" customHeight="1" x14ac:dyDescent="0.15">
      <c r="A31" s="504"/>
      <c r="B31" s="505"/>
      <c r="C31" s="505"/>
      <c r="D31" s="505"/>
      <c r="E31" s="505"/>
      <c r="F31" s="506"/>
      <c r="G31" s="559"/>
      <c r="H31" s="370"/>
      <c r="I31" s="370"/>
      <c r="J31" s="370"/>
      <c r="K31" s="370"/>
      <c r="L31" s="370"/>
      <c r="M31" s="370"/>
      <c r="N31" s="370"/>
      <c r="O31" s="560"/>
      <c r="P31" s="572"/>
      <c r="Q31" s="370"/>
      <c r="R31" s="370"/>
      <c r="S31" s="370"/>
      <c r="T31" s="370"/>
      <c r="U31" s="370"/>
      <c r="V31" s="370"/>
      <c r="W31" s="370"/>
      <c r="X31" s="560"/>
      <c r="Y31" s="457"/>
      <c r="Z31" s="458"/>
      <c r="AA31" s="459"/>
      <c r="AB31" s="323"/>
      <c r="AC31" s="324"/>
      <c r="AD31" s="325"/>
      <c r="AE31" s="323"/>
      <c r="AF31" s="324"/>
      <c r="AG31" s="324"/>
      <c r="AH31" s="325"/>
      <c r="AI31" s="323"/>
      <c r="AJ31" s="324"/>
      <c r="AK31" s="324"/>
      <c r="AL31" s="325"/>
      <c r="AM31" s="367"/>
      <c r="AN31" s="367"/>
      <c r="AO31" s="367"/>
      <c r="AP31" s="323"/>
      <c r="AQ31" s="202" t="s">
        <v>535</v>
      </c>
      <c r="AR31" s="127"/>
      <c r="AS31" s="128" t="s">
        <v>188</v>
      </c>
      <c r="AT31" s="163"/>
      <c r="AU31" s="262">
        <v>1</v>
      </c>
      <c r="AV31" s="262"/>
      <c r="AW31" s="370" t="s">
        <v>177</v>
      </c>
      <c r="AX31" s="371"/>
    </row>
    <row r="32" spans="1:50" ht="52.5" customHeight="1" x14ac:dyDescent="0.15">
      <c r="A32" s="507"/>
      <c r="B32" s="505"/>
      <c r="C32" s="505"/>
      <c r="D32" s="505"/>
      <c r="E32" s="505"/>
      <c r="F32" s="506"/>
      <c r="G32" s="532" t="s">
        <v>524</v>
      </c>
      <c r="H32" s="533"/>
      <c r="I32" s="533"/>
      <c r="J32" s="533"/>
      <c r="K32" s="533"/>
      <c r="L32" s="533"/>
      <c r="M32" s="533"/>
      <c r="N32" s="533"/>
      <c r="O32" s="534"/>
      <c r="P32" s="152" t="s">
        <v>534</v>
      </c>
      <c r="Q32" s="152"/>
      <c r="R32" s="152"/>
      <c r="S32" s="152"/>
      <c r="T32" s="152"/>
      <c r="U32" s="152"/>
      <c r="V32" s="152"/>
      <c r="W32" s="152"/>
      <c r="X32" s="223"/>
      <c r="Y32" s="329" t="s">
        <v>12</v>
      </c>
      <c r="Z32" s="541"/>
      <c r="AA32" s="542"/>
      <c r="AB32" s="543" t="s">
        <v>491</v>
      </c>
      <c r="AC32" s="543"/>
      <c r="AD32" s="543"/>
      <c r="AE32" s="355">
        <v>4</v>
      </c>
      <c r="AF32" s="356"/>
      <c r="AG32" s="356"/>
      <c r="AH32" s="356"/>
      <c r="AI32" s="355">
        <v>8</v>
      </c>
      <c r="AJ32" s="356"/>
      <c r="AK32" s="356"/>
      <c r="AL32" s="356"/>
      <c r="AM32" s="355">
        <v>10</v>
      </c>
      <c r="AN32" s="356"/>
      <c r="AO32" s="356"/>
      <c r="AP32" s="356"/>
      <c r="AQ32" s="106" t="s">
        <v>535</v>
      </c>
      <c r="AR32" s="107"/>
      <c r="AS32" s="107"/>
      <c r="AT32" s="108"/>
      <c r="AU32" s="356">
        <v>10</v>
      </c>
      <c r="AV32" s="356"/>
      <c r="AW32" s="356"/>
      <c r="AX32" s="358"/>
    </row>
    <row r="33" spans="1:50" ht="49.5" customHeight="1" x14ac:dyDescent="0.15">
      <c r="A33" s="508"/>
      <c r="B33" s="509"/>
      <c r="C33" s="509"/>
      <c r="D33" s="509"/>
      <c r="E33" s="509"/>
      <c r="F33" s="510"/>
      <c r="G33" s="535"/>
      <c r="H33" s="536"/>
      <c r="I33" s="536"/>
      <c r="J33" s="536"/>
      <c r="K33" s="536"/>
      <c r="L33" s="536"/>
      <c r="M33" s="536"/>
      <c r="N33" s="536"/>
      <c r="O33" s="537"/>
      <c r="P33" s="225"/>
      <c r="Q33" s="225"/>
      <c r="R33" s="225"/>
      <c r="S33" s="225"/>
      <c r="T33" s="225"/>
      <c r="U33" s="225"/>
      <c r="V33" s="225"/>
      <c r="W33" s="225"/>
      <c r="X33" s="226"/>
      <c r="Y33" s="294" t="s">
        <v>53</v>
      </c>
      <c r="Z33" s="289"/>
      <c r="AA33" s="290"/>
      <c r="AB33" s="514" t="s">
        <v>491</v>
      </c>
      <c r="AC33" s="514"/>
      <c r="AD33" s="514"/>
      <c r="AE33" s="355">
        <v>4</v>
      </c>
      <c r="AF33" s="356"/>
      <c r="AG33" s="356"/>
      <c r="AH33" s="356"/>
      <c r="AI33" s="355">
        <v>7</v>
      </c>
      <c r="AJ33" s="356"/>
      <c r="AK33" s="356"/>
      <c r="AL33" s="356"/>
      <c r="AM33" s="355">
        <v>10</v>
      </c>
      <c r="AN33" s="356"/>
      <c r="AO33" s="356"/>
      <c r="AP33" s="356"/>
      <c r="AQ33" s="106" t="s">
        <v>536</v>
      </c>
      <c r="AR33" s="107"/>
      <c r="AS33" s="107"/>
      <c r="AT33" s="108"/>
      <c r="AU33" s="356">
        <v>10</v>
      </c>
      <c r="AV33" s="356"/>
      <c r="AW33" s="356"/>
      <c r="AX33" s="358"/>
    </row>
    <row r="34" spans="1:50" ht="46.5" customHeight="1" x14ac:dyDescent="0.15">
      <c r="A34" s="507"/>
      <c r="B34" s="505"/>
      <c r="C34" s="505"/>
      <c r="D34" s="505"/>
      <c r="E34" s="505"/>
      <c r="F34" s="506"/>
      <c r="G34" s="538"/>
      <c r="H34" s="539"/>
      <c r="I34" s="539"/>
      <c r="J34" s="539"/>
      <c r="K34" s="539"/>
      <c r="L34" s="539"/>
      <c r="M34" s="539"/>
      <c r="N34" s="539"/>
      <c r="O34" s="540"/>
      <c r="P34" s="155"/>
      <c r="Q34" s="155"/>
      <c r="R34" s="155"/>
      <c r="S34" s="155"/>
      <c r="T34" s="155"/>
      <c r="U34" s="155"/>
      <c r="V34" s="155"/>
      <c r="W34" s="155"/>
      <c r="X34" s="228"/>
      <c r="Y34" s="294" t="s">
        <v>13</v>
      </c>
      <c r="Z34" s="289"/>
      <c r="AA34" s="290"/>
      <c r="AB34" s="486" t="s">
        <v>178</v>
      </c>
      <c r="AC34" s="486"/>
      <c r="AD34" s="486"/>
      <c r="AE34" s="355">
        <v>100</v>
      </c>
      <c r="AF34" s="356"/>
      <c r="AG34" s="356"/>
      <c r="AH34" s="356"/>
      <c r="AI34" s="355">
        <v>114</v>
      </c>
      <c r="AJ34" s="356"/>
      <c r="AK34" s="356"/>
      <c r="AL34" s="356"/>
      <c r="AM34" s="355">
        <v>100</v>
      </c>
      <c r="AN34" s="356"/>
      <c r="AO34" s="356"/>
      <c r="AP34" s="356"/>
      <c r="AQ34" s="106" t="s">
        <v>535</v>
      </c>
      <c r="AR34" s="107"/>
      <c r="AS34" s="107"/>
      <c r="AT34" s="108"/>
      <c r="AU34" s="356">
        <v>100</v>
      </c>
      <c r="AV34" s="356"/>
      <c r="AW34" s="356"/>
      <c r="AX34" s="358"/>
    </row>
    <row r="35" spans="1:50" ht="32.25" customHeight="1" x14ac:dyDescent="0.15">
      <c r="A35" s="890" t="s">
        <v>304</v>
      </c>
      <c r="B35" s="891"/>
      <c r="C35" s="891"/>
      <c r="D35" s="891"/>
      <c r="E35" s="891"/>
      <c r="F35" s="892"/>
      <c r="G35" s="896" t="s">
        <v>492</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9.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hidden="1" customHeight="1" x14ac:dyDescent="0.15">
      <c r="A37" s="636" t="s">
        <v>274</v>
      </c>
      <c r="B37" s="637"/>
      <c r="C37" s="637"/>
      <c r="D37" s="637"/>
      <c r="E37" s="637"/>
      <c r="F37" s="638"/>
      <c r="G37" s="557" t="s">
        <v>145</v>
      </c>
      <c r="H37" s="372"/>
      <c r="I37" s="372"/>
      <c r="J37" s="372"/>
      <c r="K37" s="372"/>
      <c r="L37" s="372"/>
      <c r="M37" s="372"/>
      <c r="N37" s="372"/>
      <c r="O37" s="558"/>
      <c r="P37" s="623" t="s">
        <v>58</v>
      </c>
      <c r="Q37" s="372"/>
      <c r="R37" s="372"/>
      <c r="S37" s="372"/>
      <c r="T37" s="372"/>
      <c r="U37" s="372"/>
      <c r="V37" s="372"/>
      <c r="W37" s="372"/>
      <c r="X37" s="558"/>
      <c r="Y37" s="624"/>
      <c r="Z37" s="625"/>
      <c r="AA37" s="626"/>
      <c r="AB37" s="627" t="s">
        <v>11</v>
      </c>
      <c r="AC37" s="628"/>
      <c r="AD37" s="629"/>
      <c r="AE37" s="359" t="s">
        <v>316</v>
      </c>
      <c r="AF37" s="360"/>
      <c r="AG37" s="360"/>
      <c r="AH37" s="361"/>
      <c r="AI37" s="359" t="s">
        <v>314</v>
      </c>
      <c r="AJ37" s="360"/>
      <c r="AK37" s="360"/>
      <c r="AL37" s="361"/>
      <c r="AM37" s="366" t="s">
        <v>343</v>
      </c>
      <c r="AN37" s="366"/>
      <c r="AO37" s="366"/>
      <c r="AP37" s="366"/>
      <c r="AQ37" s="258" t="s">
        <v>187</v>
      </c>
      <c r="AR37" s="259"/>
      <c r="AS37" s="259"/>
      <c r="AT37" s="260"/>
      <c r="AU37" s="372" t="s">
        <v>133</v>
      </c>
      <c r="AV37" s="372"/>
      <c r="AW37" s="372"/>
      <c r="AX37" s="373"/>
    </row>
    <row r="38" spans="1:50" ht="18.75" hidden="1" customHeight="1" x14ac:dyDescent="0.15">
      <c r="A38" s="504"/>
      <c r="B38" s="505"/>
      <c r="C38" s="505"/>
      <c r="D38" s="505"/>
      <c r="E38" s="505"/>
      <c r="F38" s="506"/>
      <c r="G38" s="559"/>
      <c r="H38" s="370"/>
      <c r="I38" s="370"/>
      <c r="J38" s="370"/>
      <c r="K38" s="370"/>
      <c r="L38" s="370"/>
      <c r="M38" s="370"/>
      <c r="N38" s="370"/>
      <c r="O38" s="560"/>
      <c r="P38" s="572"/>
      <c r="Q38" s="370"/>
      <c r="R38" s="370"/>
      <c r="S38" s="370"/>
      <c r="T38" s="370"/>
      <c r="U38" s="370"/>
      <c r="V38" s="370"/>
      <c r="W38" s="370"/>
      <c r="X38" s="560"/>
      <c r="Y38" s="457"/>
      <c r="Z38" s="458"/>
      <c r="AA38" s="459"/>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15">
      <c r="A39" s="507"/>
      <c r="B39" s="505"/>
      <c r="C39" s="505"/>
      <c r="D39" s="505"/>
      <c r="E39" s="505"/>
      <c r="F39" s="506"/>
      <c r="G39" s="532"/>
      <c r="H39" s="533"/>
      <c r="I39" s="533"/>
      <c r="J39" s="533"/>
      <c r="K39" s="533"/>
      <c r="L39" s="533"/>
      <c r="M39" s="533"/>
      <c r="N39" s="533"/>
      <c r="O39" s="534"/>
      <c r="P39" s="152"/>
      <c r="Q39" s="152"/>
      <c r="R39" s="152"/>
      <c r="S39" s="152"/>
      <c r="T39" s="152"/>
      <c r="U39" s="152"/>
      <c r="V39" s="152"/>
      <c r="W39" s="152"/>
      <c r="X39" s="223"/>
      <c r="Y39" s="329" t="s">
        <v>12</v>
      </c>
      <c r="Z39" s="541"/>
      <c r="AA39" s="542"/>
      <c r="AB39" s="543"/>
      <c r="AC39" s="543"/>
      <c r="AD39" s="543"/>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15">
      <c r="A40" s="508"/>
      <c r="B40" s="509"/>
      <c r="C40" s="509"/>
      <c r="D40" s="509"/>
      <c r="E40" s="509"/>
      <c r="F40" s="510"/>
      <c r="G40" s="535"/>
      <c r="H40" s="536"/>
      <c r="I40" s="536"/>
      <c r="J40" s="536"/>
      <c r="K40" s="536"/>
      <c r="L40" s="536"/>
      <c r="M40" s="536"/>
      <c r="N40" s="536"/>
      <c r="O40" s="537"/>
      <c r="P40" s="225"/>
      <c r="Q40" s="225"/>
      <c r="R40" s="225"/>
      <c r="S40" s="225"/>
      <c r="T40" s="225"/>
      <c r="U40" s="225"/>
      <c r="V40" s="225"/>
      <c r="W40" s="225"/>
      <c r="X40" s="226"/>
      <c r="Y40" s="294" t="s">
        <v>53</v>
      </c>
      <c r="Z40" s="289"/>
      <c r="AA40" s="290"/>
      <c r="AB40" s="514"/>
      <c r="AC40" s="514"/>
      <c r="AD40" s="514"/>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15">
      <c r="A41" s="639"/>
      <c r="B41" s="640"/>
      <c r="C41" s="640"/>
      <c r="D41" s="640"/>
      <c r="E41" s="640"/>
      <c r="F41" s="641"/>
      <c r="G41" s="538"/>
      <c r="H41" s="539"/>
      <c r="I41" s="539"/>
      <c r="J41" s="539"/>
      <c r="K41" s="539"/>
      <c r="L41" s="539"/>
      <c r="M41" s="539"/>
      <c r="N41" s="539"/>
      <c r="O41" s="540"/>
      <c r="P41" s="155"/>
      <c r="Q41" s="155"/>
      <c r="R41" s="155"/>
      <c r="S41" s="155"/>
      <c r="T41" s="155"/>
      <c r="U41" s="155"/>
      <c r="V41" s="155"/>
      <c r="W41" s="155"/>
      <c r="X41" s="228"/>
      <c r="Y41" s="294" t="s">
        <v>13</v>
      </c>
      <c r="Z41" s="289"/>
      <c r="AA41" s="290"/>
      <c r="AB41" s="486" t="s">
        <v>178</v>
      </c>
      <c r="AC41" s="486"/>
      <c r="AD41" s="486"/>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15">
      <c r="A42" s="890" t="s">
        <v>304</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36" t="s">
        <v>274</v>
      </c>
      <c r="B44" s="637"/>
      <c r="C44" s="637"/>
      <c r="D44" s="637"/>
      <c r="E44" s="637"/>
      <c r="F44" s="638"/>
      <c r="G44" s="557" t="s">
        <v>145</v>
      </c>
      <c r="H44" s="372"/>
      <c r="I44" s="372"/>
      <c r="J44" s="372"/>
      <c r="K44" s="372"/>
      <c r="L44" s="372"/>
      <c r="M44" s="372"/>
      <c r="N44" s="372"/>
      <c r="O44" s="558"/>
      <c r="P44" s="623" t="s">
        <v>58</v>
      </c>
      <c r="Q44" s="372"/>
      <c r="R44" s="372"/>
      <c r="S44" s="372"/>
      <c r="T44" s="372"/>
      <c r="U44" s="372"/>
      <c r="V44" s="372"/>
      <c r="W44" s="372"/>
      <c r="X44" s="558"/>
      <c r="Y44" s="624"/>
      <c r="Z44" s="625"/>
      <c r="AA44" s="626"/>
      <c r="AB44" s="627" t="s">
        <v>11</v>
      </c>
      <c r="AC44" s="628"/>
      <c r="AD44" s="629"/>
      <c r="AE44" s="359" t="s">
        <v>316</v>
      </c>
      <c r="AF44" s="360"/>
      <c r="AG44" s="360"/>
      <c r="AH44" s="361"/>
      <c r="AI44" s="359" t="s">
        <v>314</v>
      </c>
      <c r="AJ44" s="360"/>
      <c r="AK44" s="360"/>
      <c r="AL44" s="361"/>
      <c r="AM44" s="366" t="s">
        <v>343</v>
      </c>
      <c r="AN44" s="366"/>
      <c r="AO44" s="366"/>
      <c r="AP44" s="366"/>
      <c r="AQ44" s="258" t="s">
        <v>187</v>
      </c>
      <c r="AR44" s="259"/>
      <c r="AS44" s="259"/>
      <c r="AT44" s="260"/>
      <c r="AU44" s="372" t="s">
        <v>133</v>
      </c>
      <c r="AV44" s="372"/>
      <c r="AW44" s="372"/>
      <c r="AX44" s="373"/>
    </row>
    <row r="45" spans="1:50" ht="18.75" hidden="1" customHeight="1" x14ac:dyDescent="0.15">
      <c r="A45" s="504"/>
      <c r="B45" s="505"/>
      <c r="C45" s="505"/>
      <c r="D45" s="505"/>
      <c r="E45" s="505"/>
      <c r="F45" s="506"/>
      <c r="G45" s="559"/>
      <c r="H45" s="370"/>
      <c r="I45" s="370"/>
      <c r="J45" s="370"/>
      <c r="K45" s="370"/>
      <c r="L45" s="370"/>
      <c r="M45" s="370"/>
      <c r="N45" s="370"/>
      <c r="O45" s="560"/>
      <c r="P45" s="572"/>
      <c r="Q45" s="370"/>
      <c r="R45" s="370"/>
      <c r="S45" s="370"/>
      <c r="T45" s="370"/>
      <c r="U45" s="370"/>
      <c r="V45" s="370"/>
      <c r="W45" s="370"/>
      <c r="X45" s="560"/>
      <c r="Y45" s="457"/>
      <c r="Z45" s="458"/>
      <c r="AA45" s="459"/>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7"/>
      <c r="B46" s="505"/>
      <c r="C46" s="505"/>
      <c r="D46" s="505"/>
      <c r="E46" s="505"/>
      <c r="F46" s="506"/>
      <c r="G46" s="532"/>
      <c r="H46" s="533"/>
      <c r="I46" s="533"/>
      <c r="J46" s="533"/>
      <c r="K46" s="533"/>
      <c r="L46" s="533"/>
      <c r="M46" s="533"/>
      <c r="N46" s="533"/>
      <c r="O46" s="534"/>
      <c r="P46" s="152"/>
      <c r="Q46" s="152"/>
      <c r="R46" s="152"/>
      <c r="S46" s="152"/>
      <c r="T46" s="152"/>
      <c r="U46" s="152"/>
      <c r="V46" s="152"/>
      <c r="W46" s="152"/>
      <c r="X46" s="223"/>
      <c r="Y46" s="329" t="s">
        <v>12</v>
      </c>
      <c r="Z46" s="541"/>
      <c r="AA46" s="542"/>
      <c r="AB46" s="543"/>
      <c r="AC46" s="543"/>
      <c r="AD46" s="543"/>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15">
      <c r="A47" s="508"/>
      <c r="B47" s="509"/>
      <c r="C47" s="509"/>
      <c r="D47" s="509"/>
      <c r="E47" s="509"/>
      <c r="F47" s="510"/>
      <c r="G47" s="535"/>
      <c r="H47" s="536"/>
      <c r="I47" s="536"/>
      <c r="J47" s="536"/>
      <c r="K47" s="536"/>
      <c r="L47" s="536"/>
      <c r="M47" s="536"/>
      <c r="N47" s="536"/>
      <c r="O47" s="537"/>
      <c r="P47" s="225"/>
      <c r="Q47" s="225"/>
      <c r="R47" s="225"/>
      <c r="S47" s="225"/>
      <c r="T47" s="225"/>
      <c r="U47" s="225"/>
      <c r="V47" s="225"/>
      <c r="W47" s="225"/>
      <c r="X47" s="226"/>
      <c r="Y47" s="294" t="s">
        <v>53</v>
      </c>
      <c r="Z47" s="289"/>
      <c r="AA47" s="290"/>
      <c r="AB47" s="514"/>
      <c r="AC47" s="514"/>
      <c r="AD47" s="514"/>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15">
      <c r="A48" s="639"/>
      <c r="B48" s="640"/>
      <c r="C48" s="640"/>
      <c r="D48" s="640"/>
      <c r="E48" s="640"/>
      <c r="F48" s="641"/>
      <c r="G48" s="538"/>
      <c r="H48" s="539"/>
      <c r="I48" s="539"/>
      <c r="J48" s="539"/>
      <c r="K48" s="539"/>
      <c r="L48" s="539"/>
      <c r="M48" s="539"/>
      <c r="N48" s="539"/>
      <c r="O48" s="540"/>
      <c r="P48" s="155"/>
      <c r="Q48" s="155"/>
      <c r="R48" s="155"/>
      <c r="S48" s="155"/>
      <c r="T48" s="155"/>
      <c r="U48" s="155"/>
      <c r="V48" s="155"/>
      <c r="W48" s="155"/>
      <c r="X48" s="228"/>
      <c r="Y48" s="294" t="s">
        <v>13</v>
      </c>
      <c r="Z48" s="289"/>
      <c r="AA48" s="290"/>
      <c r="AB48" s="486" t="s">
        <v>178</v>
      </c>
      <c r="AC48" s="486"/>
      <c r="AD48" s="486"/>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15">
      <c r="A49" s="890" t="s">
        <v>304</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04" t="s">
        <v>274</v>
      </c>
      <c r="B51" s="505"/>
      <c r="C51" s="505"/>
      <c r="D51" s="505"/>
      <c r="E51" s="505"/>
      <c r="F51" s="506"/>
      <c r="G51" s="557" t="s">
        <v>145</v>
      </c>
      <c r="H51" s="372"/>
      <c r="I51" s="372"/>
      <c r="J51" s="372"/>
      <c r="K51" s="372"/>
      <c r="L51" s="372"/>
      <c r="M51" s="372"/>
      <c r="N51" s="372"/>
      <c r="O51" s="558"/>
      <c r="P51" s="623" t="s">
        <v>58</v>
      </c>
      <c r="Q51" s="372"/>
      <c r="R51" s="372"/>
      <c r="S51" s="372"/>
      <c r="T51" s="372"/>
      <c r="U51" s="372"/>
      <c r="V51" s="372"/>
      <c r="W51" s="372"/>
      <c r="X51" s="558"/>
      <c r="Y51" s="624"/>
      <c r="Z51" s="625"/>
      <c r="AA51" s="626"/>
      <c r="AB51" s="627" t="s">
        <v>11</v>
      </c>
      <c r="AC51" s="628"/>
      <c r="AD51" s="629"/>
      <c r="AE51" s="359" t="s">
        <v>316</v>
      </c>
      <c r="AF51" s="360"/>
      <c r="AG51" s="360"/>
      <c r="AH51" s="361"/>
      <c r="AI51" s="359" t="s">
        <v>314</v>
      </c>
      <c r="AJ51" s="360"/>
      <c r="AK51" s="360"/>
      <c r="AL51" s="361"/>
      <c r="AM51" s="366" t="s">
        <v>343</v>
      </c>
      <c r="AN51" s="366"/>
      <c r="AO51" s="366"/>
      <c r="AP51" s="366"/>
      <c r="AQ51" s="258" t="s">
        <v>187</v>
      </c>
      <c r="AR51" s="259"/>
      <c r="AS51" s="259"/>
      <c r="AT51" s="260"/>
      <c r="AU51" s="368" t="s">
        <v>133</v>
      </c>
      <c r="AV51" s="368"/>
      <c r="AW51" s="368"/>
      <c r="AX51" s="369"/>
    </row>
    <row r="52" spans="1:50" ht="18.75" hidden="1" customHeight="1" x14ac:dyDescent="0.15">
      <c r="A52" s="504"/>
      <c r="B52" s="505"/>
      <c r="C52" s="505"/>
      <c r="D52" s="505"/>
      <c r="E52" s="505"/>
      <c r="F52" s="506"/>
      <c r="G52" s="559"/>
      <c r="H52" s="370"/>
      <c r="I52" s="370"/>
      <c r="J52" s="370"/>
      <c r="K52" s="370"/>
      <c r="L52" s="370"/>
      <c r="M52" s="370"/>
      <c r="N52" s="370"/>
      <c r="O52" s="560"/>
      <c r="P52" s="572"/>
      <c r="Q52" s="370"/>
      <c r="R52" s="370"/>
      <c r="S52" s="370"/>
      <c r="T52" s="370"/>
      <c r="U52" s="370"/>
      <c r="V52" s="370"/>
      <c r="W52" s="370"/>
      <c r="X52" s="560"/>
      <c r="Y52" s="457"/>
      <c r="Z52" s="458"/>
      <c r="AA52" s="459"/>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7"/>
      <c r="B53" s="505"/>
      <c r="C53" s="505"/>
      <c r="D53" s="505"/>
      <c r="E53" s="505"/>
      <c r="F53" s="506"/>
      <c r="G53" s="532"/>
      <c r="H53" s="533"/>
      <c r="I53" s="533"/>
      <c r="J53" s="533"/>
      <c r="K53" s="533"/>
      <c r="L53" s="533"/>
      <c r="M53" s="533"/>
      <c r="N53" s="533"/>
      <c r="O53" s="534"/>
      <c r="P53" s="152"/>
      <c r="Q53" s="152"/>
      <c r="R53" s="152"/>
      <c r="S53" s="152"/>
      <c r="T53" s="152"/>
      <c r="U53" s="152"/>
      <c r="V53" s="152"/>
      <c r="W53" s="152"/>
      <c r="X53" s="223"/>
      <c r="Y53" s="329" t="s">
        <v>12</v>
      </c>
      <c r="Z53" s="541"/>
      <c r="AA53" s="542"/>
      <c r="AB53" s="543"/>
      <c r="AC53" s="543"/>
      <c r="AD53" s="543"/>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15">
      <c r="A54" s="508"/>
      <c r="B54" s="509"/>
      <c r="C54" s="509"/>
      <c r="D54" s="509"/>
      <c r="E54" s="509"/>
      <c r="F54" s="510"/>
      <c r="G54" s="535"/>
      <c r="H54" s="536"/>
      <c r="I54" s="536"/>
      <c r="J54" s="536"/>
      <c r="K54" s="536"/>
      <c r="L54" s="536"/>
      <c r="M54" s="536"/>
      <c r="N54" s="536"/>
      <c r="O54" s="537"/>
      <c r="P54" s="225"/>
      <c r="Q54" s="225"/>
      <c r="R54" s="225"/>
      <c r="S54" s="225"/>
      <c r="T54" s="225"/>
      <c r="U54" s="225"/>
      <c r="V54" s="225"/>
      <c r="W54" s="225"/>
      <c r="X54" s="226"/>
      <c r="Y54" s="294" t="s">
        <v>53</v>
      </c>
      <c r="Z54" s="289"/>
      <c r="AA54" s="290"/>
      <c r="AB54" s="514"/>
      <c r="AC54" s="514"/>
      <c r="AD54" s="514"/>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15">
      <c r="A55" s="639"/>
      <c r="B55" s="640"/>
      <c r="C55" s="640"/>
      <c r="D55" s="640"/>
      <c r="E55" s="640"/>
      <c r="F55" s="641"/>
      <c r="G55" s="538"/>
      <c r="H55" s="539"/>
      <c r="I55" s="539"/>
      <c r="J55" s="539"/>
      <c r="K55" s="539"/>
      <c r="L55" s="539"/>
      <c r="M55" s="539"/>
      <c r="N55" s="539"/>
      <c r="O55" s="540"/>
      <c r="P55" s="155"/>
      <c r="Q55" s="155"/>
      <c r="R55" s="155"/>
      <c r="S55" s="155"/>
      <c r="T55" s="155"/>
      <c r="U55" s="155"/>
      <c r="V55" s="155"/>
      <c r="W55" s="155"/>
      <c r="X55" s="228"/>
      <c r="Y55" s="294" t="s">
        <v>13</v>
      </c>
      <c r="Z55" s="289"/>
      <c r="AA55" s="290"/>
      <c r="AB55" s="450" t="s">
        <v>14</v>
      </c>
      <c r="AC55" s="450"/>
      <c r="AD55" s="450"/>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15">
      <c r="A56" s="890" t="s">
        <v>304</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04" t="s">
        <v>274</v>
      </c>
      <c r="B58" s="505"/>
      <c r="C58" s="505"/>
      <c r="D58" s="505"/>
      <c r="E58" s="505"/>
      <c r="F58" s="506"/>
      <c r="G58" s="557" t="s">
        <v>145</v>
      </c>
      <c r="H58" s="372"/>
      <c r="I58" s="372"/>
      <c r="J58" s="372"/>
      <c r="K58" s="372"/>
      <c r="L58" s="372"/>
      <c r="M58" s="372"/>
      <c r="N58" s="372"/>
      <c r="O58" s="558"/>
      <c r="P58" s="623" t="s">
        <v>58</v>
      </c>
      <c r="Q58" s="372"/>
      <c r="R58" s="372"/>
      <c r="S58" s="372"/>
      <c r="T58" s="372"/>
      <c r="U58" s="372"/>
      <c r="V58" s="372"/>
      <c r="W58" s="372"/>
      <c r="X58" s="558"/>
      <c r="Y58" s="624"/>
      <c r="Z58" s="625"/>
      <c r="AA58" s="626"/>
      <c r="AB58" s="627" t="s">
        <v>11</v>
      </c>
      <c r="AC58" s="628"/>
      <c r="AD58" s="629"/>
      <c r="AE58" s="359" t="s">
        <v>316</v>
      </c>
      <c r="AF58" s="360"/>
      <c r="AG58" s="360"/>
      <c r="AH58" s="361"/>
      <c r="AI58" s="359" t="s">
        <v>314</v>
      </c>
      <c r="AJ58" s="360"/>
      <c r="AK58" s="360"/>
      <c r="AL58" s="361"/>
      <c r="AM58" s="366" t="s">
        <v>343</v>
      </c>
      <c r="AN58" s="366"/>
      <c r="AO58" s="366"/>
      <c r="AP58" s="366"/>
      <c r="AQ58" s="258" t="s">
        <v>187</v>
      </c>
      <c r="AR58" s="259"/>
      <c r="AS58" s="259"/>
      <c r="AT58" s="260"/>
      <c r="AU58" s="368" t="s">
        <v>133</v>
      </c>
      <c r="AV58" s="368"/>
      <c r="AW58" s="368"/>
      <c r="AX58" s="369"/>
    </row>
    <row r="59" spans="1:50" ht="18.75" hidden="1" customHeight="1" x14ac:dyDescent="0.15">
      <c r="A59" s="504"/>
      <c r="B59" s="505"/>
      <c r="C59" s="505"/>
      <c r="D59" s="505"/>
      <c r="E59" s="505"/>
      <c r="F59" s="506"/>
      <c r="G59" s="559"/>
      <c r="H59" s="370"/>
      <c r="I59" s="370"/>
      <c r="J59" s="370"/>
      <c r="K59" s="370"/>
      <c r="L59" s="370"/>
      <c r="M59" s="370"/>
      <c r="N59" s="370"/>
      <c r="O59" s="560"/>
      <c r="P59" s="572"/>
      <c r="Q59" s="370"/>
      <c r="R59" s="370"/>
      <c r="S59" s="370"/>
      <c r="T59" s="370"/>
      <c r="U59" s="370"/>
      <c r="V59" s="370"/>
      <c r="W59" s="370"/>
      <c r="X59" s="560"/>
      <c r="Y59" s="457"/>
      <c r="Z59" s="458"/>
      <c r="AA59" s="459"/>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7"/>
      <c r="B60" s="505"/>
      <c r="C60" s="505"/>
      <c r="D60" s="505"/>
      <c r="E60" s="505"/>
      <c r="F60" s="506"/>
      <c r="G60" s="532"/>
      <c r="H60" s="533"/>
      <c r="I60" s="533"/>
      <c r="J60" s="533"/>
      <c r="K60" s="533"/>
      <c r="L60" s="533"/>
      <c r="M60" s="533"/>
      <c r="N60" s="533"/>
      <c r="O60" s="534"/>
      <c r="P60" s="152"/>
      <c r="Q60" s="152"/>
      <c r="R60" s="152"/>
      <c r="S60" s="152"/>
      <c r="T60" s="152"/>
      <c r="U60" s="152"/>
      <c r="V60" s="152"/>
      <c r="W60" s="152"/>
      <c r="X60" s="223"/>
      <c r="Y60" s="329" t="s">
        <v>12</v>
      </c>
      <c r="Z60" s="541"/>
      <c r="AA60" s="542"/>
      <c r="AB60" s="543"/>
      <c r="AC60" s="543"/>
      <c r="AD60" s="543"/>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15">
      <c r="A61" s="508"/>
      <c r="B61" s="509"/>
      <c r="C61" s="509"/>
      <c r="D61" s="509"/>
      <c r="E61" s="509"/>
      <c r="F61" s="510"/>
      <c r="G61" s="535"/>
      <c r="H61" s="536"/>
      <c r="I61" s="536"/>
      <c r="J61" s="536"/>
      <c r="K61" s="536"/>
      <c r="L61" s="536"/>
      <c r="M61" s="536"/>
      <c r="N61" s="536"/>
      <c r="O61" s="537"/>
      <c r="P61" s="225"/>
      <c r="Q61" s="225"/>
      <c r="R61" s="225"/>
      <c r="S61" s="225"/>
      <c r="T61" s="225"/>
      <c r="U61" s="225"/>
      <c r="V61" s="225"/>
      <c r="W61" s="225"/>
      <c r="X61" s="226"/>
      <c r="Y61" s="294" t="s">
        <v>53</v>
      </c>
      <c r="Z61" s="289"/>
      <c r="AA61" s="290"/>
      <c r="AB61" s="514"/>
      <c r="AC61" s="514"/>
      <c r="AD61" s="514"/>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15">
      <c r="A62" s="508"/>
      <c r="B62" s="509"/>
      <c r="C62" s="509"/>
      <c r="D62" s="509"/>
      <c r="E62" s="509"/>
      <c r="F62" s="510"/>
      <c r="G62" s="538"/>
      <c r="H62" s="539"/>
      <c r="I62" s="539"/>
      <c r="J62" s="539"/>
      <c r="K62" s="539"/>
      <c r="L62" s="539"/>
      <c r="M62" s="539"/>
      <c r="N62" s="539"/>
      <c r="O62" s="540"/>
      <c r="P62" s="155"/>
      <c r="Q62" s="155"/>
      <c r="R62" s="155"/>
      <c r="S62" s="155"/>
      <c r="T62" s="155"/>
      <c r="U62" s="155"/>
      <c r="V62" s="155"/>
      <c r="W62" s="155"/>
      <c r="X62" s="228"/>
      <c r="Y62" s="294" t="s">
        <v>13</v>
      </c>
      <c r="Z62" s="289"/>
      <c r="AA62" s="290"/>
      <c r="AB62" s="486" t="s">
        <v>14</v>
      </c>
      <c r="AC62" s="486"/>
      <c r="AD62" s="486"/>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15">
      <c r="A63" s="890" t="s">
        <v>304</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851" t="s">
        <v>275</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270</v>
      </c>
      <c r="X65" s="863"/>
      <c r="Y65" s="866"/>
      <c r="Z65" s="866"/>
      <c r="AA65" s="867"/>
      <c r="AB65" s="860" t="s">
        <v>11</v>
      </c>
      <c r="AC65" s="856"/>
      <c r="AD65" s="857"/>
      <c r="AE65" s="359" t="s">
        <v>316</v>
      </c>
      <c r="AF65" s="360"/>
      <c r="AG65" s="360"/>
      <c r="AH65" s="361"/>
      <c r="AI65" s="359" t="s">
        <v>314</v>
      </c>
      <c r="AJ65" s="360"/>
      <c r="AK65" s="360"/>
      <c r="AL65" s="361"/>
      <c r="AM65" s="366" t="s">
        <v>343</v>
      </c>
      <c r="AN65" s="366"/>
      <c r="AO65" s="366"/>
      <c r="AP65" s="366"/>
      <c r="AQ65" s="860" t="s">
        <v>187</v>
      </c>
      <c r="AR65" s="856"/>
      <c r="AS65" s="856"/>
      <c r="AT65" s="857"/>
      <c r="AU65" s="969" t="s">
        <v>133</v>
      </c>
      <c r="AV65" s="969"/>
      <c r="AW65" s="969"/>
      <c r="AX65" s="970"/>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3"/>
      <c r="AF66" s="324"/>
      <c r="AG66" s="324"/>
      <c r="AH66" s="325"/>
      <c r="AI66" s="323"/>
      <c r="AJ66" s="324"/>
      <c r="AK66" s="324"/>
      <c r="AL66" s="325"/>
      <c r="AM66" s="367"/>
      <c r="AN66" s="367"/>
      <c r="AO66" s="367"/>
      <c r="AP66" s="367"/>
      <c r="AQ66" s="261"/>
      <c r="AR66" s="262"/>
      <c r="AS66" s="858" t="s">
        <v>188</v>
      </c>
      <c r="AT66" s="859"/>
      <c r="AU66" s="262"/>
      <c r="AV66" s="262"/>
      <c r="AW66" s="858" t="s">
        <v>273</v>
      </c>
      <c r="AX66" s="971"/>
    </row>
    <row r="67" spans="1:50" ht="23.25" hidden="1" customHeight="1" x14ac:dyDescent="0.15">
      <c r="A67" s="844"/>
      <c r="B67" s="845"/>
      <c r="C67" s="845"/>
      <c r="D67" s="845"/>
      <c r="E67" s="845"/>
      <c r="F67" s="846"/>
      <c r="G67" s="972"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294</v>
      </c>
      <c r="AC67" s="944"/>
      <c r="AD67" s="944"/>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4"/>
      <c r="B68" s="845"/>
      <c r="C68" s="845"/>
      <c r="D68" s="845"/>
      <c r="E68" s="845"/>
      <c r="F68" s="846"/>
      <c r="G68" s="932"/>
      <c r="H68" s="958"/>
      <c r="I68" s="959"/>
      <c r="J68" s="959"/>
      <c r="K68" s="959"/>
      <c r="L68" s="959"/>
      <c r="M68" s="959"/>
      <c r="N68" s="959"/>
      <c r="O68" s="960"/>
      <c r="P68" s="958"/>
      <c r="Q68" s="959"/>
      <c r="R68" s="959"/>
      <c r="S68" s="959"/>
      <c r="T68" s="959"/>
      <c r="U68" s="959"/>
      <c r="V68" s="960"/>
      <c r="W68" s="963"/>
      <c r="X68" s="964"/>
      <c r="Y68" s="175" t="s">
        <v>53</v>
      </c>
      <c r="Z68" s="175"/>
      <c r="AA68" s="176"/>
      <c r="AB68" s="967" t="s">
        <v>294</v>
      </c>
      <c r="AC68" s="967"/>
      <c r="AD68" s="967"/>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4"/>
      <c r="B69" s="845"/>
      <c r="C69" s="845"/>
      <c r="D69" s="845"/>
      <c r="E69" s="845"/>
      <c r="F69" s="846"/>
      <c r="G69" s="973"/>
      <c r="H69" s="958"/>
      <c r="I69" s="959"/>
      <c r="J69" s="959"/>
      <c r="K69" s="959"/>
      <c r="L69" s="959"/>
      <c r="M69" s="959"/>
      <c r="N69" s="959"/>
      <c r="O69" s="960"/>
      <c r="P69" s="958"/>
      <c r="Q69" s="959"/>
      <c r="R69" s="959"/>
      <c r="S69" s="959"/>
      <c r="T69" s="959"/>
      <c r="U69" s="959"/>
      <c r="V69" s="960"/>
      <c r="W69" s="965"/>
      <c r="X69" s="966"/>
      <c r="Y69" s="175" t="s">
        <v>13</v>
      </c>
      <c r="Z69" s="175"/>
      <c r="AA69" s="176"/>
      <c r="AB69" s="968" t="s">
        <v>295</v>
      </c>
      <c r="AC69" s="968"/>
      <c r="AD69" s="968"/>
      <c r="AE69" s="489"/>
      <c r="AF69" s="490"/>
      <c r="AG69" s="490"/>
      <c r="AH69" s="490"/>
      <c r="AI69" s="489"/>
      <c r="AJ69" s="490"/>
      <c r="AK69" s="490"/>
      <c r="AL69" s="490"/>
      <c r="AM69" s="489"/>
      <c r="AN69" s="490"/>
      <c r="AO69" s="490"/>
      <c r="AP69" s="490"/>
      <c r="AQ69" s="355"/>
      <c r="AR69" s="356"/>
      <c r="AS69" s="356"/>
      <c r="AT69" s="357"/>
      <c r="AU69" s="356"/>
      <c r="AV69" s="356"/>
      <c r="AW69" s="356"/>
      <c r="AX69" s="358"/>
    </row>
    <row r="70" spans="1:50" ht="23.25" hidden="1" customHeight="1" x14ac:dyDescent="0.15">
      <c r="A70" s="844" t="s">
        <v>279</v>
      </c>
      <c r="B70" s="845"/>
      <c r="C70" s="845"/>
      <c r="D70" s="845"/>
      <c r="E70" s="845"/>
      <c r="F70" s="846"/>
      <c r="G70" s="932" t="s">
        <v>190</v>
      </c>
      <c r="H70" s="933"/>
      <c r="I70" s="933"/>
      <c r="J70" s="933"/>
      <c r="K70" s="933"/>
      <c r="L70" s="933"/>
      <c r="M70" s="933"/>
      <c r="N70" s="933"/>
      <c r="O70" s="933"/>
      <c r="P70" s="933"/>
      <c r="Q70" s="933"/>
      <c r="R70" s="933"/>
      <c r="S70" s="933"/>
      <c r="T70" s="933"/>
      <c r="U70" s="933"/>
      <c r="V70" s="933"/>
      <c r="W70" s="936" t="s">
        <v>293</v>
      </c>
      <c r="X70" s="937"/>
      <c r="Y70" s="942" t="s">
        <v>12</v>
      </c>
      <c r="Z70" s="942"/>
      <c r="AA70" s="943"/>
      <c r="AB70" s="944" t="s">
        <v>294</v>
      </c>
      <c r="AC70" s="944"/>
      <c r="AD70" s="944"/>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4"/>
      <c r="B71" s="845"/>
      <c r="C71" s="845"/>
      <c r="D71" s="845"/>
      <c r="E71" s="845"/>
      <c r="F71" s="846"/>
      <c r="G71" s="932"/>
      <c r="H71" s="934"/>
      <c r="I71" s="934"/>
      <c r="J71" s="934"/>
      <c r="K71" s="934"/>
      <c r="L71" s="934"/>
      <c r="M71" s="934"/>
      <c r="N71" s="934"/>
      <c r="O71" s="934"/>
      <c r="P71" s="934"/>
      <c r="Q71" s="934"/>
      <c r="R71" s="934"/>
      <c r="S71" s="934"/>
      <c r="T71" s="934"/>
      <c r="U71" s="934"/>
      <c r="V71" s="934"/>
      <c r="W71" s="938"/>
      <c r="X71" s="939"/>
      <c r="Y71" s="175" t="s">
        <v>53</v>
      </c>
      <c r="Z71" s="175"/>
      <c r="AA71" s="176"/>
      <c r="AB71" s="967" t="s">
        <v>294</v>
      </c>
      <c r="AC71" s="967"/>
      <c r="AD71" s="967"/>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7"/>
      <c r="B72" s="848"/>
      <c r="C72" s="848"/>
      <c r="D72" s="848"/>
      <c r="E72" s="848"/>
      <c r="F72" s="849"/>
      <c r="G72" s="932"/>
      <c r="H72" s="935"/>
      <c r="I72" s="935"/>
      <c r="J72" s="935"/>
      <c r="K72" s="935"/>
      <c r="L72" s="935"/>
      <c r="M72" s="935"/>
      <c r="N72" s="935"/>
      <c r="O72" s="935"/>
      <c r="P72" s="935"/>
      <c r="Q72" s="935"/>
      <c r="R72" s="935"/>
      <c r="S72" s="935"/>
      <c r="T72" s="935"/>
      <c r="U72" s="935"/>
      <c r="V72" s="935"/>
      <c r="W72" s="940"/>
      <c r="X72" s="941"/>
      <c r="Y72" s="175" t="s">
        <v>13</v>
      </c>
      <c r="Z72" s="175"/>
      <c r="AA72" s="176"/>
      <c r="AB72" s="968" t="s">
        <v>295</v>
      </c>
      <c r="AC72" s="968"/>
      <c r="AD72" s="968"/>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30" t="s">
        <v>275</v>
      </c>
      <c r="B73" s="831"/>
      <c r="C73" s="831"/>
      <c r="D73" s="831"/>
      <c r="E73" s="831"/>
      <c r="F73" s="832"/>
      <c r="G73" s="802"/>
      <c r="H73" s="160" t="s">
        <v>145</v>
      </c>
      <c r="I73" s="160"/>
      <c r="J73" s="160"/>
      <c r="K73" s="160"/>
      <c r="L73" s="160"/>
      <c r="M73" s="160"/>
      <c r="N73" s="160"/>
      <c r="O73" s="161"/>
      <c r="P73" s="167" t="s">
        <v>58</v>
      </c>
      <c r="Q73" s="160"/>
      <c r="R73" s="160"/>
      <c r="S73" s="160"/>
      <c r="T73" s="160"/>
      <c r="U73" s="160"/>
      <c r="V73" s="160"/>
      <c r="W73" s="160"/>
      <c r="X73" s="161"/>
      <c r="Y73" s="804"/>
      <c r="Z73" s="805"/>
      <c r="AA73" s="806"/>
      <c r="AB73" s="167" t="s">
        <v>11</v>
      </c>
      <c r="AC73" s="160"/>
      <c r="AD73" s="161"/>
      <c r="AE73" s="359" t="s">
        <v>316</v>
      </c>
      <c r="AF73" s="360"/>
      <c r="AG73" s="360"/>
      <c r="AH73" s="361"/>
      <c r="AI73" s="359" t="s">
        <v>314</v>
      </c>
      <c r="AJ73" s="360"/>
      <c r="AK73" s="360"/>
      <c r="AL73" s="361"/>
      <c r="AM73" s="366" t="s">
        <v>343</v>
      </c>
      <c r="AN73" s="366"/>
      <c r="AO73" s="366"/>
      <c r="AP73" s="366"/>
      <c r="AQ73" s="167" t="s">
        <v>187</v>
      </c>
      <c r="AR73" s="160"/>
      <c r="AS73" s="160"/>
      <c r="AT73" s="161"/>
      <c r="AU73" s="264" t="s">
        <v>133</v>
      </c>
      <c r="AV73" s="125"/>
      <c r="AW73" s="125"/>
      <c r="AX73" s="126"/>
    </row>
    <row r="74" spans="1:50" ht="18.75" hidden="1" customHeight="1" x14ac:dyDescent="0.15">
      <c r="A74" s="833"/>
      <c r="B74" s="834"/>
      <c r="C74" s="834"/>
      <c r="D74" s="834"/>
      <c r="E74" s="834"/>
      <c r="F74" s="835"/>
      <c r="G74" s="803"/>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3"/>
      <c r="B75" s="834"/>
      <c r="C75" s="834"/>
      <c r="D75" s="834"/>
      <c r="E75" s="834"/>
      <c r="F75" s="835"/>
      <c r="G75" s="777"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15">
      <c r="A76" s="833"/>
      <c r="B76" s="834"/>
      <c r="C76" s="834"/>
      <c r="D76" s="834"/>
      <c r="E76" s="834"/>
      <c r="F76" s="835"/>
      <c r="G76" s="778"/>
      <c r="H76" s="225"/>
      <c r="I76" s="225"/>
      <c r="J76" s="225"/>
      <c r="K76" s="225"/>
      <c r="L76" s="225"/>
      <c r="M76" s="225"/>
      <c r="N76" s="225"/>
      <c r="O76" s="226"/>
      <c r="P76" s="225"/>
      <c r="Q76" s="225"/>
      <c r="R76" s="225"/>
      <c r="S76" s="225"/>
      <c r="T76" s="225"/>
      <c r="U76" s="225"/>
      <c r="V76" s="225"/>
      <c r="W76" s="225"/>
      <c r="X76" s="226"/>
      <c r="Y76" s="210" t="s">
        <v>53</v>
      </c>
      <c r="Z76" s="87"/>
      <c r="AA76" s="88"/>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15">
      <c r="A77" s="833"/>
      <c r="B77" s="834"/>
      <c r="C77" s="834"/>
      <c r="D77" s="834"/>
      <c r="E77" s="834"/>
      <c r="F77" s="835"/>
      <c r="G77" s="779"/>
      <c r="H77" s="155"/>
      <c r="I77" s="155"/>
      <c r="J77" s="155"/>
      <c r="K77" s="155"/>
      <c r="L77" s="155"/>
      <c r="M77" s="155"/>
      <c r="N77" s="155"/>
      <c r="O77" s="228"/>
      <c r="P77" s="225"/>
      <c r="Q77" s="225"/>
      <c r="R77" s="225"/>
      <c r="S77" s="225"/>
      <c r="T77" s="225"/>
      <c r="U77" s="225"/>
      <c r="V77" s="225"/>
      <c r="W77" s="225"/>
      <c r="X77" s="226"/>
      <c r="Y77" s="167" t="s">
        <v>13</v>
      </c>
      <c r="Z77" s="160"/>
      <c r="AA77" s="161"/>
      <c r="AB77" s="211" t="s">
        <v>14</v>
      </c>
      <c r="AC77" s="211"/>
      <c r="AD77" s="211"/>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15">
      <c r="A78" s="904" t="s">
        <v>307</v>
      </c>
      <c r="B78" s="905"/>
      <c r="C78" s="905"/>
      <c r="D78" s="905"/>
      <c r="E78" s="902" t="s">
        <v>253</v>
      </c>
      <c r="F78" s="903"/>
      <c r="G78" s="47" t="s">
        <v>190</v>
      </c>
      <c r="H78" s="788"/>
      <c r="I78" s="235"/>
      <c r="J78" s="235"/>
      <c r="K78" s="235"/>
      <c r="L78" s="235"/>
      <c r="M78" s="235"/>
      <c r="N78" s="235"/>
      <c r="O78" s="789"/>
      <c r="P78" s="252"/>
      <c r="Q78" s="252"/>
      <c r="R78" s="252"/>
      <c r="S78" s="252"/>
      <c r="T78" s="252"/>
      <c r="U78" s="252"/>
      <c r="V78" s="252"/>
      <c r="W78" s="252"/>
      <c r="X78" s="252"/>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9" t="s">
        <v>269</v>
      </c>
      <c r="AP79" s="140"/>
      <c r="AQ79" s="140"/>
      <c r="AR79" s="66" t="s">
        <v>267</v>
      </c>
      <c r="AS79" s="139"/>
      <c r="AT79" s="140"/>
      <c r="AU79" s="140"/>
      <c r="AV79" s="140"/>
      <c r="AW79" s="140"/>
      <c r="AX79" s="141"/>
    </row>
    <row r="80" spans="1:50" ht="18.75" hidden="1" customHeight="1" x14ac:dyDescent="0.15">
      <c r="A80" s="511" t="s">
        <v>146</v>
      </c>
      <c r="B80" s="839" t="s">
        <v>266</v>
      </c>
      <c r="C80" s="840"/>
      <c r="D80" s="840"/>
      <c r="E80" s="840"/>
      <c r="F80" s="841"/>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355</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5"/>
    </row>
    <row r="81" spans="1:60" ht="22.5" hidden="1" customHeight="1" x14ac:dyDescent="0.15">
      <c r="A81" s="512"/>
      <c r="B81" s="842"/>
      <c r="C81" s="544"/>
      <c r="D81" s="544"/>
      <c r="E81" s="544"/>
      <c r="F81" s="545"/>
      <c r="G81" s="370"/>
      <c r="H81" s="370"/>
      <c r="I81" s="370"/>
      <c r="J81" s="370"/>
      <c r="K81" s="370"/>
      <c r="L81" s="370"/>
      <c r="M81" s="370"/>
      <c r="N81" s="370"/>
      <c r="O81" s="370"/>
      <c r="P81" s="370"/>
      <c r="Q81" s="370"/>
      <c r="R81" s="370"/>
      <c r="S81" s="370"/>
      <c r="T81" s="370"/>
      <c r="U81" s="370"/>
      <c r="V81" s="370"/>
      <c r="W81" s="370"/>
      <c r="X81" s="370"/>
      <c r="Y81" s="370"/>
      <c r="Z81" s="370"/>
      <c r="AA81" s="560"/>
      <c r="AB81" s="572"/>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12"/>
      <c r="B82" s="842"/>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48"/>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12"/>
      <c r="B83" s="842"/>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49"/>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12"/>
      <c r="B84" s="843"/>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50"/>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12"/>
      <c r="B85" s="544" t="s">
        <v>144</v>
      </c>
      <c r="C85" s="544"/>
      <c r="D85" s="544"/>
      <c r="E85" s="544"/>
      <c r="F85" s="545"/>
      <c r="G85" s="790" t="s">
        <v>60</v>
      </c>
      <c r="H85" s="775"/>
      <c r="I85" s="775"/>
      <c r="J85" s="775"/>
      <c r="K85" s="775"/>
      <c r="L85" s="775"/>
      <c r="M85" s="775"/>
      <c r="N85" s="775"/>
      <c r="O85" s="776"/>
      <c r="P85" s="774" t="s">
        <v>62</v>
      </c>
      <c r="Q85" s="775"/>
      <c r="R85" s="775"/>
      <c r="S85" s="775"/>
      <c r="T85" s="775"/>
      <c r="U85" s="775"/>
      <c r="V85" s="775"/>
      <c r="W85" s="775"/>
      <c r="X85" s="776"/>
      <c r="Y85" s="164"/>
      <c r="Z85" s="165"/>
      <c r="AA85" s="166"/>
      <c r="AB85" s="359" t="s">
        <v>11</v>
      </c>
      <c r="AC85" s="360"/>
      <c r="AD85" s="361"/>
      <c r="AE85" s="359" t="s">
        <v>316</v>
      </c>
      <c r="AF85" s="360"/>
      <c r="AG85" s="360"/>
      <c r="AH85" s="361"/>
      <c r="AI85" s="359" t="s">
        <v>314</v>
      </c>
      <c r="AJ85" s="360"/>
      <c r="AK85" s="360"/>
      <c r="AL85" s="361"/>
      <c r="AM85" s="366" t="s">
        <v>343</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12"/>
      <c r="B86" s="544"/>
      <c r="C86" s="544"/>
      <c r="D86" s="544"/>
      <c r="E86" s="544"/>
      <c r="F86" s="545"/>
      <c r="G86" s="559"/>
      <c r="H86" s="370"/>
      <c r="I86" s="370"/>
      <c r="J86" s="370"/>
      <c r="K86" s="370"/>
      <c r="L86" s="370"/>
      <c r="M86" s="370"/>
      <c r="N86" s="370"/>
      <c r="O86" s="560"/>
      <c r="P86" s="572"/>
      <c r="Q86" s="370"/>
      <c r="R86" s="370"/>
      <c r="S86" s="370"/>
      <c r="T86" s="370"/>
      <c r="U86" s="370"/>
      <c r="V86" s="370"/>
      <c r="W86" s="370"/>
      <c r="X86" s="560"/>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12"/>
      <c r="B87" s="544"/>
      <c r="C87" s="544"/>
      <c r="D87" s="544"/>
      <c r="E87" s="544"/>
      <c r="F87" s="545"/>
      <c r="G87" s="222"/>
      <c r="H87" s="152"/>
      <c r="I87" s="152"/>
      <c r="J87" s="152"/>
      <c r="K87" s="152"/>
      <c r="L87" s="152"/>
      <c r="M87" s="152"/>
      <c r="N87" s="152"/>
      <c r="O87" s="223"/>
      <c r="P87" s="152"/>
      <c r="Q87" s="795"/>
      <c r="R87" s="795"/>
      <c r="S87" s="795"/>
      <c r="T87" s="795"/>
      <c r="U87" s="795"/>
      <c r="V87" s="795"/>
      <c r="W87" s="795"/>
      <c r="X87" s="796"/>
      <c r="Y87" s="751" t="s">
        <v>61</v>
      </c>
      <c r="Z87" s="752"/>
      <c r="AA87" s="753"/>
      <c r="AB87" s="543"/>
      <c r="AC87" s="543"/>
      <c r="AD87" s="543"/>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15">
      <c r="A88" s="512"/>
      <c r="B88" s="544"/>
      <c r="C88" s="544"/>
      <c r="D88" s="544"/>
      <c r="E88" s="544"/>
      <c r="F88" s="545"/>
      <c r="G88" s="224"/>
      <c r="H88" s="225"/>
      <c r="I88" s="225"/>
      <c r="J88" s="225"/>
      <c r="K88" s="225"/>
      <c r="L88" s="225"/>
      <c r="M88" s="225"/>
      <c r="N88" s="225"/>
      <c r="O88" s="226"/>
      <c r="P88" s="797"/>
      <c r="Q88" s="797"/>
      <c r="R88" s="797"/>
      <c r="S88" s="797"/>
      <c r="T88" s="797"/>
      <c r="U88" s="797"/>
      <c r="V88" s="797"/>
      <c r="W88" s="797"/>
      <c r="X88" s="798"/>
      <c r="Y88" s="725" t="s">
        <v>53</v>
      </c>
      <c r="Z88" s="726"/>
      <c r="AA88" s="727"/>
      <c r="AB88" s="514"/>
      <c r="AC88" s="514"/>
      <c r="AD88" s="514"/>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15">
      <c r="A89" s="512"/>
      <c r="B89" s="546"/>
      <c r="C89" s="546"/>
      <c r="D89" s="546"/>
      <c r="E89" s="546"/>
      <c r="F89" s="547"/>
      <c r="G89" s="227"/>
      <c r="H89" s="155"/>
      <c r="I89" s="155"/>
      <c r="J89" s="155"/>
      <c r="K89" s="155"/>
      <c r="L89" s="155"/>
      <c r="M89" s="155"/>
      <c r="N89" s="155"/>
      <c r="O89" s="228"/>
      <c r="P89" s="295"/>
      <c r="Q89" s="295"/>
      <c r="R89" s="295"/>
      <c r="S89" s="295"/>
      <c r="T89" s="295"/>
      <c r="U89" s="295"/>
      <c r="V89" s="295"/>
      <c r="W89" s="295"/>
      <c r="X89" s="799"/>
      <c r="Y89" s="725" t="s">
        <v>13</v>
      </c>
      <c r="Z89" s="726"/>
      <c r="AA89" s="727"/>
      <c r="AB89" s="450" t="s">
        <v>14</v>
      </c>
      <c r="AC89" s="450"/>
      <c r="AD89" s="450"/>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15">
      <c r="A90" s="512"/>
      <c r="B90" s="544" t="s">
        <v>144</v>
      </c>
      <c r="C90" s="544"/>
      <c r="D90" s="544"/>
      <c r="E90" s="544"/>
      <c r="F90" s="545"/>
      <c r="G90" s="790" t="s">
        <v>60</v>
      </c>
      <c r="H90" s="775"/>
      <c r="I90" s="775"/>
      <c r="J90" s="775"/>
      <c r="K90" s="775"/>
      <c r="L90" s="775"/>
      <c r="M90" s="775"/>
      <c r="N90" s="775"/>
      <c r="O90" s="776"/>
      <c r="P90" s="774" t="s">
        <v>62</v>
      </c>
      <c r="Q90" s="775"/>
      <c r="R90" s="775"/>
      <c r="S90" s="775"/>
      <c r="T90" s="775"/>
      <c r="U90" s="775"/>
      <c r="V90" s="775"/>
      <c r="W90" s="775"/>
      <c r="X90" s="776"/>
      <c r="Y90" s="164"/>
      <c r="Z90" s="165"/>
      <c r="AA90" s="166"/>
      <c r="AB90" s="359" t="s">
        <v>11</v>
      </c>
      <c r="AC90" s="360"/>
      <c r="AD90" s="361"/>
      <c r="AE90" s="359" t="s">
        <v>316</v>
      </c>
      <c r="AF90" s="360"/>
      <c r="AG90" s="360"/>
      <c r="AH90" s="361"/>
      <c r="AI90" s="359" t="s">
        <v>314</v>
      </c>
      <c r="AJ90" s="360"/>
      <c r="AK90" s="360"/>
      <c r="AL90" s="361"/>
      <c r="AM90" s="366" t="s">
        <v>343</v>
      </c>
      <c r="AN90" s="366"/>
      <c r="AO90" s="366"/>
      <c r="AP90" s="366"/>
      <c r="AQ90" s="167" t="s">
        <v>187</v>
      </c>
      <c r="AR90" s="160"/>
      <c r="AS90" s="160"/>
      <c r="AT90" s="161"/>
      <c r="AU90" s="364" t="s">
        <v>133</v>
      </c>
      <c r="AV90" s="364"/>
      <c r="AW90" s="364"/>
      <c r="AX90" s="365"/>
    </row>
    <row r="91" spans="1:60" ht="18.75" hidden="1" customHeight="1" x14ac:dyDescent="0.15">
      <c r="A91" s="512"/>
      <c r="B91" s="544"/>
      <c r="C91" s="544"/>
      <c r="D91" s="544"/>
      <c r="E91" s="544"/>
      <c r="F91" s="545"/>
      <c r="G91" s="559"/>
      <c r="H91" s="370"/>
      <c r="I91" s="370"/>
      <c r="J91" s="370"/>
      <c r="K91" s="370"/>
      <c r="L91" s="370"/>
      <c r="M91" s="370"/>
      <c r="N91" s="370"/>
      <c r="O91" s="560"/>
      <c r="P91" s="572"/>
      <c r="Q91" s="370"/>
      <c r="R91" s="370"/>
      <c r="S91" s="370"/>
      <c r="T91" s="370"/>
      <c r="U91" s="370"/>
      <c r="V91" s="370"/>
      <c r="W91" s="370"/>
      <c r="X91" s="560"/>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12"/>
      <c r="B92" s="544"/>
      <c r="C92" s="544"/>
      <c r="D92" s="544"/>
      <c r="E92" s="544"/>
      <c r="F92" s="545"/>
      <c r="G92" s="222"/>
      <c r="H92" s="152"/>
      <c r="I92" s="152"/>
      <c r="J92" s="152"/>
      <c r="K92" s="152"/>
      <c r="L92" s="152"/>
      <c r="M92" s="152"/>
      <c r="N92" s="152"/>
      <c r="O92" s="223"/>
      <c r="P92" s="152"/>
      <c r="Q92" s="795"/>
      <c r="R92" s="795"/>
      <c r="S92" s="795"/>
      <c r="T92" s="795"/>
      <c r="U92" s="795"/>
      <c r="V92" s="795"/>
      <c r="W92" s="795"/>
      <c r="X92" s="796"/>
      <c r="Y92" s="751" t="s">
        <v>61</v>
      </c>
      <c r="Z92" s="752"/>
      <c r="AA92" s="753"/>
      <c r="AB92" s="543"/>
      <c r="AC92" s="543"/>
      <c r="AD92" s="543"/>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15">
      <c r="A93" s="512"/>
      <c r="B93" s="544"/>
      <c r="C93" s="544"/>
      <c r="D93" s="544"/>
      <c r="E93" s="544"/>
      <c r="F93" s="545"/>
      <c r="G93" s="224"/>
      <c r="H93" s="225"/>
      <c r="I93" s="225"/>
      <c r="J93" s="225"/>
      <c r="K93" s="225"/>
      <c r="L93" s="225"/>
      <c r="M93" s="225"/>
      <c r="N93" s="225"/>
      <c r="O93" s="226"/>
      <c r="P93" s="797"/>
      <c r="Q93" s="797"/>
      <c r="R93" s="797"/>
      <c r="S93" s="797"/>
      <c r="T93" s="797"/>
      <c r="U93" s="797"/>
      <c r="V93" s="797"/>
      <c r="W93" s="797"/>
      <c r="X93" s="798"/>
      <c r="Y93" s="725" t="s">
        <v>53</v>
      </c>
      <c r="Z93" s="726"/>
      <c r="AA93" s="727"/>
      <c r="AB93" s="514"/>
      <c r="AC93" s="514"/>
      <c r="AD93" s="514"/>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15">
      <c r="A94" s="512"/>
      <c r="B94" s="546"/>
      <c r="C94" s="546"/>
      <c r="D94" s="546"/>
      <c r="E94" s="546"/>
      <c r="F94" s="547"/>
      <c r="G94" s="227"/>
      <c r="H94" s="155"/>
      <c r="I94" s="155"/>
      <c r="J94" s="155"/>
      <c r="K94" s="155"/>
      <c r="L94" s="155"/>
      <c r="M94" s="155"/>
      <c r="N94" s="155"/>
      <c r="O94" s="228"/>
      <c r="P94" s="295"/>
      <c r="Q94" s="295"/>
      <c r="R94" s="295"/>
      <c r="S94" s="295"/>
      <c r="T94" s="295"/>
      <c r="U94" s="295"/>
      <c r="V94" s="295"/>
      <c r="W94" s="295"/>
      <c r="X94" s="799"/>
      <c r="Y94" s="725" t="s">
        <v>13</v>
      </c>
      <c r="Z94" s="726"/>
      <c r="AA94" s="727"/>
      <c r="AB94" s="450" t="s">
        <v>14</v>
      </c>
      <c r="AC94" s="450"/>
      <c r="AD94" s="450"/>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15">
      <c r="A95" s="512"/>
      <c r="B95" s="544" t="s">
        <v>144</v>
      </c>
      <c r="C95" s="544"/>
      <c r="D95" s="544"/>
      <c r="E95" s="544"/>
      <c r="F95" s="545"/>
      <c r="G95" s="790" t="s">
        <v>60</v>
      </c>
      <c r="H95" s="775"/>
      <c r="I95" s="775"/>
      <c r="J95" s="775"/>
      <c r="K95" s="775"/>
      <c r="L95" s="775"/>
      <c r="M95" s="775"/>
      <c r="N95" s="775"/>
      <c r="O95" s="776"/>
      <c r="P95" s="774" t="s">
        <v>62</v>
      </c>
      <c r="Q95" s="775"/>
      <c r="R95" s="775"/>
      <c r="S95" s="775"/>
      <c r="T95" s="775"/>
      <c r="U95" s="775"/>
      <c r="V95" s="775"/>
      <c r="W95" s="775"/>
      <c r="X95" s="776"/>
      <c r="Y95" s="164"/>
      <c r="Z95" s="165"/>
      <c r="AA95" s="166"/>
      <c r="AB95" s="359" t="s">
        <v>11</v>
      </c>
      <c r="AC95" s="360"/>
      <c r="AD95" s="361"/>
      <c r="AE95" s="359" t="s">
        <v>316</v>
      </c>
      <c r="AF95" s="360"/>
      <c r="AG95" s="360"/>
      <c r="AH95" s="361"/>
      <c r="AI95" s="359" t="s">
        <v>314</v>
      </c>
      <c r="AJ95" s="360"/>
      <c r="AK95" s="360"/>
      <c r="AL95" s="361"/>
      <c r="AM95" s="366" t="s">
        <v>343</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12"/>
      <c r="B96" s="544"/>
      <c r="C96" s="544"/>
      <c r="D96" s="544"/>
      <c r="E96" s="544"/>
      <c r="F96" s="545"/>
      <c r="G96" s="559"/>
      <c r="H96" s="370"/>
      <c r="I96" s="370"/>
      <c r="J96" s="370"/>
      <c r="K96" s="370"/>
      <c r="L96" s="370"/>
      <c r="M96" s="370"/>
      <c r="N96" s="370"/>
      <c r="O96" s="560"/>
      <c r="P96" s="572"/>
      <c r="Q96" s="370"/>
      <c r="R96" s="370"/>
      <c r="S96" s="370"/>
      <c r="T96" s="370"/>
      <c r="U96" s="370"/>
      <c r="V96" s="370"/>
      <c r="W96" s="370"/>
      <c r="X96" s="560"/>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12"/>
      <c r="B97" s="544"/>
      <c r="C97" s="544"/>
      <c r="D97" s="544"/>
      <c r="E97" s="544"/>
      <c r="F97" s="545"/>
      <c r="G97" s="222"/>
      <c r="H97" s="152"/>
      <c r="I97" s="152"/>
      <c r="J97" s="152"/>
      <c r="K97" s="152"/>
      <c r="L97" s="152"/>
      <c r="M97" s="152"/>
      <c r="N97" s="152"/>
      <c r="O97" s="223"/>
      <c r="P97" s="152"/>
      <c r="Q97" s="795"/>
      <c r="R97" s="795"/>
      <c r="S97" s="795"/>
      <c r="T97" s="795"/>
      <c r="U97" s="795"/>
      <c r="V97" s="795"/>
      <c r="W97" s="795"/>
      <c r="X97" s="796"/>
      <c r="Y97" s="751" t="s">
        <v>61</v>
      </c>
      <c r="Z97" s="752"/>
      <c r="AA97" s="753"/>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15">
      <c r="A98" s="512"/>
      <c r="B98" s="544"/>
      <c r="C98" s="544"/>
      <c r="D98" s="544"/>
      <c r="E98" s="544"/>
      <c r="F98" s="545"/>
      <c r="G98" s="224"/>
      <c r="H98" s="225"/>
      <c r="I98" s="225"/>
      <c r="J98" s="225"/>
      <c r="K98" s="225"/>
      <c r="L98" s="225"/>
      <c r="M98" s="225"/>
      <c r="N98" s="225"/>
      <c r="O98" s="226"/>
      <c r="P98" s="797"/>
      <c r="Q98" s="797"/>
      <c r="R98" s="797"/>
      <c r="S98" s="797"/>
      <c r="T98" s="797"/>
      <c r="U98" s="797"/>
      <c r="V98" s="797"/>
      <c r="W98" s="797"/>
      <c r="X98" s="798"/>
      <c r="Y98" s="725" t="s">
        <v>53</v>
      </c>
      <c r="Z98" s="726"/>
      <c r="AA98" s="727"/>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
      <c r="A99" s="513"/>
      <c r="B99" s="873"/>
      <c r="C99" s="873"/>
      <c r="D99" s="873"/>
      <c r="E99" s="873"/>
      <c r="F99" s="874"/>
      <c r="G99" s="800"/>
      <c r="H99" s="238"/>
      <c r="I99" s="238"/>
      <c r="J99" s="238"/>
      <c r="K99" s="238"/>
      <c r="L99" s="238"/>
      <c r="M99" s="238"/>
      <c r="N99" s="238"/>
      <c r="O99" s="801"/>
      <c r="P99" s="836"/>
      <c r="Q99" s="836"/>
      <c r="R99" s="836"/>
      <c r="S99" s="836"/>
      <c r="T99" s="836"/>
      <c r="U99" s="836"/>
      <c r="V99" s="836"/>
      <c r="W99" s="836"/>
      <c r="X99" s="837"/>
      <c r="Y99" s="469" t="s">
        <v>13</v>
      </c>
      <c r="Z99" s="470"/>
      <c r="AA99" s="471"/>
      <c r="AB99" s="451" t="s">
        <v>14</v>
      </c>
      <c r="AC99" s="452"/>
      <c r="AD99" s="453"/>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15">
      <c r="A100" s="825" t="s">
        <v>276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4"/>
      <c r="Z100" s="455"/>
      <c r="AA100" s="456"/>
      <c r="AB100" s="850" t="s">
        <v>11</v>
      </c>
      <c r="AC100" s="850"/>
      <c r="AD100" s="850"/>
      <c r="AE100" s="816" t="s">
        <v>316</v>
      </c>
      <c r="AF100" s="817"/>
      <c r="AG100" s="817"/>
      <c r="AH100" s="818"/>
      <c r="AI100" s="816" t="s">
        <v>336</v>
      </c>
      <c r="AJ100" s="817"/>
      <c r="AK100" s="817"/>
      <c r="AL100" s="818"/>
      <c r="AM100" s="816" t="s">
        <v>343</v>
      </c>
      <c r="AN100" s="817"/>
      <c r="AO100" s="817"/>
      <c r="AP100" s="818"/>
      <c r="AQ100" s="921" t="s">
        <v>356</v>
      </c>
      <c r="AR100" s="922"/>
      <c r="AS100" s="922"/>
      <c r="AT100" s="923"/>
      <c r="AU100" s="921" t="s">
        <v>357</v>
      </c>
      <c r="AV100" s="922"/>
      <c r="AW100" s="922"/>
      <c r="AX100" s="924"/>
    </row>
    <row r="101" spans="1:60" ht="23.25" customHeight="1" x14ac:dyDescent="0.15">
      <c r="A101" s="480"/>
      <c r="B101" s="481"/>
      <c r="C101" s="481"/>
      <c r="D101" s="481"/>
      <c r="E101" s="481"/>
      <c r="F101" s="482"/>
      <c r="G101" s="152" t="s">
        <v>493</v>
      </c>
      <c r="H101" s="152"/>
      <c r="I101" s="152"/>
      <c r="J101" s="152"/>
      <c r="K101" s="152"/>
      <c r="L101" s="152"/>
      <c r="M101" s="152"/>
      <c r="N101" s="152"/>
      <c r="O101" s="152"/>
      <c r="P101" s="152"/>
      <c r="Q101" s="152"/>
      <c r="R101" s="152"/>
      <c r="S101" s="152"/>
      <c r="T101" s="152"/>
      <c r="U101" s="152"/>
      <c r="V101" s="152"/>
      <c r="W101" s="152"/>
      <c r="X101" s="223"/>
      <c r="Y101" s="809" t="s">
        <v>54</v>
      </c>
      <c r="Z101" s="711"/>
      <c r="AA101" s="712"/>
      <c r="AB101" s="543" t="s">
        <v>496</v>
      </c>
      <c r="AC101" s="543"/>
      <c r="AD101" s="543"/>
      <c r="AE101" s="355">
        <v>2</v>
      </c>
      <c r="AF101" s="356"/>
      <c r="AG101" s="356"/>
      <c r="AH101" s="357"/>
      <c r="AI101" s="355">
        <v>3</v>
      </c>
      <c r="AJ101" s="356"/>
      <c r="AK101" s="356"/>
      <c r="AL101" s="357"/>
      <c r="AM101" s="355">
        <v>2</v>
      </c>
      <c r="AN101" s="356"/>
      <c r="AO101" s="356"/>
      <c r="AP101" s="357"/>
      <c r="AQ101" s="355" t="s">
        <v>535</v>
      </c>
      <c r="AR101" s="356"/>
      <c r="AS101" s="356"/>
      <c r="AT101" s="357"/>
      <c r="AU101" s="355" t="s">
        <v>535</v>
      </c>
      <c r="AV101" s="356"/>
      <c r="AW101" s="356"/>
      <c r="AX101" s="357"/>
    </row>
    <row r="102" spans="1:60" ht="23.25" customHeight="1" x14ac:dyDescent="0.15">
      <c r="A102" s="483"/>
      <c r="B102" s="484"/>
      <c r="C102" s="484"/>
      <c r="D102" s="484"/>
      <c r="E102" s="484"/>
      <c r="F102" s="485"/>
      <c r="G102" s="155"/>
      <c r="H102" s="155"/>
      <c r="I102" s="155"/>
      <c r="J102" s="155"/>
      <c r="K102" s="155"/>
      <c r="L102" s="155"/>
      <c r="M102" s="155"/>
      <c r="N102" s="155"/>
      <c r="O102" s="155"/>
      <c r="P102" s="155"/>
      <c r="Q102" s="155"/>
      <c r="R102" s="155"/>
      <c r="S102" s="155"/>
      <c r="T102" s="155"/>
      <c r="U102" s="155"/>
      <c r="V102" s="155"/>
      <c r="W102" s="155"/>
      <c r="X102" s="228"/>
      <c r="Y102" s="463" t="s">
        <v>55</v>
      </c>
      <c r="Z102" s="330"/>
      <c r="AA102" s="331"/>
      <c r="AB102" s="543" t="s">
        <v>496</v>
      </c>
      <c r="AC102" s="543"/>
      <c r="AD102" s="543"/>
      <c r="AE102" s="349">
        <v>2</v>
      </c>
      <c r="AF102" s="349"/>
      <c r="AG102" s="349"/>
      <c r="AH102" s="349"/>
      <c r="AI102" s="349">
        <v>2</v>
      </c>
      <c r="AJ102" s="349"/>
      <c r="AK102" s="349"/>
      <c r="AL102" s="349"/>
      <c r="AM102" s="489">
        <v>2</v>
      </c>
      <c r="AN102" s="490"/>
      <c r="AO102" s="490"/>
      <c r="AP102" s="491"/>
      <c r="AQ102" s="489" t="s">
        <v>535</v>
      </c>
      <c r="AR102" s="490"/>
      <c r="AS102" s="490"/>
      <c r="AT102" s="491"/>
      <c r="AU102" s="489" t="s">
        <v>535</v>
      </c>
      <c r="AV102" s="490"/>
      <c r="AW102" s="490"/>
      <c r="AX102" s="491"/>
    </row>
    <row r="103" spans="1:60" ht="31.5" hidden="1" customHeight="1" x14ac:dyDescent="0.15">
      <c r="A103" s="477" t="s">
        <v>276</v>
      </c>
      <c r="B103" s="478"/>
      <c r="C103" s="478"/>
      <c r="D103" s="478"/>
      <c r="E103" s="478"/>
      <c r="F103" s="479"/>
      <c r="G103" s="726" t="s">
        <v>59</v>
      </c>
      <c r="H103" s="726"/>
      <c r="I103" s="726"/>
      <c r="J103" s="726"/>
      <c r="K103" s="726"/>
      <c r="L103" s="726"/>
      <c r="M103" s="726"/>
      <c r="N103" s="726"/>
      <c r="O103" s="726"/>
      <c r="P103" s="726"/>
      <c r="Q103" s="726"/>
      <c r="R103" s="726"/>
      <c r="S103" s="726"/>
      <c r="T103" s="726"/>
      <c r="U103" s="726"/>
      <c r="V103" s="726"/>
      <c r="W103" s="726"/>
      <c r="X103" s="727"/>
      <c r="Y103" s="457"/>
      <c r="Z103" s="458"/>
      <c r="AA103" s="459"/>
      <c r="AB103" s="294" t="s">
        <v>11</v>
      </c>
      <c r="AC103" s="289"/>
      <c r="AD103" s="290"/>
      <c r="AE103" s="294" t="s">
        <v>316</v>
      </c>
      <c r="AF103" s="289"/>
      <c r="AG103" s="289"/>
      <c r="AH103" s="290"/>
      <c r="AI103" s="294" t="s">
        <v>314</v>
      </c>
      <c r="AJ103" s="289"/>
      <c r="AK103" s="289"/>
      <c r="AL103" s="290"/>
      <c r="AM103" s="294" t="s">
        <v>343</v>
      </c>
      <c r="AN103" s="289"/>
      <c r="AO103" s="289"/>
      <c r="AP103" s="290"/>
      <c r="AQ103" s="351" t="s">
        <v>356</v>
      </c>
      <c r="AR103" s="352"/>
      <c r="AS103" s="352"/>
      <c r="AT103" s="353"/>
      <c r="AU103" s="351" t="s">
        <v>357</v>
      </c>
      <c r="AV103" s="352"/>
      <c r="AW103" s="352"/>
      <c r="AX103" s="354"/>
    </row>
    <row r="104" spans="1:60" ht="23.25" hidden="1" customHeight="1" x14ac:dyDescent="0.15">
      <c r="A104" s="480"/>
      <c r="B104" s="481"/>
      <c r="C104" s="481"/>
      <c r="D104" s="481"/>
      <c r="E104" s="481"/>
      <c r="F104" s="482"/>
      <c r="G104" s="152"/>
      <c r="H104" s="152"/>
      <c r="I104" s="152"/>
      <c r="J104" s="152"/>
      <c r="K104" s="152"/>
      <c r="L104" s="152"/>
      <c r="M104" s="152"/>
      <c r="N104" s="152"/>
      <c r="O104" s="152"/>
      <c r="P104" s="152"/>
      <c r="Q104" s="152"/>
      <c r="R104" s="152"/>
      <c r="S104" s="152"/>
      <c r="T104" s="152"/>
      <c r="U104" s="152"/>
      <c r="V104" s="152"/>
      <c r="W104" s="152"/>
      <c r="X104" s="223"/>
      <c r="Y104" s="466" t="s">
        <v>54</v>
      </c>
      <c r="Z104" s="467"/>
      <c r="AA104" s="468"/>
      <c r="AB104" s="460"/>
      <c r="AC104" s="461"/>
      <c r="AD104" s="462"/>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3"/>
      <c r="B105" s="484"/>
      <c r="C105" s="484"/>
      <c r="D105" s="484"/>
      <c r="E105" s="484"/>
      <c r="F105" s="485"/>
      <c r="G105" s="155"/>
      <c r="H105" s="155"/>
      <c r="I105" s="155"/>
      <c r="J105" s="155"/>
      <c r="K105" s="155"/>
      <c r="L105" s="155"/>
      <c r="M105" s="155"/>
      <c r="N105" s="155"/>
      <c r="O105" s="155"/>
      <c r="P105" s="155"/>
      <c r="Q105" s="155"/>
      <c r="R105" s="155"/>
      <c r="S105" s="155"/>
      <c r="T105" s="155"/>
      <c r="U105" s="155"/>
      <c r="V105" s="155"/>
      <c r="W105" s="155"/>
      <c r="X105" s="228"/>
      <c r="Y105" s="463" t="s">
        <v>55</v>
      </c>
      <c r="Z105" s="464"/>
      <c r="AA105" s="465"/>
      <c r="AB105" s="397"/>
      <c r="AC105" s="398"/>
      <c r="AD105" s="399"/>
      <c r="AE105" s="349"/>
      <c r="AF105" s="349"/>
      <c r="AG105" s="349"/>
      <c r="AH105" s="349"/>
      <c r="AI105" s="349"/>
      <c r="AJ105" s="349"/>
      <c r="AK105" s="349"/>
      <c r="AL105" s="349"/>
      <c r="AM105" s="349"/>
      <c r="AN105" s="349"/>
      <c r="AO105" s="349"/>
      <c r="AP105" s="349"/>
      <c r="AQ105" s="355"/>
      <c r="AR105" s="356"/>
      <c r="AS105" s="356"/>
      <c r="AT105" s="357"/>
      <c r="AU105" s="489"/>
      <c r="AV105" s="490"/>
      <c r="AW105" s="490"/>
      <c r="AX105" s="491"/>
    </row>
    <row r="106" spans="1:60" ht="31.5" hidden="1" customHeight="1" x14ac:dyDescent="0.15">
      <c r="A106" s="477" t="s">
        <v>276</v>
      </c>
      <c r="B106" s="478"/>
      <c r="C106" s="478"/>
      <c r="D106" s="478"/>
      <c r="E106" s="478"/>
      <c r="F106" s="479"/>
      <c r="G106" s="726" t="s">
        <v>59</v>
      </c>
      <c r="H106" s="726"/>
      <c r="I106" s="726"/>
      <c r="J106" s="726"/>
      <c r="K106" s="726"/>
      <c r="L106" s="726"/>
      <c r="M106" s="726"/>
      <c r="N106" s="726"/>
      <c r="O106" s="726"/>
      <c r="P106" s="726"/>
      <c r="Q106" s="726"/>
      <c r="R106" s="726"/>
      <c r="S106" s="726"/>
      <c r="T106" s="726"/>
      <c r="U106" s="726"/>
      <c r="V106" s="726"/>
      <c r="W106" s="726"/>
      <c r="X106" s="727"/>
      <c r="Y106" s="457"/>
      <c r="Z106" s="458"/>
      <c r="AA106" s="459"/>
      <c r="AB106" s="294" t="s">
        <v>11</v>
      </c>
      <c r="AC106" s="289"/>
      <c r="AD106" s="290"/>
      <c r="AE106" s="294" t="s">
        <v>316</v>
      </c>
      <c r="AF106" s="289"/>
      <c r="AG106" s="289"/>
      <c r="AH106" s="290"/>
      <c r="AI106" s="294" t="s">
        <v>314</v>
      </c>
      <c r="AJ106" s="289"/>
      <c r="AK106" s="289"/>
      <c r="AL106" s="290"/>
      <c r="AM106" s="294" t="s">
        <v>343</v>
      </c>
      <c r="AN106" s="289"/>
      <c r="AO106" s="289"/>
      <c r="AP106" s="290"/>
      <c r="AQ106" s="351" t="s">
        <v>356</v>
      </c>
      <c r="AR106" s="352"/>
      <c r="AS106" s="352"/>
      <c r="AT106" s="353"/>
      <c r="AU106" s="351" t="s">
        <v>357</v>
      </c>
      <c r="AV106" s="352"/>
      <c r="AW106" s="352"/>
      <c r="AX106" s="354"/>
    </row>
    <row r="107" spans="1:60" ht="23.25" hidden="1" customHeight="1" x14ac:dyDescent="0.15">
      <c r="A107" s="480"/>
      <c r="B107" s="481"/>
      <c r="C107" s="481"/>
      <c r="D107" s="481"/>
      <c r="E107" s="481"/>
      <c r="F107" s="482"/>
      <c r="G107" s="152"/>
      <c r="H107" s="152"/>
      <c r="I107" s="152"/>
      <c r="J107" s="152"/>
      <c r="K107" s="152"/>
      <c r="L107" s="152"/>
      <c r="M107" s="152"/>
      <c r="N107" s="152"/>
      <c r="O107" s="152"/>
      <c r="P107" s="152"/>
      <c r="Q107" s="152"/>
      <c r="R107" s="152"/>
      <c r="S107" s="152"/>
      <c r="T107" s="152"/>
      <c r="U107" s="152"/>
      <c r="V107" s="152"/>
      <c r="W107" s="152"/>
      <c r="X107" s="223"/>
      <c r="Y107" s="466" t="s">
        <v>54</v>
      </c>
      <c r="Z107" s="467"/>
      <c r="AA107" s="468"/>
      <c r="AB107" s="460"/>
      <c r="AC107" s="461"/>
      <c r="AD107" s="462"/>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3"/>
      <c r="B108" s="484"/>
      <c r="C108" s="484"/>
      <c r="D108" s="484"/>
      <c r="E108" s="484"/>
      <c r="F108" s="485"/>
      <c r="G108" s="155"/>
      <c r="H108" s="155"/>
      <c r="I108" s="155"/>
      <c r="J108" s="155"/>
      <c r="K108" s="155"/>
      <c r="L108" s="155"/>
      <c r="M108" s="155"/>
      <c r="N108" s="155"/>
      <c r="O108" s="155"/>
      <c r="P108" s="155"/>
      <c r="Q108" s="155"/>
      <c r="R108" s="155"/>
      <c r="S108" s="155"/>
      <c r="T108" s="155"/>
      <c r="U108" s="155"/>
      <c r="V108" s="155"/>
      <c r="W108" s="155"/>
      <c r="X108" s="228"/>
      <c r="Y108" s="463" t="s">
        <v>55</v>
      </c>
      <c r="Z108" s="464"/>
      <c r="AA108" s="465"/>
      <c r="AB108" s="397"/>
      <c r="AC108" s="398"/>
      <c r="AD108" s="399"/>
      <c r="AE108" s="349"/>
      <c r="AF108" s="349"/>
      <c r="AG108" s="349"/>
      <c r="AH108" s="349"/>
      <c r="AI108" s="349"/>
      <c r="AJ108" s="349"/>
      <c r="AK108" s="349"/>
      <c r="AL108" s="349"/>
      <c r="AM108" s="349"/>
      <c r="AN108" s="349"/>
      <c r="AO108" s="349"/>
      <c r="AP108" s="349"/>
      <c r="AQ108" s="355"/>
      <c r="AR108" s="356"/>
      <c r="AS108" s="356"/>
      <c r="AT108" s="357"/>
      <c r="AU108" s="489"/>
      <c r="AV108" s="490"/>
      <c r="AW108" s="490"/>
      <c r="AX108" s="491"/>
    </row>
    <row r="109" spans="1:60" ht="31.5" hidden="1" customHeight="1" x14ac:dyDescent="0.15">
      <c r="A109" s="477" t="s">
        <v>276</v>
      </c>
      <c r="B109" s="478"/>
      <c r="C109" s="478"/>
      <c r="D109" s="478"/>
      <c r="E109" s="478"/>
      <c r="F109" s="479"/>
      <c r="G109" s="726" t="s">
        <v>59</v>
      </c>
      <c r="H109" s="726"/>
      <c r="I109" s="726"/>
      <c r="J109" s="726"/>
      <c r="K109" s="726"/>
      <c r="L109" s="726"/>
      <c r="M109" s="726"/>
      <c r="N109" s="726"/>
      <c r="O109" s="726"/>
      <c r="P109" s="726"/>
      <c r="Q109" s="726"/>
      <c r="R109" s="726"/>
      <c r="S109" s="726"/>
      <c r="T109" s="726"/>
      <c r="U109" s="726"/>
      <c r="V109" s="726"/>
      <c r="W109" s="726"/>
      <c r="X109" s="727"/>
      <c r="Y109" s="457"/>
      <c r="Z109" s="458"/>
      <c r="AA109" s="459"/>
      <c r="AB109" s="294" t="s">
        <v>11</v>
      </c>
      <c r="AC109" s="289"/>
      <c r="AD109" s="290"/>
      <c r="AE109" s="294" t="s">
        <v>316</v>
      </c>
      <c r="AF109" s="289"/>
      <c r="AG109" s="289"/>
      <c r="AH109" s="290"/>
      <c r="AI109" s="294" t="s">
        <v>314</v>
      </c>
      <c r="AJ109" s="289"/>
      <c r="AK109" s="289"/>
      <c r="AL109" s="290"/>
      <c r="AM109" s="294" t="s">
        <v>343</v>
      </c>
      <c r="AN109" s="289"/>
      <c r="AO109" s="289"/>
      <c r="AP109" s="290"/>
      <c r="AQ109" s="351" t="s">
        <v>356</v>
      </c>
      <c r="AR109" s="352"/>
      <c r="AS109" s="352"/>
      <c r="AT109" s="353"/>
      <c r="AU109" s="351" t="s">
        <v>357</v>
      </c>
      <c r="AV109" s="352"/>
      <c r="AW109" s="352"/>
      <c r="AX109" s="354"/>
    </row>
    <row r="110" spans="1:60" ht="23.25" hidden="1" customHeight="1" x14ac:dyDescent="0.15">
      <c r="A110" s="480"/>
      <c r="B110" s="481"/>
      <c r="C110" s="481"/>
      <c r="D110" s="481"/>
      <c r="E110" s="481"/>
      <c r="F110" s="482"/>
      <c r="G110" s="152"/>
      <c r="H110" s="152"/>
      <c r="I110" s="152"/>
      <c r="J110" s="152"/>
      <c r="K110" s="152"/>
      <c r="L110" s="152"/>
      <c r="M110" s="152"/>
      <c r="N110" s="152"/>
      <c r="O110" s="152"/>
      <c r="P110" s="152"/>
      <c r="Q110" s="152"/>
      <c r="R110" s="152"/>
      <c r="S110" s="152"/>
      <c r="T110" s="152"/>
      <c r="U110" s="152"/>
      <c r="V110" s="152"/>
      <c r="W110" s="152"/>
      <c r="X110" s="223"/>
      <c r="Y110" s="466" t="s">
        <v>54</v>
      </c>
      <c r="Z110" s="467"/>
      <c r="AA110" s="468"/>
      <c r="AB110" s="460"/>
      <c r="AC110" s="461"/>
      <c r="AD110" s="462"/>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3"/>
      <c r="B111" s="484"/>
      <c r="C111" s="484"/>
      <c r="D111" s="484"/>
      <c r="E111" s="484"/>
      <c r="F111" s="485"/>
      <c r="G111" s="155"/>
      <c r="H111" s="155"/>
      <c r="I111" s="155"/>
      <c r="J111" s="155"/>
      <c r="K111" s="155"/>
      <c r="L111" s="155"/>
      <c r="M111" s="155"/>
      <c r="N111" s="155"/>
      <c r="O111" s="155"/>
      <c r="P111" s="155"/>
      <c r="Q111" s="155"/>
      <c r="R111" s="155"/>
      <c r="S111" s="155"/>
      <c r="T111" s="155"/>
      <c r="U111" s="155"/>
      <c r="V111" s="155"/>
      <c r="W111" s="155"/>
      <c r="X111" s="228"/>
      <c r="Y111" s="463" t="s">
        <v>55</v>
      </c>
      <c r="Z111" s="464"/>
      <c r="AA111" s="465"/>
      <c r="AB111" s="397"/>
      <c r="AC111" s="398"/>
      <c r="AD111" s="399"/>
      <c r="AE111" s="349"/>
      <c r="AF111" s="349"/>
      <c r="AG111" s="349"/>
      <c r="AH111" s="349"/>
      <c r="AI111" s="349"/>
      <c r="AJ111" s="349"/>
      <c r="AK111" s="349"/>
      <c r="AL111" s="349"/>
      <c r="AM111" s="349"/>
      <c r="AN111" s="349"/>
      <c r="AO111" s="349"/>
      <c r="AP111" s="349"/>
      <c r="AQ111" s="355"/>
      <c r="AR111" s="356"/>
      <c r="AS111" s="356"/>
      <c r="AT111" s="357"/>
      <c r="AU111" s="489"/>
      <c r="AV111" s="490"/>
      <c r="AW111" s="490"/>
      <c r="AX111" s="491"/>
    </row>
    <row r="112" spans="1:60" ht="31.5" hidden="1" customHeight="1" x14ac:dyDescent="0.15">
      <c r="A112" s="477" t="s">
        <v>276</v>
      </c>
      <c r="B112" s="478"/>
      <c r="C112" s="478"/>
      <c r="D112" s="478"/>
      <c r="E112" s="478"/>
      <c r="F112" s="479"/>
      <c r="G112" s="726" t="s">
        <v>59</v>
      </c>
      <c r="H112" s="726"/>
      <c r="I112" s="726"/>
      <c r="J112" s="726"/>
      <c r="K112" s="726"/>
      <c r="L112" s="726"/>
      <c r="M112" s="726"/>
      <c r="N112" s="726"/>
      <c r="O112" s="726"/>
      <c r="P112" s="726"/>
      <c r="Q112" s="726"/>
      <c r="R112" s="726"/>
      <c r="S112" s="726"/>
      <c r="T112" s="726"/>
      <c r="U112" s="726"/>
      <c r="V112" s="726"/>
      <c r="W112" s="726"/>
      <c r="X112" s="727"/>
      <c r="Y112" s="457"/>
      <c r="Z112" s="458"/>
      <c r="AA112" s="459"/>
      <c r="AB112" s="294" t="s">
        <v>11</v>
      </c>
      <c r="AC112" s="289"/>
      <c r="AD112" s="290"/>
      <c r="AE112" s="294" t="s">
        <v>316</v>
      </c>
      <c r="AF112" s="289"/>
      <c r="AG112" s="289"/>
      <c r="AH112" s="290"/>
      <c r="AI112" s="294" t="s">
        <v>314</v>
      </c>
      <c r="AJ112" s="289"/>
      <c r="AK112" s="289"/>
      <c r="AL112" s="290"/>
      <c r="AM112" s="294" t="s">
        <v>343</v>
      </c>
      <c r="AN112" s="289"/>
      <c r="AO112" s="289"/>
      <c r="AP112" s="290"/>
      <c r="AQ112" s="351" t="s">
        <v>356</v>
      </c>
      <c r="AR112" s="352"/>
      <c r="AS112" s="352"/>
      <c r="AT112" s="353"/>
      <c r="AU112" s="351" t="s">
        <v>357</v>
      </c>
      <c r="AV112" s="352"/>
      <c r="AW112" s="352"/>
      <c r="AX112" s="354"/>
    </row>
    <row r="113" spans="1:50" ht="23.25" hidden="1" customHeight="1" x14ac:dyDescent="0.15">
      <c r="A113" s="480"/>
      <c r="B113" s="481"/>
      <c r="C113" s="481"/>
      <c r="D113" s="481"/>
      <c r="E113" s="481"/>
      <c r="F113" s="482"/>
      <c r="G113" s="152"/>
      <c r="H113" s="152"/>
      <c r="I113" s="152"/>
      <c r="J113" s="152"/>
      <c r="K113" s="152"/>
      <c r="L113" s="152"/>
      <c r="M113" s="152"/>
      <c r="N113" s="152"/>
      <c r="O113" s="152"/>
      <c r="P113" s="152"/>
      <c r="Q113" s="152"/>
      <c r="R113" s="152"/>
      <c r="S113" s="152"/>
      <c r="T113" s="152"/>
      <c r="U113" s="152"/>
      <c r="V113" s="152"/>
      <c r="W113" s="152"/>
      <c r="X113" s="223"/>
      <c r="Y113" s="466" t="s">
        <v>54</v>
      </c>
      <c r="Z113" s="467"/>
      <c r="AA113" s="468"/>
      <c r="AB113" s="460"/>
      <c r="AC113" s="461"/>
      <c r="AD113" s="462"/>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3"/>
      <c r="B114" s="484"/>
      <c r="C114" s="484"/>
      <c r="D114" s="484"/>
      <c r="E114" s="484"/>
      <c r="F114" s="485"/>
      <c r="G114" s="155"/>
      <c r="H114" s="155"/>
      <c r="I114" s="155"/>
      <c r="J114" s="155"/>
      <c r="K114" s="155"/>
      <c r="L114" s="155"/>
      <c r="M114" s="155"/>
      <c r="N114" s="155"/>
      <c r="O114" s="155"/>
      <c r="P114" s="155"/>
      <c r="Q114" s="155"/>
      <c r="R114" s="155"/>
      <c r="S114" s="155"/>
      <c r="T114" s="155"/>
      <c r="U114" s="155"/>
      <c r="V114" s="155"/>
      <c r="W114" s="155"/>
      <c r="X114" s="228"/>
      <c r="Y114" s="463" t="s">
        <v>55</v>
      </c>
      <c r="Z114" s="464"/>
      <c r="AA114" s="465"/>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2"/>
      <c r="Z115" s="473"/>
      <c r="AA115" s="474"/>
      <c r="AB115" s="294" t="s">
        <v>11</v>
      </c>
      <c r="AC115" s="289"/>
      <c r="AD115" s="290"/>
      <c r="AE115" s="294" t="s">
        <v>316</v>
      </c>
      <c r="AF115" s="289"/>
      <c r="AG115" s="289"/>
      <c r="AH115" s="290"/>
      <c r="AI115" s="294" t="s">
        <v>314</v>
      </c>
      <c r="AJ115" s="289"/>
      <c r="AK115" s="289"/>
      <c r="AL115" s="290"/>
      <c r="AM115" s="294" t="s">
        <v>343</v>
      </c>
      <c r="AN115" s="289"/>
      <c r="AO115" s="289"/>
      <c r="AP115" s="290"/>
      <c r="AQ115" s="326" t="s">
        <v>358</v>
      </c>
      <c r="AR115" s="327"/>
      <c r="AS115" s="327"/>
      <c r="AT115" s="327"/>
      <c r="AU115" s="327"/>
      <c r="AV115" s="327"/>
      <c r="AW115" s="327"/>
      <c r="AX115" s="328"/>
    </row>
    <row r="116" spans="1:50" ht="23.25" customHeight="1" x14ac:dyDescent="0.15">
      <c r="A116" s="283"/>
      <c r="B116" s="284"/>
      <c r="C116" s="284"/>
      <c r="D116" s="284"/>
      <c r="E116" s="284"/>
      <c r="F116" s="285"/>
      <c r="G116" s="342" t="s">
        <v>494</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495</v>
      </c>
      <c r="AC116" s="292"/>
      <c r="AD116" s="293"/>
      <c r="AE116" s="349">
        <v>24</v>
      </c>
      <c r="AF116" s="349"/>
      <c r="AG116" s="349"/>
      <c r="AH116" s="349"/>
      <c r="AI116" s="349">
        <v>22</v>
      </c>
      <c r="AJ116" s="349"/>
      <c r="AK116" s="349"/>
      <c r="AL116" s="349"/>
      <c r="AM116" s="349">
        <v>18</v>
      </c>
      <c r="AN116" s="349"/>
      <c r="AO116" s="349"/>
      <c r="AP116" s="349"/>
      <c r="AQ116" s="355" t="s">
        <v>535</v>
      </c>
      <c r="AR116" s="356"/>
      <c r="AS116" s="356"/>
      <c r="AT116" s="356"/>
      <c r="AU116" s="356"/>
      <c r="AV116" s="356"/>
      <c r="AW116" s="356"/>
      <c r="AX116" s="358"/>
    </row>
    <row r="117" spans="1:50" ht="28.5" customHeight="1" thickBo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282</v>
      </c>
      <c r="AC117" s="333"/>
      <c r="AD117" s="334"/>
      <c r="AE117" s="449" t="s">
        <v>497</v>
      </c>
      <c r="AF117" s="297"/>
      <c r="AG117" s="297"/>
      <c r="AH117" s="297"/>
      <c r="AI117" s="449" t="s">
        <v>498</v>
      </c>
      <c r="AJ117" s="297"/>
      <c r="AK117" s="297"/>
      <c r="AL117" s="297"/>
      <c r="AM117" s="449" t="s">
        <v>499</v>
      </c>
      <c r="AN117" s="297"/>
      <c r="AO117" s="297"/>
      <c r="AP117" s="297"/>
      <c r="AQ117" s="297" t="s">
        <v>537</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2"/>
      <c r="Z118" s="473"/>
      <c r="AA118" s="474"/>
      <c r="AB118" s="294" t="s">
        <v>11</v>
      </c>
      <c r="AC118" s="289"/>
      <c r="AD118" s="290"/>
      <c r="AE118" s="294" t="s">
        <v>316</v>
      </c>
      <c r="AF118" s="289"/>
      <c r="AG118" s="289"/>
      <c r="AH118" s="290"/>
      <c r="AI118" s="294" t="s">
        <v>314</v>
      </c>
      <c r="AJ118" s="289"/>
      <c r="AK118" s="289"/>
      <c r="AL118" s="290"/>
      <c r="AM118" s="294" t="s">
        <v>343</v>
      </c>
      <c r="AN118" s="289"/>
      <c r="AO118" s="289"/>
      <c r="AP118" s="290"/>
      <c r="AQ118" s="326" t="s">
        <v>358</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2"/>
      <c r="Z121" s="473"/>
      <c r="AA121" s="474"/>
      <c r="AB121" s="294" t="s">
        <v>11</v>
      </c>
      <c r="AC121" s="289"/>
      <c r="AD121" s="290"/>
      <c r="AE121" s="294" t="s">
        <v>316</v>
      </c>
      <c r="AF121" s="289"/>
      <c r="AG121" s="289"/>
      <c r="AH121" s="290"/>
      <c r="AI121" s="294" t="s">
        <v>314</v>
      </c>
      <c r="AJ121" s="289"/>
      <c r="AK121" s="289"/>
      <c r="AL121" s="290"/>
      <c r="AM121" s="294" t="s">
        <v>343</v>
      </c>
      <c r="AN121" s="289"/>
      <c r="AO121" s="289"/>
      <c r="AP121" s="290"/>
      <c r="AQ121" s="326" t="s">
        <v>358</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2"/>
      <c r="Z124" s="473"/>
      <c r="AA124" s="474"/>
      <c r="AB124" s="294" t="s">
        <v>11</v>
      </c>
      <c r="AC124" s="289"/>
      <c r="AD124" s="290"/>
      <c r="AE124" s="294" t="s">
        <v>316</v>
      </c>
      <c r="AF124" s="289"/>
      <c r="AG124" s="289"/>
      <c r="AH124" s="290"/>
      <c r="AI124" s="294" t="s">
        <v>314</v>
      </c>
      <c r="AJ124" s="289"/>
      <c r="AK124" s="289"/>
      <c r="AL124" s="290"/>
      <c r="AM124" s="294" t="s">
        <v>343</v>
      </c>
      <c r="AN124" s="289"/>
      <c r="AO124" s="289"/>
      <c r="AP124" s="290"/>
      <c r="AQ124" s="326" t="s">
        <v>358</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8"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316</v>
      </c>
      <c r="AF127" s="289"/>
      <c r="AG127" s="289"/>
      <c r="AH127" s="290"/>
      <c r="AI127" s="294" t="s">
        <v>314</v>
      </c>
      <c r="AJ127" s="289"/>
      <c r="AK127" s="289"/>
      <c r="AL127" s="290"/>
      <c r="AM127" s="294" t="s">
        <v>343</v>
      </c>
      <c r="AN127" s="289"/>
      <c r="AO127" s="289"/>
      <c r="AP127" s="290"/>
      <c r="AQ127" s="326" t="s">
        <v>358</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30.75" hidden="1" customHeight="1" x14ac:dyDescent="0.15">
      <c r="A130" s="986" t="s">
        <v>331</v>
      </c>
      <c r="B130" s="984"/>
      <c r="C130" s="983" t="s">
        <v>191</v>
      </c>
      <c r="D130" s="984"/>
      <c r="E130" s="299" t="s">
        <v>220</v>
      </c>
      <c r="F130" s="300"/>
      <c r="G130" s="301" t="s">
        <v>501</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25.5" hidden="1" customHeight="1" x14ac:dyDescent="0.15">
      <c r="A131" s="987"/>
      <c r="B131" s="243"/>
      <c r="C131" s="242"/>
      <c r="D131" s="243"/>
      <c r="E131" s="229" t="s">
        <v>219</v>
      </c>
      <c r="F131" s="230"/>
      <c r="G131" s="227" t="s">
        <v>500</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hidden="1" customHeight="1" x14ac:dyDescent="0.15">
      <c r="A132" s="987"/>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8.75" hidden="1" customHeight="1" x14ac:dyDescent="0.15">
      <c r="A133" s="987"/>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502</v>
      </c>
      <c r="AR133" s="262"/>
      <c r="AS133" s="128" t="s">
        <v>188</v>
      </c>
      <c r="AT133" s="163"/>
      <c r="AU133" s="127" t="s">
        <v>502</v>
      </c>
      <c r="AV133" s="127"/>
      <c r="AW133" s="128" t="s">
        <v>177</v>
      </c>
      <c r="AX133" s="129"/>
    </row>
    <row r="134" spans="1:50" ht="27.75" hidden="1" customHeight="1" x14ac:dyDescent="0.15">
      <c r="A134" s="987"/>
      <c r="B134" s="243"/>
      <c r="C134" s="242"/>
      <c r="D134" s="243"/>
      <c r="E134" s="242"/>
      <c r="F134" s="305"/>
      <c r="G134" s="222" t="s">
        <v>500</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500</v>
      </c>
      <c r="AC134" s="215"/>
      <c r="AD134" s="215"/>
      <c r="AE134" s="257" t="s">
        <v>332</v>
      </c>
      <c r="AF134" s="107"/>
      <c r="AG134" s="107"/>
      <c r="AH134" s="107"/>
      <c r="AI134" s="257" t="s">
        <v>332</v>
      </c>
      <c r="AJ134" s="107"/>
      <c r="AK134" s="107"/>
      <c r="AL134" s="107"/>
      <c r="AM134" s="257" t="s">
        <v>332</v>
      </c>
      <c r="AN134" s="107"/>
      <c r="AO134" s="107"/>
      <c r="AP134" s="107"/>
      <c r="AQ134" s="257" t="s">
        <v>332</v>
      </c>
      <c r="AR134" s="107"/>
      <c r="AS134" s="107"/>
      <c r="AT134" s="107"/>
      <c r="AU134" s="257" t="s">
        <v>332</v>
      </c>
      <c r="AV134" s="107"/>
      <c r="AW134" s="107"/>
      <c r="AX134" s="209"/>
    </row>
    <row r="135" spans="1:50" ht="27.75" hidden="1" customHeight="1" x14ac:dyDescent="0.15">
      <c r="A135" s="987"/>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10" t="s">
        <v>53</v>
      </c>
      <c r="Z135" s="87"/>
      <c r="AA135" s="88"/>
      <c r="AB135" s="277" t="s">
        <v>500</v>
      </c>
      <c r="AC135" s="124"/>
      <c r="AD135" s="124"/>
      <c r="AE135" s="257" t="s">
        <v>332</v>
      </c>
      <c r="AF135" s="107"/>
      <c r="AG135" s="107"/>
      <c r="AH135" s="107"/>
      <c r="AI135" s="257" t="s">
        <v>332</v>
      </c>
      <c r="AJ135" s="107"/>
      <c r="AK135" s="107"/>
      <c r="AL135" s="107"/>
      <c r="AM135" s="257" t="s">
        <v>332</v>
      </c>
      <c r="AN135" s="107"/>
      <c r="AO135" s="107"/>
      <c r="AP135" s="107"/>
      <c r="AQ135" s="257" t="s">
        <v>332</v>
      </c>
      <c r="AR135" s="107"/>
      <c r="AS135" s="107"/>
      <c r="AT135" s="107"/>
      <c r="AU135" s="257" t="s">
        <v>332</v>
      </c>
      <c r="AV135" s="107"/>
      <c r="AW135" s="107"/>
      <c r="AX135" s="209"/>
    </row>
    <row r="136" spans="1:50" ht="18.75" hidden="1" customHeight="1" x14ac:dyDescent="0.15">
      <c r="A136" s="987"/>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hidden="1" customHeight="1" x14ac:dyDescent="0.15">
      <c r="A137" s="987"/>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87"/>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9"/>
    </row>
    <row r="139" spans="1:50" ht="39.75" hidden="1" customHeight="1" x14ac:dyDescent="0.15">
      <c r="A139" s="987"/>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10" t="s">
        <v>53</v>
      </c>
      <c r="Z139" s="87"/>
      <c r="AA139" s="88"/>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9"/>
    </row>
    <row r="140" spans="1:50" ht="18.75" hidden="1" customHeight="1" x14ac:dyDescent="0.15">
      <c r="A140" s="987"/>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hidden="1" customHeight="1" x14ac:dyDescent="0.15">
      <c r="A141" s="987"/>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7"/>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9"/>
    </row>
    <row r="143" spans="1:50" ht="39.75" hidden="1" customHeight="1" x14ac:dyDescent="0.15">
      <c r="A143" s="987"/>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10" t="s">
        <v>53</v>
      </c>
      <c r="Z143" s="87"/>
      <c r="AA143" s="88"/>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9"/>
    </row>
    <row r="144" spans="1:50" ht="18.75" hidden="1" customHeight="1" x14ac:dyDescent="0.15">
      <c r="A144" s="987"/>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hidden="1" customHeight="1" x14ac:dyDescent="0.15">
      <c r="A145" s="987"/>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7"/>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9"/>
    </row>
    <row r="147" spans="1:50" ht="39.75" hidden="1" customHeight="1" x14ac:dyDescent="0.15">
      <c r="A147" s="987"/>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10" t="s">
        <v>53</v>
      </c>
      <c r="Z147" s="87"/>
      <c r="AA147" s="88"/>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9"/>
    </row>
    <row r="148" spans="1:50" ht="18.75" hidden="1" customHeight="1" x14ac:dyDescent="0.15">
      <c r="A148" s="987"/>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hidden="1" customHeight="1" x14ac:dyDescent="0.15">
      <c r="A149" s="987"/>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7"/>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9"/>
    </row>
    <row r="151" spans="1:50" ht="39.75" hidden="1" customHeight="1" x14ac:dyDescent="0.15">
      <c r="A151" s="987"/>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10" t="s">
        <v>53</v>
      </c>
      <c r="Z151" s="87"/>
      <c r="AA151" s="88"/>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9"/>
    </row>
    <row r="152" spans="1:50" ht="22.5" hidden="1" customHeight="1" x14ac:dyDescent="0.15">
      <c r="A152" s="987"/>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9"/>
    </row>
    <row r="153" spans="1:50" ht="22.5" hidden="1" customHeight="1" x14ac:dyDescent="0.15">
      <c r="A153" s="987"/>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16.5" hidden="1" customHeight="1" x14ac:dyDescent="0.15">
      <c r="A154" s="987"/>
      <c r="B154" s="243"/>
      <c r="C154" s="242"/>
      <c r="D154" s="243"/>
      <c r="E154" s="242"/>
      <c r="F154" s="305"/>
      <c r="G154" s="222" t="s">
        <v>501</v>
      </c>
      <c r="H154" s="152"/>
      <c r="I154" s="152"/>
      <c r="J154" s="152"/>
      <c r="K154" s="152"/>
      <c r="L154" s="152"/>
      <c r="M154" s="152"/>
      <c r="N154" s="152"/>
      <c r="O154" s="152"/>
      <c r="P154" s="223"/>
      <c r="Q154" s="151" t="s">
        <v>501</v>
      </c>
      <c r="R154" s="152"/>
      <c r="S154" s="152"/>
      <c r="T154" s="152"/>
      <c r="U154" s="152"/>
      <c r="V154" s="152"/>
      <c r="W154" s="152"/>
      <c r="X154" s="152"/>
      <c r="Y154" s="152"/>
      <c r="Z154" s="152"/>
      <c r="AA154" s="916"/>
      <c r="AB154" s="246" t="s">
        <v>500</v>
      </c>
      <c r="AC154" s="247"/>
      <c r="AD154" s="247"/>
      <c r="AE154" s="252" t="s">
        <v>501</v>
      </c>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10.5" hidden="1" customHeight="1" x14ac:dyDescent="0.15">
      <c r="A155" s="987"/>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7"/>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7"/>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7"/>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15.75" hidden="1" customHeight="1" x14ac:dyDescent="0.15">
      <c r="A157" s="987"/>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7"/>
      <c r="AB157" s="248"/>
      <c r="AC157" s="249"/>
      <c r="AD157" s="249"/>
      <c r="AE157" s="151" t="s">
        <v>500</v>
      </c>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12" hidden="1" customHeight="1" x14ac:dyDescent="0.15">
      <c r="A158" s="987"/>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8"/>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7"/>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5.5" hidden="1" customHeight="1" x14ac:dyDescent="0.15">
      <c r="A160" s="987"/>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7"/>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6"/>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7"/>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7"/>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7"/>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7"/>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7"/>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7"/>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7"/>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8"/>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7"/>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7"/>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7"/>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6"/>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7"/>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7"/>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7"/>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7"/>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7"/>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7"/>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7"/>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8"/>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7"/>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7"/>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7"/>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6"/>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7"/>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7"/>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7"/>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7"/>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7"/>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7"/>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7"/>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8"/>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7"/>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7"/>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7"/>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6"/>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7"/>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7"/>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7"/>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7"/>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7"/>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7"/>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7"/>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8"/>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hidden="1" customHeight="1" x14ac:dyDescent="0.15">
      <c r="A187" s="987"/>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16.5" hidden="1" customHeight="1" x14ac:dyDescent="0.15">
      <c r="A188" s="987"/>
      <c r="B188" s="243"/>
      <c r="C188" s="242"/>
      <c r="D188" s="243"/>
      <c r="E188" s="151" t="s">
        <v>530</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16.5" hidden="1" customHeight="1" x14ac:dyDescent="0.15">
      <c r="A189" s="987"/>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15">
      <c r="A190" s="987"/>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7"/>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7"/>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15">
      <c r="A193" s="987"/>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7"/>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9"/>
    </row>
    <row r="195" spans="1:50" ht="39.75" hidden="1" customHeight="1" x14ac:dyDescent="0.15">
      <c r="A195" s="987"/>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10" t="s">
        <v>53</v>
      </c>
      <c r="Z195" s="87"/>
      <c r="AA195" s="88"/>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9"/>
    </row>
    <row r="196" spans="1:50" ht="18.75" hidden="1" customHeight="1" x14ac:dyDescent="0.15">
      <c r="A196" s="987"/>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15">
      <c r="A197" s="987"/>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7"/>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9"/>
    </row>
    <row r="199" spans="1:50" ht="39.75" hidden="1" customHeight="1" x14ac:dyDescent="0.15">
      <c r="A199" s="987"/>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10" t="s">
        <v>53</v>
      </c>
      <c r="Z199" s="87"/>
      <c r="AA199" s="88"/>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9"/>
    </row>
    <row r="200" spans="1:50" ht="18.75" hidden="1" customHeight="1" x14ac:dyDescent="0.15">
      <c r="A200" s="987"/>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15">
      <c r="A201" s="987"/>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7"/>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9"/>
    </row>
    <row r="203" spans="1:50" ht="39.75" hidden="1" customHeight="1" x14ac:dyDescent="0.15">
      <c r="A203" s="987"/>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10" t="s">
        <v>53</v>
      </c>
      <c r="Z203" s="87"/>
      <c r="AA203" s="88"/>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9"/>
    </row>
    <row r="204" spans="1:50" ht="18.75" hidden="1" customHeight="1" x14ac:dyDescent="0.15">
      <c r="A204" s="987"/>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15">
      <c r="A205" s="987"/>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7"/>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9"/>
    </row>
    <row r="207" spans="1:50" ht="39.75" hidden="1" customHeight="1" x14ac:dyDescent="0.15">
      <c r="A207" s="987"/>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10" t="s">
        <v>53</v>
      </c>
      <c r="Z207" s="87"/>
      <c r="AA207" s="88"/>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9"/>
    </row>
    <row r="208" spans="1:50" ht="18.75" hidden="1" customHeight="1" x14ac:dyDescent="0.15">
      <c r="A208" s="987"/>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15">
      <c r="A209" s="987"/>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7"/>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9"/>
    </row>
    <row r="211" spans="1:50" ht="39.75" hidden="1" customHeight="1" x14ac:dyDescent="0.15">
      <c r="A211" s="987"/>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10" t="s">
        <v>53</v>
      </c>
      <c r="Z211" s="87"/>
      <c r="AA211" s="88"/>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9"/>
    </row>
    <row r="212" spans="1:50" ht="22.5" hidden="1" customHeight="1" x14ac:dyDescent="0.15">
      <c r="A212" s="987"/>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9"/>
    </row>
    <row r="213" spans="1:50" ht="22.5" hidden="1" customHeight="1" x14ac:dyDescent="0.15">
      <c r="A213" s="987"/>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7"/>
      <c r="B214" s="243"/>
      <c r="C214" s="242"/>
      <c r="D214" s="243"/>
      <c r="E214" s="242"/>
      <c r="F214" s="305"/>
      <c r="G214" s="222"/>
      <c r="H214" s="152"/>
      <c r="I214" s="152"/>
      <c r="J214" s="152"/>
      <c r="K214" s="152"/>
      <c r="L214" s="152"/>
      <c r="M214" s="152"/>
      <c r="N214" s="152"/>
      <c r="O214" s="152"/>
      <c r="P214" s="223"/>
      <c r="Q214" s="974"/>
      <c r="R214" s="975"/>
      <c r="S214" s="975"/>
      <c r="T214" s="975"/>
      <c r="U214" s="975"/>
      <c r="V214" s="975"/>
      <c r="W214" s="975"/>
      <c r="X214" s="975"/>
      <c r="Y214" s="975"/>
      <c r="Z214" s="975"/>
      <c r="AA214" s="976"/>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7"/>
      <c r="B215" s="243"/>
      <c r="C215" s="242"/>
      <c r="D215" s="243"/>
      <c r="E215" s="242"/>
      <c r="F215" s="305"/>
      <c r="G215" s="224"/>
      <c r="H215" s="225"/>
      <c r="I215" s="225"/>
      <c r="J215" s="225"/>
      <c r="K215" s="225"/>
      <c r="L215" s="225"/>
      <c r="M215" s="225"/>
      <c r="N215" s="225"/>
      <c r="O215" s="225"/>
      <c r="P215" s="226"/>
      <c r="Q215" s="977"/>
      <c r="R215" s="978"/>
      <c r="S215" s="978"/>
      <c r="T215" s="978"/>
      <c r="U215" s="978"/>
      <c r="V215" s="978"/>
      <c r="W215" s="978"/>
      <c r="X215" s="978"/>
      <c r="Y215" s="978"/>
      <c r="Z215" s="978"/>
      <c r="AA215" s="979"/>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7"/>
      <c r="B216" s="243"/>
      <c r="C216" s="242"/>
      <c r="D216" s="243"/>
      <c r="E216" s="242"/>
      <c r="F216" s="305"/>
      <c r="G216" s="224"/>
      <c r="H216" s="225"/>
      <c r="I216" s="225"/>
      <c r="J216" s="225"/>
      <c r="K216" s="225"/>
      <c r="L216" s="225"/>
      <c r="M216" s="225"/>
      <c r="N216" s="225"/>
      <c r="O216" s="225"/>
      <c r="P216" s="226"/>
      <c r="Q216" s="977"/>
      <c r="R216" s="978"/>
      <c r="S216" s="978"/>
      <c r="T216" s="978"/>
      <c r="U216" s="978"/>
      <c r="V216" s="978"/>
      <c r="W216" s="978"/>
      <c r="X216" s="978"/>
      <c r="Y216" s="978"/>
      <c r="Z216" s="978"/>
      <c r="AA216" s="979"/>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7"/>
      <c r="B217" s="243"/>
      <c r="C217" s="242"/>
      <c r="D217" s="243"/>
      <c r="E217" s="242"/>
      <c r="F217" s="305"/>
      <c r="G217" s="224"/>
      <c r="H217" s="225"/>
      <c r="I217" s="225"/>
      <c r="J217" s="225"/>
      <c r="K217" s="225"/>
      <c r="L217" s="225"/>
      <c r="M217" s="225"/>
      <c r="N217" s="225"/>
      <c r="O217" s="225"/>
      <c r="P217" s="226"/>
      <c r="Q217" s="977"/>
      <c r="R217" s="978"/>
      <c r="S217" s="978"/>
      <c r="T217" s="978"/>
      <c r="U217" s="978"/>
      <c r="V217" s="978"/>
      <c r="W217" s="978"/>
      <c r="X217" s="978"/>
      <c r="Y217" s="978"/>
      <c r="Z217" s="978"/>
      <c r="AA217" s="979"/>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7"/>
      <c r="B218" s="243"/>
      <c r="C218" s="242"/>
      <c r="D218" s="243"/>
      <c r="E218" s="242"/>
      <c r="F218" s="305"/>
      <c r="G218" s="227"/>
      <c r="H218" s="155"/>
      <c r="I218" s="155"/>
      <c r="J218" s="155"/>
      <c r="K218" s="155"/>
      <c r="L218" s="155"/>
      <c r="M218" s="155"/>
      <c r="N218" s="155"/>
      <c r="O218" s="155"/>
      <c r="P218" s="228"/>
      <c r="Q218" s="980"/>
      <c r="R218" s="981"/>
      <c r="S218" s="981"/>
      <c r="T218" s="981"/>
      <c r="U218" s="981"/>
      <c r="V218" s="981"/>
      <c r="W218" s="981"/>
      <c r="X218" s="981"/>
      <c r="Y218" s="981"/>
      <c r="Z218" s="981"/>
      <c r="AA218" s="982"/>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7"/>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7"/>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7"/>
      <c r="B221" s="243"/>
      <c r="C221" s="242"/>
      <c r="D221" s="243"/>
      <c r="E221" s="242"/>
      <c r="F221" s="305"/>
      <c r="G221" s="222"/>
      <c r="H221" s="152"/>
      <c r="I221" s="152"/>
      <c r="J221" s="152"/>
      <c r="K221" s="152"/>
      <c r="L221" s="152"/>
      <c r="M221" s="152"/>
      <c r="N221" s="152"/>
      <c r="O221" s="152"/>
      <c r="P221" s="223"/>
      <c r="Q221" s="974"/>
      <c r="R221" s="975"/>
      <c r="S221" s="975"/>
      <c r="T221" s="975"/>
      <c r="U221" s="975"/>
      <c r="V221" s="975"/>
      <c r="W221" s="975"/>
      <c r="X221" s="975"/>
      <c r="Y221" s="975"/>
      <c r="Z221" s="975"/>
      <c r="AA221" s="976"/>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7"/>
      <c r="B222" s="243"/>
      <c r="C222" s="242"/>
      <c r="D222" s="243"/>
      <c r="E222" s="242"/>
      <c r="F222" s="305"/>
      <c r="G222" s="224"/>
      <c r="H222" s="225"/>
      <c r="I222" s="225"/>
      <c r="J222" s="225"/>
      <c r="K222" s="225"/>
      <c r="L222" s="225"/>
      <c r="M222" s="225"/>
      <c r="N222" s="225"/>
      <c r="O222" s="225"/>
      <c r="P222" s="226"/>
      <c r="Q222" s="977"/>
      <c r="R222" s="978"/>
      <c r="S222" s="978"/>
      <c r="T222" s="978"/>
      <c r="U222" s="978"/>
      <c r="V222" s="978"/>
      <c r="W222" s="978"/>
      <c r="X222" s="978"/>
      <c r="Y222" s="978"/>
      <c r="Z222" s="978"/>
      <c r="AA222" s="979"/>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7"/>
      <c r="B223" s="243"/>
      <c r="C223" s="242"/>
      <c r="D223" s="243"/>
      <c r="E223" s="242"/>
      <c r="F223" s="305"/>
      <c r="G223" s="224"/>
      <c r="H223" s="225"/>
      <c r="I223" s="225"/>
      <c r="J223" s="225"/>
      <c r="K223" s="225"/>
      <c r="L223" s="225"/>
      <c r="M223" s="225"/>
      <c r="N223" s="225"/>
      <c r="O223" s="225"/>
      <c r="P223" s="226"/>
      <c r="Q223" s="977"/>
      <c r="R223" s="978"/>
      <c r="S223" s="978"/>
      <c r="T223" s="978"/>
      <c r="U223" s="978"/>
      <c r="V223" s="978"/>
      <c r="W223" s="978"/>
      <c r="X223" s="978"/>
      <c r="Y223" s="978"/>
      <c r="Z223" s="978"/>
      <c r="AA223" s="979"/>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7"/>
      <c r="B224" s="243"/>
      <c r="C224" s="242"/>
      <c r="D224" s="243"/>
      <c r="E224" s="242"/>
      <c r="F224" s="305"/>
      <c r="G224" s="224"/>
      <c r="H224" s="225"/>
      <c r="I224" s="225"/>
      <c r="J224" s="225"/>
      <c r="K224" s="225"/>
      <c r="L224" s="225"/>
      <c r="M224" s="225"/>
      <c r="N224" s="225"/>
      <c r="O224" s="225"/>
      <c r="P224" s="226"/>
      <c r="Q224" s="977"/>
      <c r="R224" s="978"/>
      <c r="S224" s="978"/>
      <c r="T224" s="978"/>
      <c r="U224" s="978"/>
      <c r="V224" s="978"/>
      <c r="W224" s="978"/>
      <c r="X224" s="978"/>
      <c r="Y224" s="978"/>
      <c r="Z224" s="978"/>
      <c r="AA224" s="979"/>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7"/>
      <c r="B225" s="243"/>
      <c r="C225" s="242"/>
      <c r="D225" s="243"/>
      <c r="E225" s="242"/>
      <c r="F225" s="305"/>
      <c r="G225" s="227"/>
      <c r="H225" s="155"/>
      <c r="I225" s="155"/>
      <c r="J225" s="155"/>
      <c r="K225" s="155"/>
      <c r="L225" s="155"/>
      <c r="M225" s="155"/>
      <c r="N225" s="155"/>
      <c r="O225" s="155"/>
      <c r="P225" s="228"/>
      <c r="Q225" s="980"/>
      <c r="R225" s="981"/>
      <c r="S225" s="981"/>
      <c r="T225" s="981"/>
      <c r="U225" s="981"/>
      <c r="V225" s="981"/>
      <c r="W225" s="981"/>
      <c r="X225" s="981"/>
      <c r="Y225" s="981"/>
      <c r="Z225" s="981"/>
      <c r="AA225" s="982"/>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7"/>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7"/>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7"/>
      <c r="B228" s="243"/>
      <c r="C228" s="242"/>
      <c r="D228" s="243"/>
      <c r="E228" s="242"/>
      <c r="F228" s="305"/>
      <c r="G228" s="222"/>
      <c r="H228" s="152"/>
      <c r="I228" s="152"/>
      <c r="J228" s="152"/>
      <c r="K228" s="152"/>
      <c r="L228" s="152"/>
      <c r="M228" s="152"/>
      <c r="N228" s="152"/>
      <c r="O228" s="152"/>
      <c r="P228" s="223"/>
      <c r="Q228" s="974"/>
      <c r="R228" s="975"/>
      <c r="S228" s="975"/>
      <c r="T228" s="975"/>
      <c r="U228" s="975"/>
      <c r="V228" s="975"/>
      <c r="W228" s="975"/>
      <c r="X228" s="975"/>
      <c r="Y228" s="975"/>
      <c r="Z228" s="975"/>
      <c r="AA228" s="976"/>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7"/>
      <c r="B229" s="243"/>
      <c r="C229" s="242"/>
      <c r="D229" s="243"/>
      <c r="E229" s="242"/>
      <c r="F229" s="305"/>
      <c r="G229" s="224"/>
      <c r="H229" s="225"/>
      <c r="I229" s="225"/>
      <c r="J229" s="225"/>
      <c r="K229" s="225"/>
      <c r="L229" s="225"/>
      <c r="M229" s="225"/>
      <c r="N229" s="225"/>
      <c r="O229" s="225"/>
      <c r="P229" s="226"/>
      <c r="Q229" s="977"/>
      <c r="R229" s="978"/>
      <c r="S229" s="978"/>
      <c r="T229" s="978"/>
      <c r="U229" s="978"/>
      <c r="V229" s="978"/>
      <c r="W229" s="978"/>
      <c r="X229" s="978"/>
      <c r="Y229" s="978"/>
      <c r="Z229" s="978"/>
      <c r="AA229" s="979"/>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7"/>
      <c r="B230" s="243"/>
      <c r="C230" s="242"/>
      <c r="D230" s="243"/>
      <c r="E230" s="242"/>
      <c r="F230" s="305"/>
      <c r="G230" s="224"/>
      <c r="H230" s="225"/>
      <c r="I230" s="225"/>
      <c r="J230" s="225"/>
      <c r="K230" s="225"/>
      <c r="L230" s="225"/>
      <c r="M230" s="225"/>
      <c r="N230" s="225"/>
      <c r="O230" s="225"/>
      <c r="P230" s="226"/>
      <c r="Q230" s="977"/>
      <c r="R230" s="978"/>
      <c r="S230" s="978"/>
      <c r="T230" s="978"/>
      <c r="U230" s="978"/>
      <c r="V230" s="978"/>
      <c r="W230" s="978"/>
      <c r="X230" s="978"/>
      <c r="Y230" s="978"/>
      <c r="Z230" s="978"/>
      <c r="AA230" s="979"/>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7"/>
      <c r="B231" s="243"/>
      <c r="C231" s="242"/>
      <c r="D231" s="243"/>
      <c r="E231" s="242"/>
      <c r="F231" s="305"/>
      <c r="G231" s="224"/>
      <c r="H231" s="225"/>
      <c r="I231" s="225"/>
      <c r="J231" s="225"/>
      <c r="K231" s="225"/>
      <c r="L231" s="225"/>
      <c r="M231" s="225"/>
      <c r="N231" s="225"/>
      <c r="O231" s="225"/>
      <c r="P231" s="226"/>
      <c r="Q231" s="977"/>
      <c r="R231" s="978"/>
      <c r="S231" s="978"/>
      <c r="T231" s="978"/>
      <c r="U231" s="978"/>
      <c r="V231" s="978"/>
      <c r="W231" s="978"/>
      <c r="X231" s="978"/>
      <c r="Y231" s="978"/>
      <c r="Z231" s="978"/>
      <c r="AA231" s="979"/>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7"/>
      <c r="B232" s="243"/>
      <c r="C232" s="242"/>
      <c r="D232" s="243"/>
      <c r="E232" s="242"/>
      <c r="F232" s="305"/>
      <c r="G232" s="227"/>
      <c r="H232" s="155"/>
      <c r="I232" s="155"/>
      <c r="J232" s="155"/>
      <c r="K232" s="155"/>
      <c r="L232" s="155"/>
      <c r="M232" s="155"/>
      <c r="N232" s="155"/>
      <c r="O232" s="155"/>
      <c r="P232" s="228"/>
      <c r="Q232" s="980"/>
      <c r="R232" s="981"/>
      <c r="S232" s="981"/>
      <c r="T232" s="981"/>
      <c r="U232" s="981"/>
      <c r="V232" s="981"/>
      <c r="W232" s="981"/>
      <c r="X232" s="981"/>
      <c r="Y232" s="981"/>
      <c r="Z232" s="981"/>
      <c r="AA232" s="982"/>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7"/>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7"/>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7"/>
      <c r="B235" s="243"/>
      <c r="C235" s="242"/>
      <c r="D235" s="243"/>
      <c r="E235" s="242"/>
      <c r="F235" s="305"/>
      <c r="G235" s="222"/>
      <c r="H235" s="152"/>
      <c r="I235" s="152"/>
      <c r="J235" s="152"/>
      <c r="K235" s="152"/>
      <c r="L235" s="152"/>
      <c r="M235" s="152"/>
      <c r="N235" s="152"/>
      <c r="O235" s="152"/>
      <c r="P235" s="223"/>
      <c r="Q235" s="974"/>
      <c r="R235" s="975"/>
      <c r="S235" s="975"/>
      <c r="T235" s="975"/>
      <c r="U235" s="975"/>
      <c r="V235" s="975"/>
      <c r="W235" s="975"/>
      <c r="X235" s="975"/>
      <c r="Y235" s="975"/>
      <c r="Z235" s="975"/>
      <c r="AA235" s="976"/>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7"/>
      <c r="B236" s="243"/>
      <c r="C236" s="242"/>
      <c r="D236" s="243"/>
      <c r="E236" s="242"/>
      <c r="F236" s="305"/>
      <c r="G236" s="224"/>
      <c r="H236" s="225"/>
      <c r="I236" s="225"/>
      <c r="J236" s="225"/>
      <c r="K236" s="225"/>
      <c r="L236" s="225"/>
      <c r="M236" s="225"/>
      <c r="N236" s="225"/>
      <c r="O236" s="225"/>
      <c r="P236" s="226"/>
      <c r="Q236" s="977"/>
      <c r="R236" s="978"/>
      <c r="S236" s="978"/>
      <c r="T236" s="978"/>
      <c r="U236" s="978"/>
      <c r="V236" s="978"/>
      <c r="W236" s="978"/>
      <c r="X236" s="978"/>
      <c r="Y236" s="978"/>
      <c r="Z236" s="978"/>
      <c r="AA236" s="979"/>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7"/>
      <c r="B237" s="243"/>
      <c r="C237" s="242"/>
      <c r="D237" s="243"/>
      <c r="E237" s="242"/>
      <c r="F237" s="305"/>
      <c r="G237" s="224"/>
      <c r="H237" s="225"/>
      <c r="I237" s="225"/>
      <c r="J237" s="225"/>
      <c r="K237" s="225"/>
      <c r="L237" s="225"/>
      <c r="M237" s="225"/>
      <c r="N237" s="225"/>
      <c r="O237" s="225"/>
      <c r="P237" s="226"/>
      <c r="Q237" s="977"/>
      <c r="R237" s="978"/>
      <c r="S237" s="978"/>
      <c r="T237" s="978"/>
      <c r="U237" s="978"/>
      <c r="V237" s="978"/>
      <c r="W237" s="978"/>
      <c r="X237" s="978"/>
      <c r="Y237" s="978"/>
      <c r="Z237" s="978"/>
      <c r="AA237" s="979"/>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7"/>
      <c r="B238" s="243"/>
      <c r="C238" s="242"/>
      <c r="D238" s="243"/>
      <c r="E238" s="242"/>
      <c r="F238" s="305"/>
      <c r="G238" s="224"/>
      <c r="H238" s="225"/>
      <c r="I238" s="225"/>
      <c r="J238" s="225"/>
      <c r="K238" s="225"/>
      <c r="L238" s="225"/>
      <c r="M238" s="225"/>
      <c r="N238" s="225"/>
      <c r="O238" s="225"/>
      <c r="P238" s="226"/>
      <c r="Q238" s="977"/>
      <c r="R238" s="978"/>
      <c r="S238" s="978"/>
      <c r="T238" s="978"/>
      <c r="U238" s="978"/>
      <c r="V238" s="978"/>
      <c r="W238" s="978"/>
      <c r="X238" s="978"/>
      <c r="Y238" s="978"/>
      <c r="Z238" s="978"/>
      <c r="AA238" s="979"/>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7"/>
      <c r="B239" s="243"/>
      <c r="C239" s="242"/>
      <c r="D239" s="243"/>
      <c r="E239" s="242"/>
      <c r="F239" s="305"/>
      <c r="G239" s="227"/>
      <c r="H239" s="155"/>
      <c r="I239" s="155"/>
      <c r="J239" s="155"/>
      <c r="K239" s="155"/>
      <c r="L239" s="155"/>
      <c r="M239" s="155"/>
      <c r="N239" s="155"/>
      <c r="O239" s="155"/>
      <c r="P239" s="228"/>
      <c r="Q239" s="980"/>
      <c r="R239" s="981"/>
      <c r="S239" s="981"/>
      <c r="T239" s="981"/>
      <c r="U239" s="981"/>
      <c r="V239" s="981"/>
      <c r="W239" s="981"/>
      <c r="X239" s="981"/>
      <c r="Y239" s="981"/>
      <c r="Z239" s="981"/>
      <c r="AA239" s="982"/>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7"/>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7"/>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7"/>
      <c r="B242" s="243"/>
      <c r="C242" s="242"/>
      <c r="D242" s="243"/>
      <c r="E242" s="242"/>
      <c r="F242" s="305"/>
      <c r="G242" s="222"/>
      <c r="H242" s="152"/>
      <c r="I242" s="152"/>
      <c r="J242" s="152"/>
      <c r="K242" s="152"/>
      <c r="L242" s="152"/>
      <c r="M242" s="152"/>
      <c r="N242" s="152"/>
      <c r="O242" s="152"/>
      <c r="P242" s="223"/>
      <c r="Q242" s="974"/>
      <c r="R242" s="975"/>
      <c r="S242" s="975"/>
      <c r="T242" s="975"/>
      <c r="U242" s="975"/>
      <c r="V242" s="975"/>
      <c r="W242" s="975"/>
      <c r="X242" s="975"/>
      <c r="Y242" s="975"/>
      <c r="Z242" s="975"/>
      <c r="AA242" s="976"/>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7"/>
      <c r="B243" s="243"/>
      <c r="C243" s="242"/>
      <c r="D243" s="243"/>
      <c r="E243" s="242"/>
      <c r="F243" s="305"/>
      <c r="G243" s="224"/>
      <c r="H243" s="225"/>
      <c r="I243" s="225"/>
      <c r="J243" s="225"/>
      <c r="K243" s="225"/>
      <c r="L243" s="225"/>
      <c r="M243" s="225"/>
      <c r="N243" s="225"/>
      <c r="O243" s="225"/>
      <c r="P243" s="226"/>
      <c r="Q243" s="977"/>
      <c r="R243" s="978"/>
      <c r="S243" s="978"/>
      <c r="T243" s="978"/>
      <c r="U243" s="978"/>
      <c r="V243" s="978"/>
      <c r="W243" s="978"/>
      <c r="X243" s="978"/>
      <c r="Y243" s="978"/>
      <c r="Z243" s="978"/>
      <c r="AA243" s="979"/>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7"/>
      <c r="B244" s="243"/>
      <c r="C244" s="242"/>
      <c r="D244" s="243"/>
      <c r="E244" s="242"/>
      <c r="F244" s="305"/>
      <c r="G244" s="224"/>
      <c r="H244" s="225"/>
      <c r="I244" s="225"/>
      <c r="J244" s="225"/>
      <c r="K244" s="225"/>
      <c r="L244" s="225"/>
      <c r="M244" s="225"/>
      <c r="N244" s="225"/>
      <c r="O244" s="225"/>
      <c r="P244" s="226"/>
      <c r="Q244" s="977"/>
      <c r="R244" s="978"/>
      <c r="S244" s="978"/>
      <c r="T244" s="978"/>
      <c r="U244" s="978"/>
      <c r="V244" s="978"/>
      <c r="W244" s="978"/>
      <c r="X244" s="978"/>
      <c r="Y244" s="978"/>
      <c r="Z244" s="978"/>
      <c r="AA244" s="979"/>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7"/>
      <c r="B245" s="243"/>
      <c r="C245" s="242"/>
      <c r="D245" s="243"/>
      <c r="E245" s="242"/>
      <c r="F245" s="305"/>
      <c r="G245" s="224"/>
      <c r="H245" s="225"/>
      <c r="I245" s="225"/>
      <c r="J245" s="225"/>
      <c r="K245" s="225"/>
      <c r="L245" s="225"/>
      <c r="M245" s="225"/>
      <c r="N245" s="225"/>
      <c r="O245" s="225"/>
      <c r="P245" s="226"/>
      <c r="Q245" s="977"/>
      <c r="R245" s="978"/>
      <c r="S245" s="978"/>
      <c r="T245" s="978"/>
      <c r="U245" s="978"/>
      <c r="V245" s="978"/>
      <c r="W245" s="978"/>
      <c r="X245" s="978"/>
      <c r="Y245" s="978"/>
      <c r="Z245" s="978"/>
      <c r="AA245" s="979"/>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7"/>
      <c r="B246" s="243"/>
      <c r="C246" s="242"/>
      <c r="D246" s="243"/>
      <c r="E246" s="306"/>
      <c r="F246" s="307"/>
      <c r="G246" s="227"/>
      <c r="H246" s="155"/>
      <c r="I246" s="155"/>
      <c r="J246" s="155"/>
      <c r="K246" s="155"/>
      <c r="L246" s="155"/>
      <c r="M246" s="155"/>
      <c r="N246" s="155"/>
      <c r="O246" s="155"/>
      <c r="P246" s="228"/>
      <c r="Q246" s="980"/>
      <c r="R246" s="981"/>
      <c r="S246" s="981"/>
      <c r="T246" s="981"/>
      <c r="U246" s="981"/>
      <c r="V246" s="981"/>
      <c r="W246" s="981"/>
      <c r="X246" s="981"/>
      <c r="Y246" s="981"/>
      <c r="Z246" s="981"/>
      <c r="AA246" s="982"/>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7"/>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7"/>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7"/>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15">
      <c r="A250" s="987"/>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7"/>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7"/>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15">
      <c r="A253" s="987"/>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7"/>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9"/>
    </row>
    <row r="255" spans="1:50" ht="39.75" hidden="1" customHeight="1" x14ac:dyDescent="0.15">
      <c r="A255" s="987"/>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10" t="s">
        <v>53</v>
      </c>
      <c r="Z255" s="87"/>
      <c r="AA255" s="88"/>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9"/>
    </row>
    <row r="256" spans="1:50" ht="18.75" hidden="1" customHeight="1" x14ac:dyDescent="0.15">
      <c r="A256" s="987"/>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15">
      <c r="A257" s="987"/>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7"/>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9"/>
    </row>
    <row r="259" spans="1:50" ht="39.75" hidden="1" customHeight="1" x14ac:dyDescent="0.15">
      <c r="A259" s="987"/>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10" t="s">
        <v>53</v>
      </c>
      <c r="Z259" s="87"/>
      <c r="AA259" s="88"/>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9"/>
    </row>
    <row r="260" spans="1:50" ht="18.75" hidden="1" customHeight="1" x14ac:dyDescent="0.15">
      <c r="A260" s="987"/>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15">
      <c r="A261" s="987"/>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7"/>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9"/>
    </row>
    <row r="263" spans="1:50" ht="39.75" hidden="1" customHeight="1" x14ac:dyDescent="0.15">
      <c r="A263" s="987"/>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10" t="s">
        <v>53</v>
      </c>
      <c r="Z263" s="87"/>
      <c r="AA263" s="88"/>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9"/>
    </row>
    <row r="264" spans="1:50" ht="18.75" hidden="1" customHeight="1" x14ac:dyDescent="0.15">
      <c r="A264" s="987"/>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316</v>
      </c>
      <c r="AF264" s="256"/>
      <c r="AG264" s="256"/>
      <c r="AH264" s="256"/>
      <c r="AI264" s="256" t="s">
        <v>314</v>
      </c>
      <c r="AJ264" s="256"/>
      <c r="AK264" s="256"/>
      <c r="AL264" s="256"/>
      <c r="AM264" s="256" t="s">
        <v>343</v>
      </c>
      <c r="AN264" s="256"/>
      <c r="AO264" s="256"/>
      <c r="AP264" s="258"/>
      <c r="AQ264" s="167" t="s">
        <v>187</v>
      </c>
      <c r="AR264" s="160"/>
      <c r="AS264" s="160"/>
      <c r="AT264" s="161"/>
      <c r="AU264" s="125" t="s">
        <v>203</v>
      </c>
      <c r="AV264" s="125"/>
      <c r="AW264" s="125"/>
      <c r="AX264" s="126"/>
    </row>
    <row r="265" spans="1:50" ht="18.75" hidden="1" customHeight="1" x14ac:dyDescent="0.15">
      <c r="A265" s="987"/>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7"/>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9"/>
    </row>
    <row r="267" spans="1:50" ht="39.75" hidden="1" customHeight="1" x14ac:dyDescent="0.15">
      <c r="A267" s="987"/>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10" t="s">
        <v>53</v>
      </c>
      <c r="Z267" s="87"/>
      <c r="AA267" s="88"/>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9"/>
    </row>
    <row r="268" spans="1:50" ht="18.75" hidden="1" customHeight="1" x14ac:dyDescent="0.15">
      <c r="A268" s="987"/>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15">
      <c r="A269" s="987"/>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7"/>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9"/>
    </row>
    <row r="271" spans="1:50" ht="39.75" hidden="1" customHeight="1" x14ac:dyDescent="0.15">
      <c r="A271" s="987"/>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10" t="s">
        <v>53</v>
      </c>
      <c r="Z271" s="87"/>
      <c r="AA271" s="88"/>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9"/>
    </row>
    <row r="272" spans="1:50" ht="22.5" hidden="1" customHeight="1" x14ac:dyDescent="0.15">
      <c r="A272" s="987"/>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9"/>
    </row>
    <row r="273" spans="1:50" ht="22.5" hidden="1" customHeight="1" x14ac:dyDescent="0.15">
      <c r="A273" s="987"/>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7"/>
      <c r="B274" s="243"/>
      <c r="C274" s="242"/>
      <c r="D274" s="243"/>
      <c r="E274" s="242"/>
      <c r="F274" s="305"/>
      <c r="G274" s="222"/>
      <c r="H274" s="152"/>
      <c r="I274" s="152"/>
      <c r="J274" s="152"/>
      <c r="K274" s="152"/>
      <c r="L274" s="152"/>
      <c r="M274" s="152"/>
      <c r="N274" s="152"/>
      <c r="O274" s="152"/>
      <c r="P274" s="223"/>
      <c r="Q274" s="974"/>
      <c r="R274" s="975"/>
      <c r="S274" s="975"/>
      <c r="T274" s="975"/>
      <c r="U274" s="975"/>
      <c r="V274" s="975"/>
      <c r="W274" s="975"/>
      <c r="X274" s="975"/>
      <c r="Y274" s="975"/>
      <c r="Z274" s="975"/>
      <c r="AA274" s="976"/>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7"/>
      <c r="B275" s="243"/>
      <c r="C275" s="242"/>
      <c r="D275" s="243"/>
      <c r="E275" s="242"/>
      <c r="F275" s="305"/>
      <c r="G275" s="224"/>
      <c r="H275" s="225"/>
      <c r="I275" s="225"/>
      <c r="J275" s="225"/>
      <c r="K275" s="225"/>
      <c r="L275" s="225"/>
      <c r="M275" s="225"/>
      <c r="N275" s="225"/>
      <c r="O275" s="225"/>
      <c r="P275" s="226"/>
      <c r="Q275" s="977"/>
      <c r="R275" s="978"/>
      <c r="S275" s="978"/>
      <c r="T275" s="978"/>
      <c r="U275" s="978"/>
      <c r="V275" s="978"/>
      <c r="W275" s="978"/>
      <c r="X275" s="978"/>
      <c r="Y275" s="978"/>
      <c r="Z275" s="978"/>
      <c r="AA275" s="979"/>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7"/>
      <c r="B276" s="243"/>
      <c r="C276" s="242"/>
      <c r="D276" s="243"/>
      <c r="E276" s="242"/>
      <c r="F276" s="305"/>
      <c r="G276" s="224"/>
      <c r="H276" s="225"/>
      <c r="I276" s="225"/>
      <c r="J276" s="225"/>
      <c r="K276" s="225"/>
      <c r="L276" s="225"/>
      <c r="M276" s="225"/>
      <c r="N276" s="225"/>
      <c r="O276" s="225"/>
      <c r="P276" s="226"/>
      <c r="Q276" s="977"/>
      <c r="R276" s="978"/>
      <c r="S276" s="978"/>
      <c r="T276" s="978"/>
      <c r="U276" s="978"/>
      <c r="V276" s="978"/>
      <c r="W276" s="978"/>
      <c r="X276" s="978"/>
      <c r="Y276" s="978"/>
      <c r="Z276" s="978"/>
      <c r="AA276" s="979"/>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7"/>
      <c r="B277" s="243"/>
      <c r="C277" s="242"/>
      <c r="D277" s="243"/>
      <c r="E277" s="242"/>
      <c r="F277" s="305"/>
      <c r="G277" s="224"/>
      <c r="H277" s="225"/>
      <c r="I277" s="225"/>
      <c r="J277" s="225"/>
      <c r="K277" s="225"/>
      <c r="L277" s="225"/>
      <c r="M277" s="225"/>
      <c r="N277" s="225"/>
      <c r="O277" s="225"/>
      <c r="P277" s="226"/>
      <c r="Q277" s="977"/>
      <c r="R277" s="978"/>
      <c r="S277" s="978"/>
      <c r="T277" s="978"/>
      <c r="U277" s="978"/>
      <c r="V277" s="978"/>
      <c r="W277" s="978"/>
      <c r="X277" s="978"/>
      <c r="Y277" s="978"/>
      <c r="Z277" s="978"/>
      <c r="AA277" s="979"/>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7"/>
      <c r="B278" s="243"/>
      <c r="C278" s="242"/>
      <c r="D278" s="243"/>
      <c r="E278" s="242"/>
      <c r="F278" s="305"/>
      <c r="G278" s="227"/>
      <c r="H278" s="155"/>
      <c r="I278" s="155"/>
      <c r="J278" s="155"/>
      <c r="K278" s="155"/>
      <c r="L278" s="155"/>
      <c r="M278" s="155"/>
      <c r="N278" s="155"/>
      <c r="O278" s="155"/>
      <c r="P278" s="228"/>
      <c r="Q278" s="980"/>
      <c r="R278" s="981"/>
      <c r="S278" s="981"/>
      <c r="T278" s="981"/>
      <c r="U278" s="981"/>
      <c r="V278" s="981"/>
      <c r="W278" s="981"/>
      <c r="X278" s="981"/>
      <c r="Y278" s="981"/>
      <c r="Z278" s="981"/>
      <c r="AA278" s="982"/>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7"/>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7"/>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7"/>
      <c r="B281" s="243"/>
      <c r="C281" s="242"/>
      <c r="D281" s="243"/>
      <c r="E281" s="242"/>
      <c r="F281" s="305"/>
      <c r="G281" s="222"/>
      <c r="H281" s="152"/>
      <c r="I281" s="152"/>
      <c r="J281" s="152"/>
      <c r="K281" s="152"/>
      <c r="L281" s="152"/>
      <c r="M281" s="152"/>
      <c r="N281" s="152"/>
      <c r="O281" s="152"/>
      <c r="P281" s="223"/>
      <c r="Q281" s="974"/>
      <c r="R281" s="975"/>
      <c r="S281" s="975"/>
      <c r="T281" s="975"/>
      <c r="U281" s="975"/>
      <c r="V281" s="975"/>
      <c r="W281" s="975"/>
      <c r="X281" s="975"/>
      <c r="Y281" s="975"/>
      <c r="Z281" s="975"/>
      <c r="AA281" s="976"/>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7"/>
      <c r="B282" s="243"/>
      <c r="C282" s="242"/>
      <c r="D282" s="243"/>
      <c r="E282" s="242"/>
      <c r="F282" s="305"/>
      <c r="G282" s="224"/>
      <c r="H282" s="225"/>
      <c r="I282" s="225"/>
      <c r="J282" s="225"/>
      <c r="K282" s="225"/>
      <c r="L282" s="225"/>
      <c r="M282" s="225"/>
      <c r="N282" s="225"/>
      <c r="O282" s="225"/>
      <c r="P282" s="226"/>
      <c r="Q282" s="977"/>
      <c r="R282" s="978"/>
      <c r="S282" s="978"/>
      <c r="T282" s="978"/>
      <c r="U282" s="978"/>
      <c r="V282" s="978"/>
      <c r="W282" s="978"/>
      <c r="X282" s="978"/>
      <c r="Y282" s="978"/>
      <c r="Z282" s="978"/>
      <c r="AA282" s="979"/>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7"/>
      <c r="B283" s="243"/>
      <c r="C283" s="242"/>
      <c r="D283" s="243"/>
      <c r="E283" s="242"/>
      <c r="F283" s="305"/>
      <c r="G283" s="224"/>
      <c r="H283" s="225"/>
      <c r="I283" s="225"/>
      <c r="J283" s="225"/>
      <c r="K283" s="225"/>
      <c r="L283" s="225"/>
      <c r="M283" s="225"/>
      <c r="N283" s="225"/>
      <c r="O283" s="225"/>
      <c r="P283" s="226"/>
      <c r="Q283" s="977"/>
      <c r="R283" s="978"/>
      <c r="S283" s="978"/>
      <c r="T283" s="978"/>
      <c r="U283" s="978"/>
      <c r="V283" s="978"/>
      <c r="W283" s="978"/>
      <c r="X283" s="978"/>
      <c r="Y283" s="978"/>
      <c r="Z283" s="978"/>
      <c r="AA283" s="979"/>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7"/>
      <c r="B284" s="243"/>
      <c r="C284" s="242"/>
      <c r="D284" s="243"/>
      <c r="E284" s="242"/>
      <c r="F284" s="305"/>
      <c r="G284" s="224"/>
      <c r="H284" s="225"/>
      <c r="I284" s="225"/>
      <c r="J284" s="225"/>
      <c r="K284" s="225"/>
      <c r="L284" s="225"/>
      <c r="M284" s="225"/>
      <c r="N284" s="225"/>
      <c r="O284" s="225"/>
      <c r="P284" s="226"/>
      <c r="Q284" s="977"/>
      <c r="R284" s="978"/>
      <c r="S284" s="978"/>
      <c r="T284" s="978"/>
      <c r="U284" s="978"/>
      <c r="V284" s="978"/>
      <c r="W284" s="978"/>
      <c r="X284" s="978"/>
      <c r="Y284" s="978"/>
      <c r="Z284" s="978"/>
      <c r="AA284" s="979"/>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7"/>
      <c r="B285" s="243"/>
      <c r="C285" s="242"/>
      <c r="D285" s="243"/>
      <c r="E285" s="242"/>
      <c r="F285" s="305"/>
      <c r="G285" s="227"/>
      <c r="H285" s="155"/>
      <c r="I285" s="155"/>
      <c r="J285" s="155"/>
      <c r="K285" s="155"/>
      <c r="L285" s="155"/>
      <c r="M285" s="155"/>
      <c r="N285" s="155"/>
      <c r="O285" s="155"/>
      <c r="P285" s="228"/>
      <c r="Q285" s="980"/>
      <c r="R285" s="981"/>
      <c r="S285" s="981"/>
      <c r="T285" s="981"/>
      <c r="U285" s="981"/>
      <c r="V285" s="981"/>
      <c r="W285" s="981"/>
      <c r="X285" s="981"/>
      <c r="Y285" s="981"/>
      <c r="Z285" s="981"/>
      <c r="AA285" s="982"/>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7"/>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7"/>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7"/>
      <c r="B288" s="243"/>
      <c r="C288" s="242"/>
      <c r="D288" s="243"/>
      <c r="E288" s="242"/>
      <c r="F288" s="305"/>
      <c r="G288" s="222"/>
      <c r="H288" s="152"/>
      <c r="I288" s="152"/>
      <c r="J288" s="152"/>
      <c r="K288" s="152"/>
      <c r="L288" s="152"/>
      <c r="M288" s="152"/>
      <c r="N288" s="152"/>
      <c r="O288" s="152"/>
      <c r="P288" s="223"/>
      <c r="Q288" s="974"/>
      <c r="R288" s="975"/>
      <c r="S288" s="975"/>
      <c r="T288" s="975"/>
      <c r="U288" s="975"/>
      <c r="V288" s="975"/>
      <c r="W288" s="975"/>
      <c r="X288" s="975"/>
      <c r="Y288" s="975"/>
      <c r="Z288" s="975"/>
      <c r="AA288" s="976"/>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7"/>
      <c r="B289" s="243"/>
      <c r="C289" s="242"/>
      <c r="D289" s="243"/>
      <c r="E289" s="242"/>
      <c r="F289" s="305"/>
      <c r="G289" s="224"/>
      <c r="H289" s="225"/>
      <c r="I289" s="225"/>
      <c r="J289" s="225"/>
      <c r="K289" s="225"/>
      <c r="L289" s="225"/>
      <c r="M289" s="225"/>
      <c r="N289" s="225"/>
      <c r="O289" s="225"/>
      <c r="P289" s="226"/>
      <c r="Q289" s="977"/>
      <c r="R289" s="978"/>
      <c r="S289" s="978"/>
      <c r="T289" s="978"/>
      <c r="U289" s="978"/>
      <c r="V289" s="978"/>
      <c r="W289" s="978"/>
      <c r="X289" s="978"/>
      <c r="Y289" s="978"/>
      <c r="Z289" s="978"/>
      <c r="AA289" s="979"/>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7"/>
      <c r="B290" s="243"/>
      <c r="C290" s="242"/>
      <c r="D290" s="243"/>
      <c r="E290" s="242"/>
      <c r="F290" s="305"/>
      <c r="G290" s="224"/>
      <c r="H290" s="225"/>
      <c r="I290" s="225"/>
      <c r="J290" s="225"/>
      <c r="K290" s="225"/>
      <c r="L290" s="225"/>
      <c r="M290" s="225"/>
      <c r="N290" s="225"/>
      <c r="O290" s="225"/>
      <c r="P290" s="226"/>
      <c r="Q290" s="977"/>
      <c r="R290" s="978"/>
      <c r="S290" s="978"/>
      <c r="T290" s="978"/>
      <c r="U290" s="978"/>
      <c r="V290" s="978"/>
      <c r="W290" s="978"/>
      <c r="X290" s="978"/>
      <c r="Y290" s="978"/>
      <c r="Z290" s="978"/>
      <c r="AA290" s="979"/>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7"/>
      <c r="B291" s="243"/>
      <c r="C291" s="242"/>
      <c r="D291" s="243"/>
      <c r="E291" s="242"/>
      <c r="F291" s="305"/>
      <c r="G291" s="224"/>
      <c r="H291" s="225"/>
      <c r="I291" s="225"/>
      <c r="J291" s="225"/>
      <c r="K291" s="225"/>
      <c r="L291" s="225"/>
      <c r="M291" s="225"/>
      <c r="N291" s="225"/>
      <c r="O291" s="225"/>
      <c r="P291" s="226"/>
      <c r="Q291" s="977"/>
      <c r="R291" s="978"/>
      <c r="S291" s="978"/>
      <c r="T291" s="978"/>
      <c r="U291" s="978"/>
      <c r="V291" s="978"/>
      <c r="W291" s="978"/>
      <c r="X291" s="978"/>
      <c r="Y291" s="978"/>
      <c r="Z291" s="978"/>
      <c r="AA291" s="979"/>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7"/>
      <c r="B292" s="243"/>
      <c r="C292" s="242"/>
      <c r="D292" s="243"/>
      <c r="E292" s="242"/>
      <c r="F292" s="305"/>
      <c r="G292" s="227"/>
      <c r="H292" s="155"/>
      <c r="I292" s="155"/>
      <c r="J292" s="155"/>
      <c r="K292" s="155"/>
      <c r="L292" s="155"/>
      <c r="M292" s="155"/>
      <c r="N292" s="155"/>
      <c r="O292" s="155"/>
      <c r="P292" s="228"/>
      <c r="Q292" s="980"/>
      <c r="R292" s="981"/>
      <c r="S292" s="981"/>
      <c r="T292" s="981"/>
      <c r="U292" s="981"/>
      <c r="V292" s="981"/>
      <c r="W292" s="981"/>
      <c r="X292" s="981"/>
      <c r="Y292" s="981"/>
      <c r="Z292" s="981"/>
      <c r="AA292" s="982"/>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7"/>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7"/>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7"/>
      <c r="B295" s="243"/>
      <c r="C295" s="242"/>
      <c r="D295" s="243"/>
      <c r="E295" s="242"/>
      <c r="F295" s="305"/>
      <c r="G295" s="222"/>
      <c r="H295" s="152"/>
      <c r="I295" s="152"/>
      <c r="J295" s="152"/>
      <c r="K295" s="152"/>
      <c r="L295" s="152"/>
      <c r="M295" s="152"/>
      <c r="N295" s="152"/>
      <c r="O295" s="152"/>
      <c r="P295" s="223"/>
      <c r="Q295" s="974"/>
      <c r="R295" s="975"/>
      <c r="S295" s="975"/>
      <c r="T295" s="975"/>
      <c r="U295" s="975"/>
      <c r="V295" s="975"/>
      <c r="W295" s="975"/>
      <c r="X295" s="975"/>
      <c r="Y295" s="975"/>
      <c r="Z295" s="975"/>
      <c r="AA295" s="976"/>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7"/>
      <c r="B296" s="243"/>
      <c r="C296" s="242"/>
      <c r="D296" s="243"/>
      <c r="E296" s="242"/>
      <c r="F296" s="305"/>
      <c r="G296" s="224"/>
      <c r="H296" s="225"/>
      <c r="I296" s="225"/>
      <c r="J296" s="225"/>
      <c r="K296" s="225"/>
      <c r="L296" s="225"/>
      <c r="M296" s="225"/>
      <c r="N296" s="225"/>
      <c r="O296" s="225"/>
      <c r="P296" s="226"/>
      <c r="Q296" s="977"/>
      <c r="R296" s="978"/>
      <c r="S296" s="978"/>
      <c r="T296" s="978"/>
      <c r="U296" s="978"/>
      <c r="V296" s="978"/>
      <c r="W296" s="978"/>
      <c r="X296" s="978"/>
      <c r="Y296" s="978"/>
      <c r="Z296" s="978"/>
      <c r="AA296" s="979"/>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7"/>
      <c r="B297" s="243"/>
      <c r="C297" s="242"/>
      <c r="D297" s="243"/>
      <c r="E297" s="242"/>
      <c r="F297" s="305"/>
      <c r="G297" s="224"/>
      <c r="H297" s="225"/>
      <c r="I297" s="225"/>
      <c r="J297" s="225"/>
      <c r="K297" s="225"/>
      <c r="L297" s="225"/>
      <c r="M297" s="225"/>
      <c r="N297" s="225"/>
      <c r="O297" s="225"/>
      <c r="P297" s="226"/>
      <c r="Q297" s="977"/>
      <c r="R297" s="978"/>
      <c r="S297" s="978"/>
      <c r="T297" s="978"/>
      <c r="U297" s="978"/>
      <c r="V297" s="978"/>
      <c r="W297" s="978"/>
      <c r="X297" s="978"/>
      <c r="Y297" s="978"/>
      <c r="Z297" s="978"/>
      <c r="AA297" s="979"/>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7"/>
      <c r="B298" s="243"/>
      <c r="C298" s="242"/>
      <c r="D298" s="243"/>
      <c r="E298" s="242"/>
      <c r="F298" s="305"/>
      <c r="G298" s="224"/>
      <c r="H298" s="225"/>
      <c r="I298" s="225"/>
      <c r="J298" s="225"/>
      <c r="K298" s="225"/>
      <c r="L298" s="225"/>
      <c r="M298" s="225"/>
      <c r="N298" s="225"/>
      <c r="O298" s="225"/>
      <c r="P298" s="226"/>
      <c r="Q298" s="977"/>
      <c r="R298" s="978"/>
      <c r="S298" s="978"/>
      <c r="T298" s="978"/>
      <c r="U298" s="978"/>
      <c r="V298" s="978"/>
      <c r="W298" s="978"/>
      <c r="X298" s="978"/>
      <c r="Y298" s="978"/>
      <c r="Z298" s="978"/>
      <c r="AA298" s="979"/>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7"/>
      <c r="B299" s="243"/>
      <c r="C299" s="242"/>
      <c r="D299" s="243"/>
      <c r="E299" s="242"/>
      <c r="F299" s="305"/>
      <c r="G299" s="227"/>
      <c r="H299" s="155"/>
      <c r="I299" s="155"/>
      <c r="J299" s="155"/>
      <c r="K299" s="155"/>
      <c r="L299" s="155"/>
      <c r="M299" s="155"/>
      <c r="N299" s="155"/>
      <c r="O299" s="155"/>
      <c r="P299" s="228"/>
      <c r="Q299" s="980"/>
      <c r="R299" s="981"/>
      <c r="S299" s="981"/>
      <c r="T299" s="981"/>
      <c r="U299" s="981"/>
      <c r="V299" s="981"/>
      <c r="W299" s="981"/>
      <c r="X299" s="981"/>
      <c r="Y299" s="981"/>
      <c r="Z299" s="981"/>
      <c r="AA299" s="982"/>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7"/>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7"/>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7"/>
      <c r="B302" s="243"/>
      <c r="C302" s="242"/>
      <c r="D302" s="243"/>
      <c r="E302" s="242"/>
      <c r="F302" s="305"/>
      <c r="G302" s="222"/>
      <c r="H302" s="152"/>
      <c r="I302" s="152"/>
      <c r="J302" s="152"/>
      <c r="K302" s="152"/>
      <c r="L302" s="152"/>
      <c r="M302" s="152"/>
      <c r="N302" s="152"/>
      <c r="O302" s="152"/>
      <c r="P302" s="223"/>
      <c r="Q302" s="974"/>
      <c r="R302" s="975"/>
      <c r="S302" s="975"/>
      <c r="T302" s="975"/>
      <c r="U302" s="975"/>
      <c r="V302" s="975"/>
      <c r="W302" s="975"/>
      <c r="X302" s="975"/>
      <c r="Y302" s="975"/>
      <c r="Z302" s="975"/>
      <c r="AA302" s="976"/>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7"/>
      <c r="B303" s="243"/>
      <c r="C303" s="242"/>
      <c r="D303" s="243"/>
      <c r="E303" s="242"/>
      <c r="F303" s="305"/>
      <c r="G303" s="224"/>
      <c r="H303" s="225"/>
      <c r="I303" s="225"/>
      <c r="J303" s="225"/>
      <c r="K303" s="225"/>
      <c r="L303" s="225"/>
      <c r="M303" s="225"/>
      <c r="N303" s="225"/>
      <c r="O303" s="225"/>
      <c r="P303" s="226"/>
      <c r="Q303" s="977"/>
      <c r="R303" s="978"/>
      <c r="S303" s="978"/>
      <c r="T303" s="978"/>
      <c r="U303" s="978"/>
      <c r="V303" s="978"/>
      <c r="W303" s="978"/>
      <c r="X303" s="978"/>
      <c r="Y303" s="978"/>
      <c r="Z303" s="978"/>
      <c r="AA303" s="979"/>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7"/>
      <c r="B304" s="243"/>
      <c r="C304" s="242"/>
      <c r="D304" s="243"/>
      <c r="E304" s="242"/>
      <c r="F304" s="305"/>
      <c r="G304" s="224"/>
      <c r="H304" s="225"/>
      <c r="I304" s="225"/>
      <c r="J304" s="225"/>
      <c r="K304" s="225"/>
      <c r="L304" s="225"/>
      <c r="M304" s="225"/>
      <c r="N304" s="225"/>
      <c r="O304" s="225"/>
      <c r="P304" s="226"/>
      <c r="Q304" s="977"/>
      <c r="R304" s="978"/>
      <c r="S304" s="978"/>
      <c r="T304" s="978"/>
      <c r="U304" s="978"/>
      <c r="V304" s="978"/>
      <c r="W304" s="978"/>
      <c r="X304" s="978"/>
      <c r="Y304" s="978"/>
      <c r="Z304" s="978"/>
      <c r="AA304" s="979"/>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7"/>
      <c r="B305" s="243"/>
      <c r="C305" s="242"/>
      <c r="D305" s="243"/>
      <c r="E305" s="242"/>
      <c r="F305" s="305"/>
      <c r="G305" s="224"/>
      <c r="H305" s="225"/>
      <c r="I305" s="225"/>
      <c r="J305" s="225"/>
      <c r="K305" s="225"/>
      <c r="L305" s="225"/>
      <c r="M305" s="225"/>
      <c r="N305" s="225"/>
      <c r="O305" s="225"/>
      <c r="P305" s="226"/>
      <c r="Q305" s="977"/>
      <c r="R305" s="978"/>
      <c r="S305" s="978"/>
      <c r="T305" s="978"/>
      <c r="U305" s="978"/>
      <c r="V305" s="978"/>
      <c r="W305" s="978"/>
      <c r="X305" s="978"/>
      <c r="Y305" s="978"/>
      <c r="Z305" s="978"/>
      <c r="AA305" s="979"/>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7"/>
      <c r="B306" s="243"/>
      <c r="C306" s="242"/>
      <c r="D306" s="243"/>
      <c r="E306" s="306"/>
      <c r="F306" s="307"/>
      <c r="G306" s="227"/>
      <c r="H306" s="155"/>
      <c r="I306" s="155"/>
      <c r="J306" s="155"/>
      <c r="K306" s="155"/>
      <c r="L306" s="155"/>
      <c r="M306" s="155"/>
      <c r="N306" s="155"/>
      <c r="O306" s="155"/>
      <c r="P306" s="228"/>
      <c r="Q306" s="980"/>
      <c r="R306" s="981"/>
      <c r="S306" s="981"/>
      <c r="T306" s="981"/>
      <c r="U306" s="981"/>
      <c r="V306" s="981"/>
      <c r="W306" s="981"/>
      <c r="X306" s="981"/>
      <c r="Y306" s="981"/>
      <c r="Z306" s="981"/>
      <c r="AA306" s="982"/>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7"/>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7"/>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7"/>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7"/>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7"/>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7"/>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15">
      <c r="A313" s="987"/>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7"/>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9"/>
    </row>
    <row r="315" spans="1:50" ht="39.75" hidden="1" customHeight="1" x14ac:dyDescent="0.15">
      <c r="A315" s="987"/>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10" t="s">
        <v>53</v>
      </c>
      <c r="Z315" s="87"/>
      <c r="AA315" s="88"/>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9"/>
    </row>
    <row r="316" spans="1:50" ht="18.75" hidden="1" customHeight="1" x14ac:dyDescent="0.15">
      <c r="A316" s="987"/>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15">
      <c r="A317" s="987"/>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7"/>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9"/>
    </row>
    <row r="319" spans="1:50" ht="39.75" hidden="1" customHeight="1" x14ac:dyDescent="0.15">
      <c r="A319" s="987"/>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10" t="s">
        <v>53</v>
      </c>
      <c r="Z319" s="87"/>
      <c r="AA319" s="88"/>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9"/>
    </row>
    <row r="320" spans="1:50" ht="18.75" hidden="1" customHeight="1" x14ac:dyDescent="0.15">
      <c r="A320" s="987"/>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15">
      <c r="A321" s="987"/>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7"/>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9"/>
    </row>
    <row r="323" spans="1:50" ht="39.75" hidden="1" customHeight="1" x14ac:dyDescent="0.15">
      <c r="A323" s="987"/>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10" t="s">
        <v>53</v>
      </c>
      <c r="Z323" s="87"/>
      <c r="AA323" s="88"/>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9"/>
    </row>
    <row r="324" spans="1:50" ht="18.75" hidden="1" customHeight="1" x14ac:dyDescent="0.15">
      <c r="A324" s="987"/>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15">
      <c r="A325" s="987"/>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7"/>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9"/>
    </row>
    <row r="327" spans="1:50" ht="39.75" hidden="1" customHeight="1" x14ac:dyDescent="0.15">
      <c r="A327" s="987"/>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10" t="s">
        <v>53</v>
      </c>
      <c r="Z327" s="87"/>
      <c r="AA327" s="88"/>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9"/>
    </row>
    <row r="328" spans="1:50" ht="18.75" hidden="1" customHeight="1" x14ac:dyDescent="0.15">
      <c r="A328" s="987"/>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15">
      <c r="A329" s="987"/>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7"/>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9"/>
    </row>
    <row r="331" spans="1:50" ht="39.75" hidden="1" customHeight="1" x14ac:dyDescent="0.15">
      <c r="A331" s="987"/>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10" t="s">
        <v>53</v>
      </c>
      <c r="Z331" s="87"/>
      <c r="AA331" s="88"/>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9"/>
    </row>
    <row r="332" spans="1:50" ht="22.5" hidden="1" customHeight="1" x14ac:dyDescent="0.15">
      <c r="A332" s="987"/>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9"/>
    </row>
    <row r="333" spans="1:50" ht="22.5" hidden="1" customHeight="1" x14ac:dyDescent="0.15">
      <c r="A333" s="987"/>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7"/>
      <c r="B334" s="243"/>
      <c r="C334" s="242"/>
      <c r="D334" s="243"/>
      <c r="E334" s="242"/>
      <c r="F334" s="305"/>
      <c r="G334" s="222"/>
      <c r="H334" s="152"/>
      <c r="I334" s="152"/>
      <c r="J334" s="152"/>
      <c r="K334" s="152"/>
      <c r="L334" s="152"/>
      <c r="M334" s="152"/>
      <c r="N334" s="152"/>
      <c r="O334" s="152"/>
      <c r="P334" s="223"/>
      <c r="Q334" s="974"/>
      <c r="R334" s="975"/>
      <c r="S334" s="975"/>
      <c r="T334" s="975"/>
      <c r="U334" s="975"/>
      <c r="V334" s="975"/>
      <c r="W334" s="975"/>
      <c r="X334" s="975"/>
      <c r="Y334" s="975"/>
      <c r="Z334" s="975"/>
      <c r="AA334" s="976"/>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7"/>
      <c r="B335" s="243"/>
      <c r="C335" s="242"/>
      <c r="D335" s="243"/>
      <c r="E335" s="242"/>
      <c r="F335" s="305"/>
      <c r="G335" s="224"/>
      <c r="H335" s="225"/>
      <c r="I335" s="225"/>
      <c r="J335" s="225"/>
      <c r="K335" s="225"/>
      <c r="L335" s="225"/>
      <c r="M335" s="225"/>
      <c r="N335" s="225"/>
      <c r="O335" s="225"/>
      <c r="P335" s="226"/>
      <c r="Q335" s="977"/>
      <c r="R335" s="978"/>
      <c r="S335" s="978"/>
      <c r="T335" s="978"/>
      <c r="U335" s="978"/>
      <c r="V335" s="978"/>
      <c r="W335" s="978"/>
      <c r="X335" s="978"/>
      <c r="Y335" s="978"/>
      <c r="Z335" s="978"/>
      <c r="AA335" s="979"/>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7"/>
      <c r="B336" s="243"/>
      <c r="C336" s="242"/>
      <c r="D336" s="243"/>
      <c r="E336" s="242"/>
      <c r="F336" s="305"/>
      <c r="G336" s="224"/>
      <c r="H336" s="225"/>
      <c r="I336" s="225"/>
      <c r="J336" s="225"/>
      <c r="K336" s="225"/>
      <c r="L336" s="225"/>
      <c r="M336" s="225"/>
      <c r="N336" s="225"/>
      <c r="O336" s="225"/>
      <c r="P336" s="226"/>
      <c r="Q336" s="977"/>
      <c r="R336" s="978"/>
      <c r="S336" s="978"/>
      <c r="T336" s="978"/>
      <c r="U336" s="978"/>
      <c r="V336" s="978"/>
      <c r="W336" s="978"/>
      <c r="X336" s="978"/>
      <c r="Y336" s="978"/>
      <c r="Z336" s="978"/>
      <c r="AA336" s="979"/>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7"/>
      <c r="B337" s="243"/>
      <c r="C337" s="242"/>
      <c r="D337" s="243"/>
      <c r="E337" s="242"/>
      <c r="F337" s="305"/>
      <c r="G337" s="224"/>
      <c r="H337" s="225"/>
      <c r="I337" s="225"/>
      <c r="J337" s="225"/>
      <c r="K337" s="225"/>
      <c r="L337" s="225"/>
      <c r="M337" s="225"/>
      <c r="N337" s="225"/>
      <c r="O337" s="225"/>
      <c r="P337" s="226"/>
      <c r="Q337" s="977"/>
      <c r="R337" s="978"/>
      <c r="S337" s="978"/>
      <c r="T337" s="978"/>
      <c r="U337" s="978"/>
      <c r="V337" s="978"/>
      <c r="W337" s="978"/>
      <c r="X337" s="978"/>
      <c r="Y337" s="978"/>
      <c r="Z337" s="978"/>
      <c r="AA337" s="979"/>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7"/>
      <c r="B338" s="243"/>
      <c r="C338" s="242"/>
      <c r="D338" s="243"/>
      <c r="E338" s="242"/>
      <c r="F338" s="305"/>
      <c r="G338" s="227"/>
      <c r="H338" s="155"/>
      <c r="I338" s="155"/>
      <c r="J338" s="155"/>
      <c r="K338" s="155"/>
      <c r="L338" s="155"/>
      <c r="M338" s="155"/>
      <c r="N338" s="155"/>
      <c r="O338" s="155"/>
      <c r="P338" s="228"/>
      <c r="Q338" s="980"/>
      <c r="R338" s="981"/>
      <c r="S338" s="981"/>
      <c r="T338" s="981"/>
      <c r="U338" s="981"/>
      <c r="V338" s="981"/>
      <c r="W338" s="981"/>
      <c r="X338" s="981"/>
      <c r="Y338" s="981"/>
      <c r="Z338" s="981"/>
      <c r="AA338" s="982"/>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7"/>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7"/>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7"/>
      <c r="B341" s="243"/>
      <c r="C341" s="242"/>
      <c r="D341" s="243"/>
      <c r="E341" s="242"/>
      <c r="F341" s="305"/>
      <c r="G341" s="222"/>
      <c r="H341" s="152"/>
      <c r="I341" s="152"/>
      <c r="J341" s="152"/>
      <c r="K341" s="152"/>
      <c r="L341" s="152"/>
      <c r="M341" s="152"/>
      <c r="N341" s="152"/>
      <c r="O341" s="152"/>
      <c r="P341" s="223"/>
      <c r="Q341" s="974"/>
      <c r="R341" s="975"/>
      <c r="S341" s="975"/>
      <c r="T341" s="975"/>
      <c r="U341" s="975"/>
      <c r="V341" s="975"/>
      <c r="W341" s="975"/>
      <c r="X341" s="975"/>
      <c r="Y341" s="975"/>
      <c r="Z341" s="975"/>
      <c r="AA341" s="976"/>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7"/>
      <c r="B342" s="243"/>
      <c r="C342" s="242"/>
      <c r="D342" s="243"/>
      <c r="E342" s="242"/>
      <c r="F342" s="305"/>
      <c r="G342" s="224"/>
      <c r="H342" s="225"/>
      <c r="I342" s="225"/>
      <c r="J342" s="225"/>
      <c r="K342" s="225"/>
      <c r="L342" s="225"/>
      <c r="M342" s="225"/>
      <c r="N342" s="225"/>
      <c r="O342" s="225"/>
      <c r="P342" s="226"/>
      <c r="Q342" s="977"/>
      <c r="R342" s="978"/>
      <c r="S342" s="978"/>
      <c r="T342" s="978"/>
      <c r="U342" s="978"/>
      <c r="V342" s="978"/>
      <c r="W342" s="978"/>
      <c r="X342" s="978"/>
      <c r="Y342" s="978"/>
      <c r="Z342" s="978"/>
      <c r="AA342" s="979"/>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7"/>
      <c r="B343" s="243"/>
      <c r="C343" s="242"/>
      <c r="D343" s="243"/>
      <c r="E343" s="242"/>
      <c r="F343" s="305"/>
      <c r="G343" s="224"/>
      <c r="H343" s="225"/>
      <c r="I343" s="225"/>
      <c r="J343" s="225"/>
      <c r="K343" s="225"/>
      <c r="L343" s="225"/>
      <c r="M343" s="225"/>
      <c r="N343" s="225"/>
      <c r="O343" s="225"/>
      <c r="P343" s="226"/>
      <c r="Q343" s="977"/>
      <c r="R343" s="978"/>
      <c r="S343" s="978"/>
      <c r="T343" s="978"/>
      <c r="U343" s="978"/>
      <c r="V343" s="978"/>
      <c r="W343" s="978"/>
      <c r="X343" s="978"/>
      <c r="Y343" s="978"/>
      <c r="Z343" s="978"/>
      <c r="AA343" s="979"/>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7"/>
      <c r="B344" s="243"/>
      <c r="C344" s="242"/>
      <c r="D344" s="243"/>
      <c r="E344" s="242"/>
      <c r="F344" s="305"/>
      <c r="G344" s="224"/>
      <c r="H344" s="225"/>
      <c r="I344" s="225"/>
      <c r="J344" s="225"/>
      <c r="K344" s="225"/>
      <c r="L344" s="225"/>
      <c r="M344" s="225"/>
      <c r="N344" s="225"/>
      <c r="O344" s="225"/>
      <c r="P344" s="226"/>
      <c r="Q344" s="977"/>
      <c r="R344" s="978"/>
      <c r="S344" s="978"/>
      <c r="T344" s="978"/>
      <c r="U344" s="978"/>
      <c r="V344" s="978"/>
      <c r="W344" s="978"/>
      <c r="X344" s="978"/>
      <c r="Y344" s="978"/>
      <c r="Z344" s="978"/>
      <c r="AA344" s="979"/>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7"/>
      <c r="B345" s="243"/>
      <c r="C345" s="242"/>
      <c r="D345" s="243"/>
      <c r="E345" s="242"/>
      <c r="F345" s="305"/>
      <c r="G345" s="227"/>
      <c r="H345" s="155"/>
      <c r="I345" s="155"/>
      <c r="J345" s="155"/>
      <c r="K345" s="155"/>
      <c r="L345" s="155"/>
      <c r="M345" s="155"/>
      <c r="N345" s="155"/>
      <c r="O345" s="155"/>
      <c r="P345" s="228"/>
      <c r="Q345" s="980"/>
      <c r="R345" s="981"/>
      <c r="S345" s="981"/>
      <c r="T345" s="981"/>
      <c r="U345" s="981"/>
      <c r="V345" s="981"/>
      <c r="W345" s="981"/>
      <c r="X345" s="981"/>
      <c r="Y345" s="981"/>
      <c r="Z345" s="981"/>
      <c r="AA345" s="982"/>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7"/>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7"/>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7"/>
      <c r="B348" s="243"/>
      <c r="C348" s="242"/>
      <c r="D348" s="243"/>
      <c r="E348" s="242"/>
      <c r="F348" s="305"/>
      <c r="G348" s="222"/>
      <c r="H348" s="152"/>
      <c r="I348" s="152"/>
      <c r="J348" s="152"/>
      <c r="K348" s="152"/>
      <c r="L348" s="152"/>
      <c r="M348" s="152"/>
      <c r="N348" s="152"/>
      <c r="O348" s="152"/>
      <c r="P348" s="223"/>
      <c r="Q348" s="974"/>
      <c r="R348" s="975"/>
      <c r="S348" s="975"/>
      <c r="T348" s="975"/>
      <c r="U348" s="975"/>
      <c r="V348" s="975"/>
      <c r="W348" s="975"/>
      <c r="X348" s="975"/>
      <c r="Y348" s="975"/>
      <c r="Z348" s="975"/>
      <c r="AA348" s="976"/>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7"/>
      <c r="B349" s="243"/>
      <c r="C349" s="242"/>
      <c r="D349" s="243"/>
      <c r="E349" s="242"/>
      <c r="F349" s="305"/>
      <c r="G349" s="224"/>
      <c r="H349" s="225"/>
      <c r="I349" s="225"/>
      <c r="J349" s="225"/>
      <c r="K349" s="225"/>
      <c r="L349" s="225"/>
      <c r="M349" s="225"/>
      <c r="N349" s="225"/>
      <c r="O349" s="225"/>
      <c r="P349" s="226"/>
      <c r="Q349" s="977"/>
      <c r="R349" s="978"/>
      <c r="S349" s="978"/>
      <c r="T349" s="978"/>
      <c r="U349" s="978"/>
      <c r="V349" s="978"/>
      <c r="W349" s="978"/>
      <c r="X349" s="978"/>
      <c r="Y349" s="978"/>
      <c r="Z349" s="978"/>
      <c r="AA349" s="979"/>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7"/>
      <c r="B350" s="243"/>
      <c r="C350" s="242"/>
      <c r="D350" s="243"/>
      <c r="E350" s="242"/>
      <c r="F350" s="305"/>
      <c r="G350" s="224"/>
      <c r="H350" s="225"/>
      <c r="I350" s="225"/>
      <c r="J350" s="225"/>
      <c r="K350" s="225"/>
      <c r="L350" s="225"/>
      <c r="M350" s="225"/>
      <c r="N350" s="225"/>
      <c r="O350" s="225"/>
      <c r="P350" s="226"/>
      <c r="Q350" s="977"/>
      <c r="R350" s="978"/>
      <c r="S350" s="978"/>
      <c r="T350" s="978"/>
      <c r="U350" s="978"/>
      <c r="V350" s="978"/>
      <c r="W350" s="978"/>
      <c r="X350" s="978"/>
      <c r="Y350" s="978"/>
      <c r="Z350" s="978"/>
      <c r="AA350" s="979"/>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7"/>
      <c r="B351" s="243"/>
      <c r="C351" s="242"/>
      <c r="D351" s="243"/>
      <c r="E351" s="242"/>
      <c r="F351" s="305"/>
      <c r="G351" s="224"/>
      <c r="H351" s="225"/>
      <c r="I351" s="225"/>
      <c r="J351" s="225"/>
      <c r="K351" s="225"/>
      <c r="L351" s="225"/>
      <c r="M351" s="225"/>
      <c r="N351" s="225"/>
      <c r="O351" s="225"/>
      <c r="P351" s="226"/>
      <c r="Q351" s="977"/>
      <c r="R351" s="978"/>
      <c r="S351" s="978"/>
      <c r="T351" s="978"/>
      <c r="U351" s="978"/>
      <c r="V351" s="978"/>
      <c r="W351" s="978"/>
      <c r="X351" s="978"/>
      <c r="Y351" s="978"/>
      <c r="Z351" s="978"/>
      <c r="AA351" s="979"/>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7"/>
      <c r="B352" s="243"/>
      <c r="C352" s="242"/>
      <c r="D352" s="243"/>
      <c r="E352" s="242"/>
      <c r="F352" s="305"/>
      <c r="G352" s="227"/>
      <c r="H352" s="155"/>
      <c r="I352" s="155"/>
      <c r="J352" s="155"/>
      <c r="K352" s="155"/>
      <c r="L352" s="155"/>
      <c r="M352" s="155"/>
      <c r="N352" s="155"/>
      <c r="O352" s="155"/>
      <c r="P352" s="228"/>
      <c r="Q352" s="980"/>
      <c r="R352" s="981"/>
      <c r="S352" s="981"/>
      <c r="T352" s="981"/>
      <c r="U352" s="981"/>
      <c r="V352" s="981"/>
      <c r="W352" s="981"/>
      <c r="X352" s="981"/>
      <c r="Y352" s="981"/>
      <c r="Z352" s="981"/>
      <c r="AA352" s="982"/>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7"/>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7"/>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7"/>
      <c r="B355" s="243"/>
      <c r="C355" s="242"/>
      <c r="D355" s="243"/>
      <c r="E355" s="242"/>
      <c r="F355" s="305"/>
      <c r="G355" s="222"/>
      <c r="H355" s="152"/>
      <c r="I355" s="152"/>
      <c r="J355" s="152"/>
      <c r="K355" s="152"/>
      <c r="L355" s="152"/>
      <c r="M355" s="152"/>
      <c r="N355" s="152"/>
      <c r="O355" s="152"/>
      <c r="P355" s="223"/>
      <c r="Q355" s="974"/>
      <c r="R355" s="975"/>
      <c r="S355" s="975"/>
      <c r="T355" s="975"/>
      <c r="U355" s="975"/>
      <c r="V355" s="975"/>
      <c r="W355" s="975"/>
      <c r="X355" s="975"/>
      <c r="Y355" s="975"/>
      <c r="Z355" s="975"/>
      <c r="AA355" s="976"/>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7"/>
      <c r="B356" s="243"/>
      <c r="C356" s="242"/>
      <c r="D356" s="243"/>
      <c r="E356" s="242"/>
      <c r="F356" s="305"/>
      <c r="G356" s="224"/>
      <c r="H356" s="225"/>
      <c r="I356" s="225"/>
      <c r="J356" s="225"/>
      <c r="K356" s="225"/>
      <c r="L356" s="225"/>
      <c r="M356" s="225"/>
      <c r="N356" s="225"/>
      <c r="O356" s="225"/>
      <c r="P356" s="226"/>
      <c r="Q356" s="977"/>
      <c r="R356" s="978"/>
      <c r="S356" s="978"/>
      <c r="T356" s="978"/>
      <c r="U356" s="978"/>
      <c r="V356" s="978"/>
      <c r="W356" s="978"/>
      <c r="X356" s="978"/>
      <c r="Y356" s="978"/>
      <c r="Z356" s="978"/>
      <c r="AA356" s="979"/>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7"/>
      <c r="B357" s="243"/>
      <c r="C357" s="242"/>
      <c r="D357" s="243"/>
      <c r="E357" s="242"/>
      <c r="F357" s="305"/>
      <c r="G357" s="224"/>
      <c r="H357" s="225"/>
      <c r="I357" s="225"/>
      <c r="J357" s="225"/>
      <c r="K357" s="225"/>
      <c r="L357" s="225"/>
      <c r="M357" s="225"/>
      <c r="N357" s="225"/>
      <c r="O357" s="225"/>
      <c r="P357" s="226"/>
      <c r="Q357" s="977"/>
      <c r="R357" s="978"/>
      <c r="S357" s="978"/>
      <c r="T357" s="978"/>
      <c r="U357" s="978"/>
      <c r="V357" s="978"/>
      <c r="W357" s="978"/>
      <c r="X357" s="978"/>
      <c r="Y357" s="978"/>
      <c r="Z357" s="978"/>
      <c r="AA357" s="979"/>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7"/>
      <c r="B358" s="243"/>
      <c r="C358" s="242"/>
      <c r="D358" s="243"/>
      <c r="E358" s="242"/>
      <c r="F358" s="305"/>
      <c r="G358" s="224"/>
      <c r="H358" s="225"/>
      <c r="I358" s="225"/>
      <c r="J358" s="225"/>
      <c r="K358" s="225"/>
      <c r="L358" s="225"/>
      <c r="M358" s="225"/>
      <c r="N358" s="225"/>
      <c r="O358" s="225"/>
      <c r="P358" s="226"/>
      <c r="Q358" s="977"/>
      <c r="R358" s="978"/>
      <c r="S358" s="978"/>
      <c r="T358" s="978"/>
      <c r="U358" s="978"/>
      <c r="V358" s="978"/>
      <c r="W358" s="978"/>
      <c r="X358" s="978"/>
      <c r="Y358" s="978"/>
      <c r="Z358" s="978"/>
      <c r="AA358" s="979"/>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7"/>
      <c r="B359" s="243"/>
      <c r="C359" s="242"/>
      <c r="D359" s="243"/>
      <c r="E359" s="242"/>
      <c r="F359" s="305"/>
      <c r="G359" s="227"/>
      <c r="H359" s="155"/>
      <c r="I359" s="155"/>
      <c r="J359" s="155"/>
      <c r="K359" s="155"/>
      <c r="L359" s="155"/>
      <c r="M359" s="155"/>
      <c r="N359" s="155"/>
      <c r="O359" s="155"/>
      <c r="P359" s="228"/>
      <c r="Q359" s="980"/>
      <c r="R359" s="981"/>
      <c r="S359" s="981"/>
      <c r="T359" s="981"/>
      <c r="U359" s="981"/>
      <c r="V359" s="981"/>
      <c r="W359" s="981"/>
      <c r="X359" s="981"/>
      <c r="Y359" s="981"/>
      <c r="Z359" s="981"/>
      <c r="AA359" s="982"/>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7"/>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7"/>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7"/>
      <c r="B362" s="243"/>
      <c r="C362" s="242"/>
      <c r="D362" s="243"/>
      <c r="E362" s="242"/>
      <c r="F362" s="305"/>
      <c r="G362" s="222"/>
      <c r="H362" s="152"/>
      <c r="I362" s="152"/>
      <c r="J362" s="152"/>
      <c r="K362" s="152"/>
      <c r="L362" s="152"/>
      <c r="M362" s="152"/>
      <c r="N362" s="152"/>
      <c r="O362" s="152"/>
      <c r="P362" s="223"/>
      <c r="Q362" s="974"/>
      <c r="R362" s="975"/>
      <c r="S362" s="975"/>
      <c r="T362" s="975"/>
      <c r="U362" s="975"/>
      <c r="V362" s="975"/>
      <c r="W362" s="975"/>
      <c r="X362" s="975"/>
      <c r="Y362" s="975"/>
      <c r="Z362" s="975"/>
      <c r="AA362" s="976"/>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7"/>
      <c r="B363" s="243"/>
      <c r="C363" s="242"/>
      <c r="D363" s="243"/>
      <c r="E363" s="242"/>
      <c r="F363" s="305"/>
      <c r="G363" s="224"/>
      <c r="H363" s="225"/>
      <c r="I363" s="225"/>
      <c r="J363" s="225"/>
      <c r="K363" s="225"/>
      <c r="L363" s="225"/>
      <c r="M363" s="225"/>
      <c r="N363" s="225"/>
      <c r="O363" s="225"/>
      <c r="P363" s="226"/>
      <c r="Q363" s="977"/>
      <c r="R363" s="978"/>
      <c r="S363" s="978"/>
      <c r="T363" s="978"/>
      <c r="U363" s="978"/>
      <c r="V363" s="978"/>
      <c r="W363" s="978"/>
      <c r="X363" s="978"/>
      <c r="Y363" s="978"/>
      <c r="Z363" s="978"/>
      <c r="AA363" s="979"/>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7"/>
      <c r="B364" s="243"/>
      <c r="C364" s="242"/>
      <c r="D364" s="243"/>
      <c r="E364" s="242"/>
      <c r="F364" s="305"/>
      <c r="G364" s="224"/>
      <c r="H364" s="225"/>
      <c r="I364" s="225"/>
      <c r="J364" s="225"/>
      <c r="K364" s="225"/>
      <c r="L364" s="225"/>
      <c r="M364" s="225"/>
      <c r="N364" s="225"/>
      <c r="O364" s="225"/>
      <c r="P364" s="226"/>
      <c r="Q364" s="977"/>
      <c r="R364" s="978"/>
      <c r="S364" s="978"/>
      <c r="T364" s="978"/>
      <c r="U364" s="978"/>
      <c r="V364" s="978"/>
      <c r="W364" s="978"/>
      <c r="X364" s="978"/>
      <c r="Y364" s="978"/>
      <c r="Z364" s="978"/>
      <c r="AA364" s="979"/>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7"/>
      <c r="B365" s="243"/>
      <c r="C365" s="242"/>
      <c r="D365" s="243"/>
      <c r="E365" s="242"/>
      <c r="F365" s="305"/>
      <c r="G365" s="224"/>
      <c r="H365" s="225"/>
      <c r="I365" s="225"/>
      <c r="J365" s="225"/>
      <c r="K365" s="225"/>
      <c r="L365" s="225"/>
      <c r="M365" s="225"/>
      <c r="N365" s="225"/>
      <c r="O365" s="225"/>
      <c r="P365" s="226"/>
      <c r="Q365" s="977"/>
      <c r="R365" s="978"/>
      <c r="S365" s="978"/>
      <c r="T365" s="978"/>
      <c r="U365" s="978"/>
      <c r="V365" s="978"/>
      <c r="W365" s="978"/>
      <c r="X365" s="978"/>
      <c r="Y365" s="978"/>
      <c r="Z365" s="978"/>
      <c r="AA365" s="979"/>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7"/>
      <c r="B366" s="243"/>
      <c r="C366" s="242"/>
      <c r="D366" s="243"/>
      <c r="E366" s="306"/>
      <c r="F366" s="307"/>
      <c r="G366" s="227"/>
      <c r="H366" s="155"/>
      <c r="I366" s="155"/>
      <c r="J366" s="155"/>
      <c r="K366" s="155"/>
      <c r="L366" s="155"/>
      <c r="M366" s="155"/>
      <c r="N366" s="155"/>
      <c r="O366" s="155"/>
      <c r="P366" s="228"/>
      <c r="Q366" s="980"/>
      <c r="R366" s="981"/>
      <c r="S366" s="981"/>
      <c r="T366" s="981"/>
      <c r="U366" s="981"/>
      <c r="V366" s="981"/>
      <c r="W366" s="981"/>
      <c r="X366" s="981"/>
      <c r="Y366" s="981"/>
      <c r="Z366" s="981"/>
      <c r="AA366" s="982"/>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7"/>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7"/>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7"/>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15">
      <c r="A370" s="987"/>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7"/>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7"/>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15">
      <c r="A373" s="987"/>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7"/>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9"/>
    </row>
    <row r="375" spans="1:50" ht="39.75" hidden="1" customHeight="1" x14ac:dyDescent="0.15">
      <c r="A375" s="987"/>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10" t="s">
        <v>53</v>
      </c>
      <c r="Z375" s="87"/>
      <c r="AA375" s="88"/>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9"/>
    </row>
    <row r="376" spans="1:50" ht="18.75" hidden="1" customHeight="1" x14ac:dyDescent="0.15">
      <c r="A376" s="987"/>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15">
      <c r="A377" s="987"/>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7"/>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9"/>
    </row>
    <row r="379" spans="1:50" ht="39.75" hidden="1" customHeight="1" x14ac:dyDescent="0.15">
      <c r="A379" s="987"/>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10" t="s">
        <v>53</v>
      </c>
      <c r="Z379" s="87"/>
      <c r="AA379" s="88"/>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9"/>
    </row>
    <row r="380" spans="1:50" ht="18.75" hidden="1" customHeight="1" x14ac:dyDescent="0.15">
      <c r="A380" s="987"/>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15">
      <c r="A381" s="987"/>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7"/>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9"/>
    </row>
    <row r="383" spans="1:50" ht="39.75" hidden="1" customHeight="1" x14ac:dyDescent="0.15">
      <c r="A383" s="987"/>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10" t="s">
        <v>53</v>
      </c>
      <c r="Z383" s="87"/>
      <c r="AA383" s="88"/>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9"/>
    </row>
    <row r="384" spans="1:50" ht="18.75" hidden="1" customHeight="1" x14ac:dyDescent="0.15">
      <c r="A384" s="987"/>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15">
      <c r="A385" s="987"/>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7"/>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9"/>
    </row>
    <row r="387" spans="1:50" ht="39.75" hidden="1" customHeight="1" x14ac:dyDescent="0.15">
      <c r="A387" s="987"/>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10" t="s">
        <v>53</v>
      </c>
      <c r="Z387" s="87"/>
      <c r="AA387" s="88"/>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9"/>
    </row>
    <row r="388" spans="1:50" ht="18.75" hidden="1" customHeight="1" x14ac:dyDescent="0.15">
      <c r="A388" s="987"/>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15">
      <c r="A389" s="987"/>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7"/>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9"/>
    </row>
    <row r="391" spans="1:50" ht="39.75" hidden="1" customHeight="1" x14ac:dyDescent="0.15">
      <c r="A391" s="987"/>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10" t="s">
        <v>53</v>
      </c>
      <c r="Z391" s="87"/>
      <c r="AA391" s="88"/>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9"/>
    </row>
    <row r="392" spans="1:50" ht="22.5" hidden="1" customHeight="1" x14ac:dyDescent="0.15">
      <c r="A392" s="987"/>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9"/>
    </row>
    <row r="393" spans="1:50" ht="22.5" hidden="1" customHeight="1" x14ac:dyDescent="0.15">
      <c r="A393" s="987"/>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7"/>
      <c r="B394" s="243"/>
      <c r="C394" s="242"/>
      <c r="D394" s="243"/>
      <c r="E394" s="242"/>
      <c r="F394" s="305"/>
      <c r="G394" s="222"/>
      <c r="H394" s="152"/>
      <c r="I394" s="152"/>
      <c r="J394" s="152"/>
      <c r="K394" s="152"/>
      <c r="L394" s="152"/>
      <c r="M394" s="152"/>
      <c r="N394" s="152"/>
      <c r="O394" s="152"/>
      <c r="P394" s="223"/>
      <c r="Q394" s="974"/>
      <c r="R394" s="975"/>
      <c r="S394" s="975"/>
      <c r="T394" s="975"/>
      <c r="U394" s="975"/>
      <c r="V394" s="975"/>
      <c r="W394" s="975"/>
      <c r="X394" s="975"/>
      <c r="Y394" s="975"/>
      <c r="Z394" s="975"/>
      <c r="AA394" s="976"/>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7"/>
      <c r="B395" s="243"/>
      <c r="C395" s="242"/>
      <c r="D395" s="243"/>
      <c r="E395" s="242"/>
      <c r="F395" s="305"/>
      <c r="G395" s="224"/>
      <c r="H395" s="225"/>
      <c r="I395" s="225"/>
      <c r="J395" s="225"/>
      <c r="K395" s="225"/>
      <c r="L395" s="225"/>
      <c r="M395" s="225"/>
      <c r="N395" s="225"/>
      <c r="O395" s="225"/>
      <c r="P395" s="226"/>
      <c r="Q395" s="977"/>
      <c r="R395" s="978"/>
      <c r="S395" s="978"/>
      <c r="T395" s="978"/>
      <c r="U395" s="978"/>
      <c r="V395" s="978"/>
      <c r="W395" s="978"/>
      <c r="X395" s="978"/>
      <c r="Y395" s="978"/>
      <c r="Z395" s="978"/>
      <c r="AA395" s="979"/>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7"/>
      <c r="B396" s="243"/>
      <c r="C396" s="242"/>
      <c r="D396" s="243"/>
      <c r="E396" s="242"/>
      <c r="F396" s="305"/>
      <c r="G396" s="224"/>
      <c r="H396" s="225"/>
      <c r="I396" s="225"/>
      <c r="J396" s="225"/>
      <c r="K396" s="225"/>
      <c r="L396" s="225"/>
      <c r="M396" s="225"/>
      <c r="N396" s="225"/>
      <c r="O396" s="225"/>
      <c r="P396" s="226"/>
      <c r="Q396" s="977"/>
      <c r="R396" s="978"/>
      <c r="S396" s="978"/>
      <c r="T396" s="978"/>
      <c r="U396" s="978"/>
      <c r="V396" s="978"/>
      <c r="W396" s="978"/>
      <c r="X396" s="978"/>
      <c r="Y396" s="978"/>
      <c r="Z396" s="978"/>
      <c r="AA396" s="979"/>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7"/>
      <c r="B397" s="243"/>
      <c r="C397" s="242"/>
      <c r="D397" s="243"/>
      <c r="E397" s="242"/>
      <c r="F397" s="305"/>
      <c r="G397" s="224"/>
      <c r="H397" s="225"/>
      <c r="I397" s="225"/>
      <c r="J397" s="225"/>
      <c r="K397" s="225"/>
      <c r="L397" s="225"/>
      <c r="M397" s="225"/>
      <c r="N397" s="225"/>
      <c r="O397" s="225"/>
      <c r="P397" s="226"/>
      <c r="Q397" s="977"/>
      <c r="R397" s="978"/>
      <c r="S397" s="978"/>
      <c r="T397" s="978"/>
      <c r="U397" s="978"/>
      <c r="V397" s="978"/>
      <c r="W397" s="978"/>
      <c r="X397" s="978"/>
      <c r="Y397" s="978"/>
      <c r="Z397" s="978"/>
      <c r="AA397" s="979"/>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7"/>
      <c r="B398" s="243"/>
      <c r="C398" s="242"/>
      <c r="D398" s="243"/>
      <c r="E398" s="242"/>
      <c r="F398" s="305"/>
      <c r="G398" s="227"/>
      <c r="H398" s="155"/>
      <c r="I398" s="155"/>
      <c r="J398" s="155"/>
      <c r="K398" s="155"/>
      <c r="L398" s="155"/>
      <c r="M398" s="155"/>
      <c r="N398" s="155"/>
      <c r="O398" s="155"/>
      <c r="P398" s="228"/>
      <c r="Q398" s="980"/>
      <c r="R398" s="981"/>
      <c r="S398" s="981"/>
      <c r="T398" s="981"/>
      <c r="U398" s="981"/>
      <c r="V398" s="981"/>
      <c r="W398" s="981"/>
      <c r="X398" s="981"/>
      <c r="Y398" s="981"/>
      <c r="Z398" s="981"/>
      <c r="AA398" s="982"/>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7"/>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7"/>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7"/>
      <c r="B401" s="243"/>
      <c r="C401" s="242"/>
      <c r="D401" s="243"/>
      <c r="E401" s="242"/>
      <c r="F401" s="305"/>
      <c r="G401" s="222"/>
      <c r="H401" s="152"/>
      <c r="I401" s="152"/>
      <c r="J401" s="152"/>
      <c r="K401" s="152"/>
      <c r="L401" s="152"/>
      <c r="M401" s="152"/>
      <c r="N401" s="152"/>
      <c r="O401" s="152"/>
      <c r="P401" s="223"/>
      <c r="Q401" s="974"/>
      <c r="R401" s="975"/>
      <c r="S401" s="975"/>
      <c r="T401" s="975"/>
      <c r="U401" s="975"/>
      <c r="V401" s="975"/>
      <c r="W401" s="975"/>
      <c r="X401" s="975"/>
      <c r="Y401" s="975"/>
      <c r="Z401" s="975"/>
      <c r="AA401" s="976"/>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7"/>
      <c r="B402" s="243"/>
      <c r="C402" s="242"/>
      <c r="D402" s="243"/>
      <c r="E402" s="242"/>
      <c r="F402" s="305"/>
      <c r="G402" s="224"/>
      <c r="H402" s="225"/>
      <c r="I402" s="225"/>
      <c r="J402" s="225"/>
      <c r="K402" s="225"/>
      <c r="L402" s="225"/>
      <c r="M402" s="225"/>
      <c r="N402" s="225"/>
      <c r="O402" s="225"/>
      <c r="P402" s="226"/>
      <c r="Q402" s="977"/>
      <c r="R402" s="978"/>
      <c r="S402" s="978"/>
      <c r="T402" s="978"/>
      <c r="U402" s="978"/>
      <c r="V402" s="978"/>
      <c r="W402" s="978"/>
      <c r="X402" s="978"/>
      <c r="Y402" s="978"/>
      <c r="Z402" s="978"/>
      <c r="AA402" s="979"/>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7"/>
      <c r="B403" s="243"/>
      <c r="C403" s="242"/>
      <c r="D403" s="243"/>
      <c r="E403" s="242"/>
      <c r="F403" s="305"/>
      <c r="G403" s="224"/>
      <c r="H403" s="225"/>
      <c r="I403" s="225"/>
      <c r="J403" s="225"/>
      <c r="K403" s="225"/>
      <c r="L403" s="225"/>
      <c r="M403" s="225"/>
      <c r="N403" s="225"/>
      <c r="O403" s="225"/>
      <c r="P403" s="226"/>
      <c r="Q403" s="977"/>
      <c r="R403" s="978"/>
      <c r="S403" s="978"/>
      <c r="T403" s="978"/>
      <c r="U403" s="978"/>
      <c r="V403" s="978"/>
      <c r="W403" s="978"/>
      <c r="X403" s="978"/>
      <c r="Y403" s="978"/>
      <c r="Z403" s="978"/>
      <c r="AA403" s="979"/>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7"/>
      <c r="B404" s="243"/>
      <c r="C404" s="242"/>
      <c r="D404" s="243"/>
      <c r="E404" s="242"/>
      <c r="F404" s="305"/>
      <c r="G404" s="224"/>
      <c r="H404" s="225"/>
      <c r="I404" s="225"/>
      <c r="J404" s="225"/>
      <c r="K404" s="225"/>
      <c r="L404" s="225"/>
      <c r="M404" s="225"/>
      <c r="N404" s="225"/>
      <c r="O404" s="225"/>
      <c r="P404" s="226"/>
      <c r="Q404" s="977"/>
      <c r="R404" s="978"/>
      <c r="S404" s="978"/>
      <c r="T404" s="978"/>
      <c r="U404" s="978"/>
      <c r="V404" s="978"/>
      <c r="W404" s="978"/>
      <c r="X404" s="978"/>
      <c r="Y404" s="978"/>
      <c r="Z404" s="978"/>
      <c r="AA404" s="979"/>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7"/>
      <c r="B405" s="243"/>
      <c r="C405" s="242"/>
      <c r="D405" s="243"/>
      <c r="E405" s="242"/>
      <c r="F405" s="305"/>
      <c r="G405" s="227"/>
      <c r="H405" s="155"/>
      <c r="I405" s="155"/>
      <c r="J405" s="155"/>
      <c r="K405" s="155"/>
      <c r="L405" s="155"/>
      <c r="M405" s="155"/>
      <c r="N405" s="155"/>
      <c r="O405" s="155"/>
      <c r="P405" s="228"/>
      <c r="Q405" s="980"/>
      <c r="R405" s="981"/>
      <c r="S405" s="981"/>
      <c r="T405" s="981"/>
      <c r="U405" s="981"/>
      <c r="V405" s="981"/>
      <c r="W405" s="981"/>
      <c r="X405" s="981"/>
      <c r="Y405" s="981"/>
      <c r="Z405" s="981"/>
      <c r="AA405" s="982"/>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7"/>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7"/>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7"/>
      <c r="B408" s="243"/>
      <c r="C408" s="242"/>
      <c r="D408" s="243"/>
      <c r="E408" s="242"/>
      <c r="F408" s="305"/>
      <c r="G408" s="222"/>
      <c r="H408" s="152"/>
      <c r="I408" s="152"/>
      <c r="J408" s="152"/>
      <c r="K408" s="152"/>
      <c r="L408" s="152"/>
      <c r="M408" s="152"/>
      <c r="N408" s="152"/>
      <c r="O408" s="152"/>
      <c r="P408" s="223"/>
      <c r="Q408" s="974"/>
      <c r="R408" s="975"/>
      <c r="S408" s="975"/>
      <c r="T408" s="975"/>
      <c r="U408" s="975"/>
      <c r="V408" s="975"/>
      <c r="W408" s="975"/>
      <c r="X408" s="975"/>
      <c r="Y408" s="975"/>
      <c r="Z408" s="975"/>
      <c r="AA408" s="976"/>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7"/>
      <c r="B409" s="243"/>
      <c r="C409" s="242"/>
      <c r="D409" s="243"/>
      <c r="E409" s="242"/>
      <c r="F409" s="305"/>
      <c r="G409" s="224"/>
      <c r="H409" s="225"/>
      <c r="I409" s="225"/>
      <c r="J409" s="225"/>
      <c r="K409" s="225"/>
      <c r="L409" s="225"/>
      <c r="M409" s="225"/>
      <c r="N409" s="225"/>
      <c r="O409" s="225"/>
      <c r="P409" s="226"/>
      <c r="Q409" s="977"/>
      <c r="R409" s="978"/>
      <c r="S409" s="978"/>
      <c r="T409" s="978"/>
      <c r="U409" s="978"/>
      <c r="V409" s="978"/>
      <c r="W409" s="978"/>
      <c r="X409" s="978"/>
      <c r="Y409" s="978"/>
      <c r="Z409" s="978"/>
      <c r="AA409" s="979"/>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7"/>
      <c r="B410" s="243"/>
      <c r="C410" s="242"/>
      <c r="D410" s="243"/>
      <c r="E410" s="242"/>
      <c r="F410" s="305"/>
      <c r="G410" s="224"/>
      <c r="H410" s="225"/>
      <c r="I410" s="225"/>
      <c r="J410" s="225"/>
      <c r="K410" s="225"/>
      <c r="L410" s="225"/>
      <c r="M410" s="225"/>
      <c r="N410" s="225"/>
      <c r="O410" s="225"/>
      <c r="P410" s="226"/>
      <c r="Q410" s="977"/>
      <c r="R410" s="978"/>
      <c r="S410" s="978"/>
      <c r="T410" s="978"/>
      <c r="U410" s="978"/>
      <c r="V410" s="978"/>
      <c r="W410" s="978"/>
      <c r="X410" s="978"/>
      <c r="Y410" s="978"/>
      <c r="Z410" s="978"/>
      <c r="AA410" s="979"/>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7"/>
      <c r="B411" s="243"/>
      <c r="C411" s="242"/>
      <c r="D411" s="243"/>
      <c r="E411" s="242"/>
      <c r="F411" s="305"/>
      <c r="G411" s="224"/>
      <c r="H411" s="225"/>
      <c r="I411" s="225"/>
      <c r="J411" s="225"/>
      <c r="K411" s="225"/>
      <c r="L411" s="225"/>
      <c r="M411" s="225"/>
      <c r="N411" s="225"/>
      <c r="O411" s="225"/>
      <c r="P411" s="226"/>
      <c r="Q411" s="977"/>
      <c r="R411" s="978"/>
      <c r="S411" s="978"/>
      <c r="T411" s="978"/>
      <c r="U411" s="978"/>
      <c r="V411" s="978"/>
      <c r="W411" s="978"/>
      <c r="X411" s="978"/>
      <c r="Y411" s="978"/>
      <c r="Z411" s="978"/>
      <c r="AA411" s="979"/>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7"/>
      <c r="B412" s="243"/>
      <c r="C412" s="242"/>
      <c r="D412" s="243"/>
      <c r="E412" s="242"/>
      <c r="F412" s="305"/>
      <c r="G412" s="227"/>
      <c r="H412" s="155"/>
      <c r="I412" s="155"/>
      <c r="J412" s="155"/>
      <c r="K412" s="155"/>
      <c r="L412" s="155"/>
      <c r="M412" s="155"/>
      <c r="N412" s="155"/>
      <c r="O412" s="155"/>
      <c r="P412" s="228"/>
      <c r="Q412" s="980"/>
      <c r="R412" s="981"/>
      <c r="S412" s="981"/>
      <c r="T412" s="981"/>
      <c r="U412" s="981"/>
      <c r="V412" s="981"/>
      <c r="W412" s="981"/>
      <c r="X412" s="981"/>
      <c r="Y412" s="981"/>
      <c r="Z412" s="981"/>
      <c r="AA412" s="982"/>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7"/>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7"/>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7"/>
      <c r="B415" s="243"/>
      <c r="C415" s="242"/>
      <c r="D415" s="243"/>
      <c r="E415" s="242"/>
      <c r="F415" s="305"/>
      <c r="G415" s="222"/>
      <c r="H415" s="152"/>
      <c r="I415" s="152"/>
      <c r="J415" s="152"/>
      <c r="K415" s="152"/>
      <c r="L415" s="152"/>
      <c r="M415" s="152"/>
      <c r="N415" s="152"/>
      <c r="O415" s="152"/>
      <c r="P415" s="223"/>
      <c r="Q415" s="974"/>
      <c r="R415" s="975"/>
      <c r="S415" s="975"/>
      <c r="T415" s="975"/>
      <c r="U415" s="975"/>
      <c r="V415" s="975"/>
      <c r="W415" s="975"/>
      <c r="X415" s="975"/>
      <c r="Y415" s="975"/>
      <c r="Z415" s="975"/>
      <c r="AA415" s="976"/>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7"/>
      <c r="B416" s="243"/>
      <c r="C416" s="242"/>
      <c r="D416" s="243"/>
      <c r="E416" s="242"/>
      <c r="F416" s="305"/>
      <c r="G416" s="224"/>
      <c r="H416" s="225"/>
      <c r="I416" s="225"/>
      <c r="J416" s="225"/>
      <c r="K416" s="225"/>
      <c r="L416" s="225"/>
      <c r="M416" s="225"/>
      <c r="N416" s="225"/>
      <c r="O416" s="225"/>
      <c r="P416" s="226"/>
      <c r="Q416" s="977"/>
      <c r="R416" s="978"/>
      <c r="S416" s="978"/>
      <c r="T416" s="978"/>
      <c r="U416" s="978"/>
      <c r="V416" s="978"/>
      <c r="W416" s="978"/>
      <c r="X416" s="978"/>
      <c r="Y416" s="978"/>
      <c r="Z416" s="978"/>
      <c r="AA416" s="979"/>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7"/>
      <c r="B417" s="243"/>
      <c r="C417" s="242"/>
      <c r="D417" s="243"/>
      <c r="E417" s="242"/>
      <c r="F417" s="305"/>
      <c r="G417" s="224"/>
      <c r="H417" s="225"/>
      <c r="I417" s="225"/>
      <c r="J417" s="225"/>
      <c r="K417" s="225"/>
      <c r="L417" s="225"/>
      <c r="M417" s="225"/>
      <c r="N417" s="225"/>
      <c r="O417" s="225"/>
      <c r="P417" s="226"/>
      <c r="Q417" s="977"/>
      <c r="R417" s="978"/>
      <c r="S417" s="978"/>
      <c r="T417" s="978"/>
      <c r="U417" s="978"/>
      <c r="V417" s="978"/>
      <c r="W417" s="978"/>
      <c r="X417" s="978"/>
      <c r="Y417" s="978"/>
      <c r="Z417" s="978"/>
      <c r="AA417" s="979"/>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7"/>
      <c r="B418" s="243"/>
      <c r="C418" s="242"/>
      <c r="D418" s="243"/>
      <c r="E418" s="242"/>
      <c r="F418" s="305"/>
      <c r="G418" s="224"/>
      <c r="H418" s="225"/>
      <c r="I418" s="225"/>
      <c r="J418" s="225"/>
      <c r="K418" s="225"/>
      <c r="L418" s="225"/>
      <c r="M418" s="225"/>
      <c r="N418" s="225"/>
      <c r="O418" s="225"/>
      <c r="P418" s="226"/>
      <c r="Q418" s="977"/>
      <c r="R418" s="978"/>
      <c r="S418" s="978"/>
      <c r="T418" s="978"/>
      <c r="U418" s="978"/>
      <c r="V418" s="978"/>
      <c r="W418" s="978"/>
      <c r="X418" s="978"/>
      <c r="Y418" s="978"/>
      <c r="Z418" s="978"/>
      <c r="AA418" s="979"/>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7"/>
      <c r="B419" s="243"/>
      <c r="C419" s="242"/>
      <c r="D419" s="243"/>
      <c r="E419" s="242"/>
      <c r="F419" s="305"/>
      <c r="G419" s="227"/>
      <c r="H419" s="155"/>
      <c r="I419" s="155"/>
      <c r="J419" s="155"/>
      <c r="K419" s="155"/>
      <c r="L419" s="155"/>
      <c r="M419" s="155"/>
      <c r="N419" s="155"/>
      <c r="O419" s="155"/>
      <c r="P419" s="228"/>
      <c r="Q419" s="980"/>
      <c r="R419" s="981"/>
      <c r="S419" s="981"/>
      <c r="T419" s="981"/>
      <c r="U419" s="981"/>
      <c r="V419" s="981"/>
      <c r="W419" s="981"/>
      <c r="X419" s="981"/>
      <c r="Y419" s="981"/>
      <c r="Z419" s="981"/>
      <c r="AA419" s="982"/>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7"/>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7"/>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7"/>
      <c r="B422" s="243"/>
      <c r="C422" s="242"/>
      <c r="D422" s="243"/>
      <c r="E422" s="242"/>
      <c r="F422" s="305"/>
      <c r="G422" s="222"/>
      <c r="H422" s="152"/>
      <c r="I422" s="152"/>
      <c r="J422" s="152"/>
      <c r="K422" s="152"/>
      <c r="L422" s="152"/>
      <c r="M422" s="152"/>
      <c r="N422" s="152"/>
      <c r="O422" s="152"/>
      <c r="P422" s="223"/>
      <c r="Q422" s="974"/>
      <c r="R422" s="975"/>
      <c r="S422" s="975"/>
      <c r="T422" s="975"/>
      <c r="U422" s="975"/>
      <c r="V422" s="975"/>
      <c r="W422" s="975"/>
      <c r="X422" s="975"/>
      <c r="Y422" s="975"/>
      <c r="Z422" s="975"/>
      <c r="AA422" s="976"/>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7"/>
      <c r="B423" s="243"/>
      <c r="C423" s="242"/>
      <c r="D423" s="243"/>
      <c r="E423" s="242"/>
      <c r="F423" s="305"/>
      <c r="G423" s="224"/>
      <c r="H423" s="225"/>
      <c r="I423" s="225"/>
      <c r="J423" s="225"/>
      <c r="K423" s="225"/>
      <c r="L423" s="225"/>
      <c r="M423" s="225"/>
      <c r="N423" s="225"/>
      <c r="O423" s="225"/>
      <c r="P423" s="226"/>
      <c r="Q423" s="977"/>
      <c r="R423" s="978"/>
      <c r="S423" s="978"/>
      <c r="T423" s="978"/>
      <c r="U423" s="978"/>
      <c r="V423" s="978"/>
      <c r="W423" s="978"/>
      <c r="X423" s="978"/>
      <c r="Y423" s="978"/>
      <c r="Z423" s="978"/>
      <c r="AA423" s="979"/>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7"/>
      <c r="B424" s="243"/>
      <c r="C424" s="242"/>
      <c r="D424" s="243"/>
      <c r="E424" s="242"/>
      <c r="F424" s="305"/>
      <c r="G424" s="224"/>
      <c r="H424" s="225"/>
      <c r="I424" s="225"/>
      <c r="J424" s="225"/>
      <c r="K424" s="225"/>
      <c r="L424" s="225"/>
      <c r="M424" s="225"/>
      <c r="N424" s="225"/>
      <c r="O424" s="225"/>
      <c r="P424" s="226"/>
      <c r="Q424" s="977"/>
      <c r="R424" s="978"/>
      <c r="S424" s="978"/>
      <c r="T424" s="978"/>
      <c r="U424" s="978"/>
      <c r="V424" s="978"/>
      <c r="W424" s="978"/>
      <c r="X424" s="978"/>
      <c r="Y424" s="978"/>
      <c r="Z424" s="978"/>
      <c r="AA424" s="979"/>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7"/>
      <c r="B425" s="243"/>
      <c r="C425" s="242"/>
      <c r="D425" s="243"/>
      <c r="E425" s="242"/>
      <c r="F425" s="305"/>
      <c r="G425" s="224"/>
      <c r="H425" s="225"/>
      <c r="I425" s="225"/>
      <c r="J425" s="225"/>
      <c r="K425" s="225"/>
      <c r="L425" s="225"/>
      <c r="M425" s="225"/>
      <c r="N425" s="225"/>
      <c r="O425" s="225"/>
      <c r="P425" s="226"/>
      <c r="Q425" s="977"/>
      <c r="R425" s="978"/>
      <c r="S425" s="978"/>
      <c r="T425" s="978"/>
      <c r="U425" s="978"/>
      <c r="V425" s="978"/>
      <c r="W425" s="978"/>
      <c r="X425" s="978"/>
      <c r="Y425" s="978"/>
      <c r="Z425" s="978"/>
      <c r="AA425" s="979"/>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7"/>
      <c r="B426" s="243"/>
      <c r="C426" s="242"/>
      <c r="D426" s="243"/>
      <c r="E426" s="306"/>
      <c r="F426" s="307"/>
      <c r="G426" s="227"/>
      <c r="H426" s="155"/>
      <c r="I426" s="155"/>
      <c r="J426" s="155"/>
      <c r="K426" s="155"/>
      <c r="L426" s="155"/>
      <c r="M426" s="155"/>
      <c r="N426" s="155"/>
      <c r="O426" s="155"/>
      <c r="P426" s="228"/>
      <c r="Q426" s="980"/>
      <c r="R426" s="981"/>
      <c r="S426" s="981"/>
      <c r="T426" s="981"/>
      <c r="U426" s="981"/>
      <c r="V426" s="981"/>
      <c r="W426" s="981"/>
      <c r="X426" s="981"/>
      <c r="Y426" s="981"/>
      <c r="Z426" s="981"/>
      <c r="AA426" s="982"/>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7"/>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7"/>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7"/>
      <c r="B429" s="243"/>
      <c r="C429" s="306"/>
      <c r="D429" s="985"/>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15">
      <c r="A430" s="987"/>
      <c r="B430" s="243"/>
      <c r="C430" s="240" t="s">
        <v>346</v>
      </c>
      <c r="D430" s="241"/>
      <c r="E430" s="229" t="s">
        <v>324</v>
      </c>
      <c r="F430" s="439"/>
      <c r="G430" s="231" t="s">
        <v>207</v>
      </c>
      <c r="H430" s="149"/>
      <c r="I430" s="149"/>
      <c r="J430" s="232" t="s">
        <v>487</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hidden="1" customHeight="1" x14ac:dyDescent="0.15">
      <c r="A431" s="987"/>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hidden="1" customHeight="1" x14ac:dyDescent="0.15">
      <c r="A432" s="987"/>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506</v>
      </c>
      <c r="AF432" s="127"/>
      <c r="AG432" s="128" t="s">
        <v>188</v>
      </c>
      <c r="AH432" s="163"/>
      <c r="AI432" s="173"/>
      <c r="AJ432" s="173"/>
      <c r="AK432" s="173"/>
      <c r="AL432" s="168"/>
      <c r="AM432" s="173"/>
      <c r="AN432" s="173"/>
      <c r="AO432" s="173"/>
      <c r="AP432" s="168"/>
      <c r="AQ432" s="202" t="s">
        <v>503</v>
      </c>
      <c r="AR432" s="127"/>
      <c r="AS432" s="128" t="s">
        <v>188</v>
      </c>
      <c r="AT432" s="163"/>
      <c r="AU432" s="127" t="s">
        <v>506</v>
      </c>
      <c r="AV432" s="127"/>
      <c r="AW432" s="128" t="s">
        <v>177</v>
      </c>
      <c r="AX432" s="129"/>
    </row>
    <row r="433" spans="1:50" ht="23.25" hidden="1" customHeight="1" x14ac:dyDescent="0.15">
      <c r="A433" s="987"/>
      <c r="B433" s="243"/>
      <c r="C433" s="242"/>
      <c r="D433" s="243"/>
      <c r="E433" s="157"/>
      <c r="F433" s="158"/>
      <c r="G433" s="222" t="s">
        <v>503</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503</v>
      </c>
      <c r="AC433" s="124"/>
      <c r="AD433" s="124"/>
      <c r="AE433" s="106" t="s">
        <v>504</v>
      </c>
      <c r="AF433" s="107"/>
      <c r="AG433" s="107"/>
      <c r="AH433" s="107"/>
      <c r="AI433" s="106" t="s">
        <v>504</v>
      </c>
      <c r="AJ433" s="107"/>
      <c r="AK433" s="107"/>
      <c r="AL433" s="107"/>
      <c r="AM433" s="106" t="s">
        <v>504</v>
      </c>
      <c r="AN433" s="107"/>
      <c r="AO433" s="107"/>
      <c r="AP433" s="107"/>
      <c r="AQ433" s="106" t="s">
        <v>504</v>
      </c>
      <c r="AR433" s="107"/>
      <c r="AS433" s="107"/>
      <c r="AT433" s="107"/>
      <c r="AU433" s="106" t="s">
        <v>504</v>
      </c>
      <c r="AV433" s="107"/>
      <c r="AW433" s="107"/>
      <c r="AX433" s="107"/>
    </row>
    <row r="434" spans="1:50" ht="23.25" hidden="1" customHeight="1" x14ac:dyDescent="0.15">
      <c r="A434" s="987"/>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10" t="s">
        <v>53</v>
      </c>
      <c r="Z434" s="87"/>
      <c r="AA434" s="88"/>
      <c r="AB434" s="215" t="s">
        <v>503</v>
      </c>
      <c r="AC434" s="215"/>
      <c r="AD434" s="215"/>
      <c r="AE434" s="106" t="s">
        <v>503</v>
      </c>
      <c r="AF434" s="107"/>
      <c r="AG434" s="107"/>
      <c r="AH434" s="108"/>
      <c r="AI434" s="106" t="s">
        <v>503</v>
      </c>
      <c r="AJ434" s="107"/>
      <c r="AK434" s="107"/>
      <c r="AL434" s="108"/>
      <c r="AM434" s="106" t="s">
        <v>503</v>
      </c>
      <c r="AN434" s="107"/>
      <c r="AO434" s="107"/>
      <c r="AP434" s="108"/>
      <c r="AQ434" s="106" t="s">
        <v>503</v>
      </c>
      <c r="AR434" s="107"/>
      <c r="AS434" s="107"/>
      <c r="AT434" s="108"/>
      <c r="AU434" s="106" t="s">
        <v>503</v>
      </c>
      <c r="AV434" s="107"/>
      <c r="AW434" s="107"/>
      <c r="AX434" s="108"/>
    </row>
    <row r="435" spans="1:50" ht="23.25" hidden="1" customHeight="1" x14ac:dyDescent="0.15">
      <c r="A435" s="987"/>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10" t="s">
        <v>13</v>
      </c>
      <c r="Z435" s="87"/>
      <c r="AA435" s="88"/>
      <c r="AB435" s="211" t="s">
        <v>178</v>
      </c>
      <c r="AC435" s="211"/>
      <c r="AD435" s="211"/>
      <c r="AE435" s="106" t="s">
        <v>505</v>
      </c>
      <c r="AF435" s="107"/>
      <c r="AG435" s="107"/>
      <c r="AH435" s="108"/>
      <c r="AI435" s="106" t="s">
        <v>505</v>
      </c>
      <c r="AJ435" s="107"/>
      <c r="AK435" s="107"/>
      <c r="AL435" s="108"/>
      <c r="AM435" s="106" t="s">
        <v>505</v>
      </c>
      <c r="AN435" s="107"/>
      <c r="AO435" s="107"/>
      <c r="AP435" s="108"/>
      <c r="AQ435" s="106" t="s">
        <v>505</v>
      </c>
      <c r="AR435" s="107"/>
      <c r="AS435" s="107"/>
      <c r="AT435" s="108"/>
      <c r="AU435" s="106" t="s">
        <v>505</v>
      </c>
      <c r="AV435" s="107"/>
      <c r="AW435" s="107"/>
      <c r="AX435" s="108"/>
    </row>
    <row r="436" spans="1:50" ht="18.75" hidden="1" customHeight="1" x14ac:dyDescent="0.15">
      <c r="A436" s="987"/>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15">
      <c r="A437" s="987"/>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87"/>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9"/>
    </row>
    <row r="439" spans="1:50" ht="23.25" hidden="1" customHeight="1" x14ac:dyDescent="0.15">
      <c r="A439" s="987"/>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10" t="s">
        <v>53</v>
      </c>
      <c r="Z439" s="87"/>
      <c r="AA439" s="88"/>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9"/>
    </row>
    <row r="440" spans="1:50" ht="23.25" hidden="1" customHeight="1" x14ac:dyDescent="0.15">
      <c r="A440" s="987"/>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10" t="s">
        <v>13</v>
      </c>
      <c r="Z440" s="87"/>
      <c r="AA440" s="88"/>
      <c r="AB440" s="211" t="s">
        <v>178</v>
      </c>
      <c r="AC440" s="211"/>
      <c r="AD440" s="211"/>
      <c r="AE440" s="106"/>
      <c r="AF440" s="107"/>
      <c r="AG440" s="107"/>
      <c r="AH440" s="108"/>
      <c r="AI440" s="106"/>
      <c r="AJ440" s="107"/>
      <c r="AK440" s="107"/>
      <c r="AL440" s="107"/>
      <c r="AM440" s="106"/>
      <c r="AN440" s="107"/>
      <c r="AO440" s="107"/>
      <c r="AP440" s="108"/>
      <c r="AQ440" s="106"/>
      <c r="AR440" s="107"/>
      <c r="AS440" s="107"/>
      <c r="AT440" s="108"/>
      <c r="AU440" s="107"/>
      <c r="AV440" s="107"/>
      <c r="AW440" s="107"/>
      <c r="AX440" s="209"/>
    </row>
    <row r="441" spans="1:50" ht="18.75" hidden="1" customHeight="1" x14ac:dyDescent="0.15">
      <c r="A441" s="987"/>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15">
      <c r="A442" s="987"/>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7"/>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9"/>
    </row>
    <row r="444" spans="1:50" ht="23.25" hidden="1" customHeight="1" x14ac:dyDescent="0.15">
      <c r="A444" s="987"/>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10" t="s">
        <v>53</v>
      </c>
      <c r="Z444" s="87"/>
      <c r="AA444" s="88"/>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9"/>
    </row>
    <row r="445" spans="1:50" ht="23.25" hidden="1" customHeight="1" x14ac:dyDescent="0.15">
      <c r="A445" s="987"/>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10" t="s">
        <v>13</v>
      </c>
      <c r="Z445" s="87"/>
      <c r="AA445" s="88"/>
      <c r="AB445" s="211" t="s">
        <v>178</v>
      </c>
      <c r="AC445" s="211"/>
      <c r="AD445" s="211"/>
      <c r="AE445" s="106"/>
      <c r="AF445" s="107"/>
      <c r="AG445" s="107"/>
      <c r="AH445" s="108"/>
      <c r="AI445" s="106"/>
      <c r="AJ445" s="107"/>
      <c r="AK445" s="107"/>
      <c r="AL445" s="107"/>
      <c r="AM445" s="106"/>
      <c r="AN445" s="107"/>
      <c r="AO445" s="107"/>
      <c r="AP445" s="108"/>
      <c r="AQ445" s="106"/>
      <c r="AR445" s="107"/>
      <c r="AS445" s="107"/>
      <c r="AT445" s="108"/>
      <c r="AU445" s="107"/>
      <c r="AV445" s="107"/>
      <c r="AW445" s="107"/>
      <c r="AX445" s="209"/>
    </row>
    <row r="446" spans="1:50" ht="18.75" hidden="1" customHeight="1" x14ac:dyDescent="0.15">
      <c r="A446" s="987"/>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15">
      <c r="A447" s="987"/>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7"/>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9"/>
    </row>
    <row r="449" spans="1:50" ht="23.25" hidden="1" customHeight="1" x14ac:dyDescent="0.15">
      <c r="A449" s="987"/>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10" t="s">
        <v>53</v>
      </c>
      <c r="Z449" s="87"/>
      <c r="AA449" s="88"/>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9"/>
    </row>
    <row r="450" spans="1:50" ht="23.25" hidden="1" customHeight="1" x14ac:dyDescent="0.15">
      <c r="A450" s="987"/>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10" t="s">
        <v>13</v>
      </c>
      <c r="Z450" s="87"/>
      <c r="AA450" s="88"/>
      <c r="AB450" s="211" t="s">
        <v>178</v>
      </c>
      <c r="AC450" s="211"/>
      <c r="AD450" s="211"/>
      <c r="AE450" s="106"/>
      <c r="AF450" s="107"/>
      <c r="AG450" s="107"/>
      <c r="AH450" s="108"/>
      <c r="AI450" s="106"/>
      <c r="AJ450" s="107"/>
      <c r="AK450" s="107"/>
      <c r="AL450" s="107"/>
      <c r="AM450" s="106"/>
      <c r="AN450" s="107"/>
      <c r="AO450" s="107"/>
      <c r="AP450" s="108"/>
      <c r="AQ450" s="106"/>
      <c r="AR450" s="107"/>
      <c r="AS450" s="107"/>
      <c r="AT450" s="108"/>
      <c r="AU450" s="107"/>
      <c r="AV450" s="107"/>
      <c r="AW450" s="107"/>
      <c r="AX450" s="209"/>
    </row>
    <row r="451" spans="1:50" ht="18.75" hidden="1" customHeight="1" x14ac:dyDescent="0.15">
      <c r="A451" s="987"/>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15">
      <c r="A452" s="987"/>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7"/>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9"/>
    </row>
    <row r="454" spans="1:50" ht="23.25" hidden="1" customHeight="1" x14ac:dyDescent="0.15">
      <c r="A454" s="987"/>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10" t="s">
        <v>53</v>
      </c>
      <c r="Z454" s="87"/>
      <c r="AA454" s="88"/>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9"/>
    </row>
    <row r="455" spans="1:50" ht="23.25" hidden="1" customHeight="1" x14ac:dyDescent="0.15">
      <c r="A455" s="987"/>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10" t="s">
        <v>13</v>
      </c>
      <c r="Z455" s="87"/>
      <c r="AA455" s="88"/>
      <c r="AB455" s="211" t="s">
        <v>178</v>
      </c>
      <c r="AC455" s="211"/>
      <c r="AD455" s="211"/>
      <c r="AE455" s="106"/>
      <c r="AF455" s="107"/>
      <c r="AG455" s="107"/>
      <c r="AH455" s="108"/>
      <c r="AI455" s="106"/>
      <c r="AJ455" s="107"/>
      <c r="AK455" s="107"/>
      <c r="AL455" s="107"/>
      <c r="AM455" s="106"/>
      <c r="AN455" s="107"/>
      <c r="AO455" s="107"/>
      <c r="AP455" s="108"/>
      <c r="AQ455" s="106"/>
      <c r="AR455" s="107"/>
      <c r="AS455" s="107"/>
      <c r="AT455" s="108"/>
      <c r="AU455" s="107"/>
      <c r="AV455" s="107"/>
      <c r="AW455" s="107"/>
      <c r="AX455" s="209"/>
    </row>
    <row r="456" spans="1:50" ht="18.75" hidden="1" customHeight="1" x14ac:dyDescent="0.15">
      <c r="A456" s="987"/>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hidden="1" customHeight="1" x14ac:dyDescent="0.15">
      <c r="A457" s="987"/>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503</v>
      </c>
      <c r="AF457" s="127"/>
      <c r="AG457" s="128" t="s">
        <v>188</v>
      </c>
      <c r="AH457" s="163"/>
      <c r="AI457" s="173"/>
      <c r="AJ457" s="173"/>
      <c r="AK457" s="173"/>
      <c r="AL457" s="168"/>
      <c r="AM457" s="173"/>
      <c r="AN457" s="173"/>
      <c r="AO457" s="173"/>
      <c r="AP457" s="168"/>
      <c r="AQ457" s="202" t="s">
        <v>503</v>
      </c>
      <c r="AR457" s="127"/>
      <c r="AS457" s="128" t="s">
        <v>188</v>
      </c>
      <c r="AT457" s="163"/>
      <c r="AU457" s="127" t="s">
        <v>503</v>
      </c>
      <c r="AV457" s="127"/>
      <c r="AW457" s="128" t="s">
        <v>177</v>
      </c>
      <c r="AX457" s="129"/>
    </row>
    <row r="458" spans="1:50" ht="23.25" hidden="1" customHeight="1" x14ac:dyDescent="0.15">
      <c r="A458" s="987"/>
      <c r="B458" s="243"/>
      <c r="C458" s="242"/>
      <c r="D458" s="243"/>
      <c r="E458" s="157"/>
      <c r="F458" s="158"/>
      <c r="G458" s="222" t="s">
        <v>503</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t="s">
        <v>507</v>
      </c>
      <c r="AC458" s="124"/>
      <c r="AD458" s="124"/>
      <c r="AE458" s="106" t="s">
        <v>505</v>
      </c>
      <c r="AF458" s="107"/>
      <c r="AG458" s="107"/>
      <c r="AH458" s="107"/>
      <c r="AI458" s="106" t="s">
        <v>505</v>
      </c>
      <c r="AJ458" s="107"/>
      <c r="AK458" s="107"/>
      <c r="AL458" s="107"/>
      <c r="AM458" s="106" t="s">
        <v>505</v>
      </c>
      <c r="AN458" s="107"/>
      <c r="AO458" s="107"/>
      <c r="AP458" s="107"/>
      <c r="AQ458" s="106" t="s">
        <v>505</v>
      </c>
      <c r="AR458" s="107"/>
      <c r="AS458" s="107"/>
      <c r="AT458" s="107"/>
      <c r="AU458" s="106" t="s">
        <v>505</v>
      </c>
      <c r="AV458" s="107"/>
      <c r="AW458" s="107"/>
      <c r="AX458" s="107"/>
    </row>
    <row r="459" spans="1:50" ht="23.25" hidden="1" customHeight="1" x14ac:dyDescent="0.15">
      <c r="A459" s="987"/>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10" t="s">
        <v>53</v>
      </c>
      <c r="Z459" s="87"/>
      <c r="AA459" s="88"/>
      <c r="AB459" s="215" t="s">
        <v>503</v>
      </c>
      <c r="AC459" s="215"/>
      <c r="AD459" s="215"/>
      <c r="AE459" s="106" t="s">
        <v>503</v>
      </c>
      <c r="AF459" s="107"/>
      <c r="AG459" s="107"/>
      <c r="AH459" s="108"/>
      <c r="AI459" s="106" t="s">
        <v>503</v>
      </c>
      <c r="AJ459" s="107"/>
      <c r="AK459" s="107"/>
      <c r="AL459" s="108"/>
      <c r="AM459" s="106" t="s">
        <v>503</v>
      </c>
      <c r="AN459" s="107"/>
      <c r="AO459" s="107"/>
      <c r="AP459" s="108"/>
      <c r="AQ459" s="106" t="s">
        <v>503</v>
      </c>
      <c r="AR459" s="107"/>
      <c r="AS459" s="107"/>
      <c r="AT459" s="108"/>
      <c r="AU459" s="106" t="s">
        <v>503</v>
      </c>
      <c r="AV459" s="107"/>
      <c r="AW459" s="107"/>
      <c r="AX459" s="108"/>
    </row>
    <row r="460" spans="1:50" ht="23.25" hidden="1" customHeight="1" x14ac:dyDescent="0.15">
      <c r="A460" s="987"/>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10" t="s">
        <v>13</v>
      </c>
      <c r="Z460" s="87"/>
      <c r="AA460" s="88"/>
      <c r="AB460" s="211" t="s">
        <v>14</v>
      </c>
      <c r="AC460" s="211"/>
      <c r="AD460" s="211"/>
      <c r="AE460" s="106" t="s">
        <v>508</v>
      </c>
      <c r="AF460" s="107"/>
      <c r="AG460" s="107"/>
      <c r="AH460" s="108"/>
      <c r="AI460" s="106" t="s">
        <v>508</v>
      </c>
      <c r="AJ460" s="107"/>
      <c r="AK460" s="107"/>
      <c r="AL460" s="108"/>
      <c r="AM460" s="106" t="s">
        <v>508</v>
      </c>
      <c r="AN460" s="107"/>
      <c r="AO460" s="107"/>
      <c r="AP460" s="108"/>
      <c r="AQ460" s="106" t="s">
        <v>508</v>
      </c>
      <c r="AR460" s="107"/>
      <c r="AS460" s="107"/>
      <c r="AT460" s="108"/>
      <c r="AU460" s="106" t="s">
        <v>508</v>
      </c>
      <c r="AV460" s="107"/>
      <c r="AW460" s="107"/>
      <c r="AX460" s="108"/>
    </row>
    <row r="461" spans="1:50" ht="18.75" hidden="1" customHeight="1" x14ac:dyDescent="0.15">
      <c r="A461" s="987"/>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15">
      <c r="A462" s="987"/>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7"/>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9"/>
    </row>
    <row r="464" spans="1:50" ht="23.25" hidden="1" customHeight="1" x14ac:dyDescent="0.15">
      <c r="A464" s="987"/>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10" t="s">
        <v>53</v>
      </c>
      <c r="Z464" s="87"/>
      <c r="AA464" s="88"/>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9"/>
    </row>
    <row r="465" spans="1:50" ht="23.25" hidden="1" customHeight="1" x14ac:dyDescent="0.15">
      <c r="A465" s="987"/>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10" t="s">
        <v>13</v>
      </c>
      <c r="Z465" s="87"/>
      <c r="AA465" s="88"/>
      <c r="AB465" s="211" t="s">
        <v>14</v>
      </c>
      <c r="AC465" s="211"/>
      <c r="AD465" s="211"/>
      <c r="AE465" s="106"/>
      <c r="AF465" s="107"/>
      <c r="AG465" s="107"/>
      <c r="AH465" s="108"/>
      <c r="AI465" s="106"/>
      <c r="AJ465" s="107"/>
      <c r="AK465" s="107"/>
      <c r="AL465" s="107"/>
      <c r="AM465" s="106"/>
      <c r="AN465" s="107"/>
      <c r="AO465" s="107"/>
      <c r="AP465" s="108"/>
      <c r="AQ465" s="106"/>
      <c r="AR465" s="107"/>
      <c r="AS465" s="107"/>
      <c r="AT465" s="108"/>
      <c r="AU465" s="107"/>
      <c r="AV465" s="107"/>
      <c r="AW465" s="107"/>
      <c r="AX465" s="209"/>
    </row>
    <row r="466" spans="1:50" ht="18.75" hidden="1" customHeight="1" x14ac:dyDescent="0.15">
      <c r="A466" s="987"/>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15">
      <c r="A467" s="987"/>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7"/>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9"/>
    </row>
    <row r="469" spans="1:50" ht="23.25" hidden="1" customHeight="1" x14ac:dyDescent="0.15">
      <c r="A469" s="987"/>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10" t="s">
        <v>53</v>
      </c>
      <c r="Z469" s="87"/>
      <c r="AA469" s="88"/>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9"/>
    </row>
    <row r="470" spans="1:50" ht="23.25" hidden="1" customHeight="1" x14ac:dyDescent="0.15">
      <c r="A470" s="987"/>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10" t="s">
        <v>13</v>
      </c>
      <c r="Z470" s="87"/>
      <c r="AA470" s="88"/>
      <c r="AB470" s="211" t="s">
        <v>14</v>
      </c>
      <c r="AC470" s="211"/>
      <c r="AD470" s="211"/>
      <c r="AE470" s="106"/>
      <c r="AF470" s="107"/>
      <c r="AG470" s="107"/>
      <c r="AH470" s="108"/>
      <c r="AI470" s="106"/>
      <c r="AJ470" s="107"/>
      <c r="AK470" s="107"/>
      <c r="AL470" s="107"/>
      <c r="AM470" s="106"/>
      <c r="AN470" s="107"/>
      <c r="AO470" s="107"/>
      <c r="AP470" s="108"/>
      <c r="AQ470" s="106"/>
      <c r="AR470" s="107"/>
      <c r="AS470" s="107"/>
      <c r="AT470" s="108"/>
      <c r="AU470" s="107"/>
      <c r="AV470" s="107"/>
      <c r="AW470" s="107"/>
      <c r="AX470" s="209"/>
    </row>
    <row r="471" spans="1:50" ht="18.75" hidden="1" customHeight="1" x14ac:dyDescent="0.15">
      <c r="A471" s="987"/>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15">
      <c r="A472" s="987"/>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7"/>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9"/>
    </row>
    <row r="474" spans="1:50" ht="23.25" hidden="1" customHeight="1" x14ac:dyDescent="0.15">
      <c r="A474" s="987"/>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10" t="s">
        <v>53</v>
      </c>
      <c r="Z474" s="87"/>
      <c r="AA474" s="88"/>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9"/>
    </row>
    <row r="475" spans="1:50" ht="23.25" hidden="1" customHeight="1" x14ac:dyDescent="0.15">
      <c r="A475" s="987"/>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10" t="s">
        <v>13</v>
      </c>
      <c r="Z475" s="87"/>
      <c r="AA475" s="88"/>
      <c r="AB475" s="211" t="s">
        <v>14</v>
      </c>
      <c r="AC475" s="211"/>
      <c r="AD475" s="211"/>
      <c r="AE475" s="106"/>
      <c r="AF475" s="107"/>
      <c r="AG475" s="107"/>
      <c r="AH475" s="108"/>
      <c r="AI475" s="106"/>
      <c r="AJ475" s="107"/>
      <c r="AK475" s="107"/>
      <c r="AL475" s="107"/>
      <c r="AM475" s="106"/>
      <c r="AN475" s="107"/>
      <c r="AO475" s="107"/>
      <c r="AP475" s="108"/>
      <c r="AQ475" s="106"/>
      <c r="AR475" s="107"/>
      <c r="AS475" s="107"/>
      <c r="AT475" s="108"/>
      <c r="AU475" s="107"/>
      <c r="AV475" s="107"/>
      <c r="AW475" s="107"/>
      <c r="AX475" s="209"/>
    </row>
    <row r="476" spans="1:50" ht="18.75" hidden="1" customHeight="1" x14ac:dyDescent="0.15">
      <c r="A476" s="987"/>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15">
      <c r="A477" s="987"/>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7"/>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9"/>
    </row>
    <row r="479" spans="1:50" ht="23.25" hidden="1" customHeight="1" x14ac:dyDescent="0.15">
      <c r="A479" s="987"/>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10" t="s">
        <v>53</v>
      </c>
      <c r="Z479" s="87"/>
      <c r="AA479" s="88"/>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9"/>
    </row>
    <row r="480" spans="1:50" ht="23.25" hidden="1" customHeight="1" x14ac:dyDescent="0.15">
      <c r="A480" s="987"/>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10" t="s">
        <v>13</v>
      </c>
      <c r="Z480" s="87"/>
      <c r="AA480" s="88"/>
      <c r="AB480" s="211" t="s">
        <v>14</v>
      </c>
      <c r="AC480" s="211"/>
      <c r="AD480" s="211"/>
      <c r="AE480" s="106"/>
      <c r="AF480" s="107"/>
      <c r="AG480" s="107"/>
      <c r="AH480" s="108"/>
      <c r="AI480" s="106"/>
      <c r="AJ480" s="107"/>
      <c r="AK480" s="107"/>
      <c r="AL480" s="107"/>
      <c r="AM480" s="106"/>
      <c r="AN480" s="107"/>
      <c r="AO480" s="107"/>
      <c r="AP480" s="108"/>
      <c r="AQ480" s="106"/>
      <c r="AR480" s="107"/>
      <c r="AS480" s="107"/>
      <c r="AT480" s="108"/>
      <c r="AU480" s="107"/>
      <c r="AV480" s="107"/>
      <c r="AW480" s="107"/>
      <c r="AX480" s="209"/>
    </row>
    <row r="481" spans="1:50" ht="23.85" hidden="1" customHeight="1" x14ac:dyDescent="0.15">
      <c r="A481" s="987"/>
      <c r="B481" s="243"/>
      <c r="C481" s="242"/>
      <c r="D481" s="243"/>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15">
      <c r="A482" s="987"/>
      <c r="B482" s="243"/>
      <c r="C482" s="242"/>
      <c r="D482" s="243"/>
      <c r="E482" s="151" t="s">
        <v>530</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thickBot="1" x14ac:dyDescent="0.2">
      <c r="A483" s="987"/>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7"/>
      <c r="B484" s="243"/>
      <c r="C484" s="242"/>
      <c r="D484" s="243"/>
      <c r="E484" s="229" t="s">
        <v>328</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7"/>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15">
      <c r="A486" s="987"/>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7"/>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9"/>
    </row>
    <row r="488" spans="1:50" ht="23.25" hidden="1" customHeight="1" x14ac:dyDescent="0.15">
      <c r="A488" s="987"/>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10" t="s">
        <v>53</v>
      </c>
      <c r="Z488" s="87"/>
      <c r="AA488" s="88"/>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9"/>
    </row>
    <row r="489" spans="1:50" ht="23.25" hidden="1" customHeight="1" x14ac:dyDescent="0.15">
      <c r="A489" s="987"/>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10" t="s">
        <v>13</v>
      </c>
      <c r="Z489" s="87"/>
      <c r="AA489" s="88"/>
      <c r="AB489" s="211" t="s">
        <v>178</v>
      </c>
      <c r="AC489" s="211"/>
      <c r="AD489" s="211"/>
      <c r="AE489" s="106"/>
      <c r="AF489" s="107"/>
      <c r="AG489" s="107"/>
      <c r="AH489" s="108"/>
      <c r="AI489" s="106"/>
      <c r="AJ489" s="107"/>
      <c r="AK489" s="107"/>
      <c r="AL489" s="107"/>
      <c r="AM489" s="106"/>
      <c r="AN489" s="107"/>
      <c r="AO489" s="107"/>
      <c r="AP489" s="108"/>
      <c r="AQ489" s="106"/>
      <c r="AR489" s="107"/>
      <c r="AS489" s="107"/>
      <c r="AT489" s="108"/>
      <c r="AU489" s="107"/>
      <c r="AV489" s="107"/>
      <c r="AW489" s="107"/>
      <c r="AX489" s="209"/>
    </row>
    <row r="490" spans="1:50" ht="18.75" hidden="1" customHeight="1" x14ac:dyDescent="0.15">
      <c r="A490" s="987"/>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15">
      <c r="A491" s="987"/>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7"/>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9"/>
    </row>
    <row r="493" spans="1:50" ht="23.25" hidden="1" customHeight="1" x14ac:dyDescent="0.15">
      <c r="A493" s="987"/>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10" t="s">
        <v>53</v>
      </c>
      <c r="Z493" s="87"/>
      <c r="AA493" s="88"/>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9"/>
    </row>
    <row r="494" spans="1:50" ht="23.25" hidden="1" customHeight="1" x14ac:dyDescent="0.15">
      <c r="A494" s="987"/>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10" t="s">
        <v>13</v>
      </c>
      <c r="Z494" s="87"/>
      <c r="AA494" s="88"/>
      <c r="AB494" s="211" t="s">
        <v>178</v>
      </c>
      <c r="AC494" s="211"/>
      <c r="AD494" s="211"/>
      <c r="AE494" s="106"/>
      <c r="AF494" s="107"/>
      <c r="AG494" s="107"/>
      <c r="AH494" s="108"/>
      <c r="AI494" s="106"/>
      <c r="AJ494" s="107"/>
      <c r="AK494" s="107"/>
      <c r="AL494" s="107"/>
      <c r="AM494" s="106"/>
      <c r="AN494" s="107"/>
      <c r="AO494" s="107"/>
      <c r="AP494" s="108"/>
      <c r="AQ494" s="106"/>
      <c r="AR494" s="107"/>
      <c r="AS494" s="107"/>
      <c r="AT494" s="108"/>
      <c r="AU494" s="107"/>
      <c r="AV494" s="107"/>
      <c r="AW494" s="107"/>
      <c r="AX494" s="209"/>
    </row>
    <row r="495" spans="1:50" ht="18.75" hidden="1" customHeight="1" x14ac:dyDescent="0.15">
      <c r="A495" s="987"/>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15">
      <c r="A496" s="987"/>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7"/>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9"/>
    </row>
    <row r="498" spans="1:50" ht="23.25" hidden="1" customHeight="1" x14ac:dyDescent="0.15">
      <c r="A498" s="987"/>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10" t="s">
        <v>53</v>
      </c>
      <c r="Z498" s="87"/>
      <c r="AA498" s="88"/>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9"/>
    </row>
    <row r="499" spans="1:50" ht="23.25" hidden="1" customHeight="1" x14ac:dyDescent="0.15">
      <c r="A499" s="987"/>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10" t="s">
        <v>13</v>
      </c>
      <c r="Z499" s="87"/>
      <c r="AA499" s="88"/>
      <c r="AB499" s="211" t="s">
        <v>178</v>
      </c>
      <c r="AC499" s="211"/>
      <c r="AD499" s="211"/>
      <c r="AE499" s="106"/>
      <c r="AF499" s="107"/>
      <c r="AG499" s="107"/>
      <c r="AH499" s="108"/>
      <c r="AI499" s="106"/>
      <c r="AJ499" s="107"/>
      <c r="AK499" s="107"/>
      <c r="AL499" s="107"/>
      <c r="AM499" s="106"/>
      <c r="AN499" s="107"/>
      <c r="AO499" s="107"/>
      <c r="AP499" s="108"/>
      <c r="AQ499" s="106"/>
      <c r="AR499" s="107"/>
      <c r="AS499" s="107"/>
      <c r="AT499" s="108"/>
      <c r="AU499" s="107"/>
      <c r="AV499" s="107"/>
      <c r="AW499" s="107"/>
      <c r="AX499" s="209"/>
    </row>
    <row r="500" spans="1:50" ht="18.75" hidden="1" customHeight="1" x14ac:dyDescent="0.15">
      <c r="A500" s="987"/>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15">
      <c r="A501" s="987"/>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7"/>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9"/>
    </row>
    <row r="503" spans="1:50" ht="23.25" hidden="1" customHeight="1" x14ac:dyDescent="0.15">
      <c r="A503" s="987"/>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10" t="s">
        <v>53</v>
      </c>
      <c r="Z503" s="87"/>
      <c r="AA503" s="88"/>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9"/>
    </row>
    <row r="504" spans="1:50" ht="23.25" hidden="1" customHeight="1" x14ac:dyDescent="0.15">
      <c r="A504" s="987"/>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10" t="s">
        <v>13</v>
      </c>
      <c r="Z504" s="87"/>
      <c r="AA504" s="88"/>
      <c r="AB504" s="211" t="s">
        <v>178</v>
      </c>
      <c r="AC504" s="211"/>
      <c r="AD504" s="211"/>
      <c r="AE504" s="106"/>
      <c r="AF504" s="107"/>
      <c r="AG504" s="107"/>
      <c r="AH504" s="108"/>
      <c r="AI504" s="106"/>
      <c r="AJ504" s="107"/>
      <c r="AK504" s="107"/>
      <c r="AL504" s="107"/>
      <c r="AM504" s="106"/>
      <c r="AN504" s="107"/>
      <c r="AO504" s="107"/>
      <c r="AP504" s="108"/>
      <c r="AQ504" s="106"/>
      <c r="AR504" s="107"/>
      <c r="AS504" s="107"/>
      <c r="AT504" s="108"/>
      <c r="AU504" s="107"/>
      <c r="AV504" s="107"/>
      <c r="AW504" s="107"/>
      <c r="AX504" s="209"/>
    </row>
    <row r="505" spans="1:50" ht="18.75" hidden="1" customHeight="1" x14ac:dyDescent="0.15">
      <c r="A505" s="987"/>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15">
      <c r="A506" s="987"/>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7"/>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9"/>
    </row>
    <row r="508" spans="1:50" ht="23.25" hidden="1" customHeight="1" x14ac:dyDescent="0.15">
      <c r="A508" s="987"/>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10" t="s">
        <v>53</v>
      </c>
      <c r="Z508" s="87"/>
      <c r="AA508" s="88"/>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9"/>
    </row>
    <row r="509" spans="1:50" ht="23.25" hidden="1" customHeight="1" x14ac:dyDescent="0.15">
      <c r="A509" s="987"/>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10" t="s">
        <v>13</v>
      </c>
      <c r="Z509" s="87"/>
      <c r="AA509" s="88"/>
      <c r="AB509" s="211" t="s">
        <v>178</v>
      </c>
      <c r="AC509" s="211"/>
      <c r="AD509" s="211"/>
      <c r="AE509" s="106"/>
      <c r="AF509" s="107"/>
      <c r="AG509" s="107"/>
      <c r="AH509" s="108"/>
      <c r="AI509" s="106"/>
      <c r="AJ509" s="107"/>
      <c r="AK509" s="107"/>
      <c r="AL509" s="107"/>
      <c r="AM509" s="106"/>
      <c r="AN509" s="107"/>
      <c r="AO509" s="107"/>
      <c r="AP509" s="108"/>
      <c r="AQ509" s="106"/>
      <c r="AR509" s="107"/>
      <c r="AS509" s="107"/>
      <c r="AT509" s="108"/>
      <c r="AU509" s="107"/>
      <c r="AV509" s="107"/>
      <c r="AW509" s="107"/>
      <c r="AX509" s="209"/>
    </row>
    <row r="510" spans="1:50" ht="18.75" hidden="1" customHeight="1" x14ac:dyDescent="0.15">
      <c r="A510" s="987"/>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15">
      <c r="A511" s="987"/>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7"/>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9"/>
    </row>
    <row r="513" spans="1:50" ht="23.25" hidden="1" customHeight="1" x14ac:dyDescent="0.15">
      <c r="A513" s="987"/>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10" t="s">
        <v>53</v>
      </c>
      <c r="Z513" s="87"/>
      <c r="AA513" s="88"/>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9"/>
    </row>
    <row r="514" spans="1:50" ht="23.25" hidden="1" customHeight="1" x14ac:dyDescent="0.15">
      <c r="A514" s="987"/>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10" t="s">
        <v>13</v>
      </c>
      <c r="Z514" s="87"/>
      <c r="AA514" s="88"/>
      <c r="AB514" s="211" t="s">
        <v>14</v>
      </c>
      <c r="AC514" s="211"/>
      <c r="AD514" s="211"/>
      <c r="AE514" s="106"/>
      <c r="AF514" s="107"/>
      <c r="AG514" s="107"/>
      <c r="AH514" s="108"/>
      <c r="AI514" s="106"/>
      <c r="AJ514" s="107"/>
      <c r="AK514" s="107"/>
      <c r="AL514" s="107"/>
      <c r="AM514" s="106"/>
      <c r="AN514" s="107"/>
      <c r="AO514" s="107"/>
      <c r="AP514" s="108"/>
      <c r="AQ514" s="106"/>
      <c r="AR514" s="107"/>
      <c r="AS514" s="107"/>
      <c r="AT514" s="108"/>
      <c r="AU514" s="107"/>
      <c r="AV514" s="107"/>
      <c r="AW514" s="107"/>
      <c r="AX514" s="209"/>
    </row>
    <row r="515" spans="1:50" ht="18.75" hidden="1" customHeight="1" x14ac:dyDescent="0.15">
      <c r="A515" s="987"/>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15">
      <c r="A516" s="987"/>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7"/>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9"/>
    </row>
    <row r="518" spans="1:50" ht="23.25" hidden="1" customHeight="1" x14ac:dyDescent="0.15">
      <c r="A518" s="987"/>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10" t="s">
        <v>53</v>
      </c>
      <c r="Z518" s="87"/>
      <c r="AA518" s="88"/>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9"/>
    </row>
    <row r="519" spans="1:50" ht="23.25" hidden="1" customHeight="1" x14ac:dyDescent="0.15">
      <c r="A519" s="987"/>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10" t="s">
        <v>13</v>
      </c>
      <c r="Z519" s="87"/>
      <c r="AA519" s="88"/>
      <c r="AB519" s="211" t="s">
        <v>14</v>
      </c>
      <c r="AC519" s="211"/>
      <c r="AD519" s="211"/>
      <c r="AE519" s="106"/>
      <c r="AF519" s="107"/>
      <c r="AG519" s="107"/>
      <c r="AH519" s="108"/>
      <c r="AI519" s="106"/>
      <c r="AJ519" s="107"/>
      <c r="AK519" s="107"/>
      <c r="AL519" s="107"/>
      <c r="AM519" s="106"/>
      <c r="AN519" s="107"/>
      <c r="AO519" s="107"/>
      <c r="AP519" s="108"/>
      <c r="AQ519" s="106"/>
      <c r="AR519" s="107"/>
      <c r="AS519" s="107"/>
      <c r="AT519" s="108"/>
      <c r="AU519" s="107"/>
      <c r="AV519" s="107"/>
      <c r="AW519" s="107"/>
      <c r="AX519" s="209"/>
    </row>
    <row r="520" spans="1:50" ht="18.75" hidden="1" customHeight="1" x14ac:dyDescent="0.15">
      <c r="A520" s="987"/>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15">
      <c r="A521" s="987"/>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7"/>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9"/>
    </row>
    <row r="523" spans="1:50" ht="23.25" hidden="1" customHeight="1" x14ac:dyDescent="0.15">
      <c r="A523" s="987"/>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10" t="s">
        <v>53</v>
      </c>
      <c r="Z523" s="87"/>
      <c r="AA523" s="88"/>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9"/>
    </row>
    <row r="524" spans="1:50" ht="23.25" hidden="1" customHeight="1" x14ac:dyDescent="0.15">
      <c r="A524" s="987"/>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10" t="s">
        <v>13</v>
      </c>
      <c r="Z524" s="87"/>
      <c r="AA524" s="88"/>
      <c r="AB524" s="211" t="s">
        <v>14</v>
      </c>
      <c r="AC524" s="211"/>
      <c r="AD524" s="211"/>
      <c r="AE524" s="106"/>
      <c r="AF524" s="107"/>
      <c r="AG524" s="107"/>
      <c r="AH524" s="108"/>
      <c r="AI524" s="106"/>
      <c r="AJ524" s="107"/>
      <c r="AK524" s="107"/>
      <c r="AL524" s="107"/>
      <c r="AM524" s="106"/>
      <c r="AN524" s="107"/>
      <c r="AO524" s="107"/>
      <c r="AP524" s="108"/>
      <c r="AQ524" s="106"/>
      <c r="AR524" s="107"/>
      <c r="AS524" s="107"/>
      <c r="AT524" s="108"/>
      <c r="AU524" s="107"/>
      <c r="AV524" s="107"/>
      <c r="AW524" s="107"/>
      <c r="AX524" s="209"/>
    </row>
    <row r="525" spans="1:50" ht="18.75" hidden="1" customHeight="1" x14ac:dyDescent="0.15">
      <c r="A525" s="987"/>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15">
      <c r="A526" s="987"/>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7"/>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9"/>
    </row>
    <row r="528" spans="1:50" ht="23.25" hidden="1" customHeight="1" x14ac:dyDescent="0.15">
      <c r="A528" s="987"/>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10" t="s">
        <v>53</v>
      </c>
      <c r="Z528" s="87"/>
      <c r="AA528" s="88"/>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9"/>
    </row>
    <row r="529" spans="1:50" ht="23.25" hidden="1" customHeight="1" x14ac:dyDescent="0.15">
      <c r="A529" s="987"/>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10" t="s">
        <v>13</v>
      </c>
      <c r="Z529" s="87"/>
      <c r="AA529" s="88"/>
      <c r="AB529" s="211" t="s">
        <v>14</v>
      </c>
      <c r="AC529" s="211"/>
      <c r="AD529" s="211"/>
      <c r="AE529" s="106"/>
      <c r="AF529" s="107"/>
      <c r="AG529" s="107"/>
      <c r="AH529" s="108"/>
      <c r="AI529" s="106"/>
      <c r="AJ529" s="107"/>
      <c r="AK529" s="107"/>
      <c r="AL529" s="107"/>
      <c r="AM529" s="106"/>
      <c r="AN529" s="107"/>
      <c r="AO529" s="107"/>
      <c r="AP529" s="108"/>
      <c r="AQ529" s="106"/>
      <c r="AR529" s="107"/>
      <c r="AS529" s="107"/>
      <c r="AT529" s="108"/>
      <c r="AU529" s="107"/>
      <c r="AV529" s="107"/>
      <c r="AW529" s="107"/>
      <c r="AX529" s="209"/>
    </row>
    <row r="530" spans="1:50" ht="18.75" hidden="1" customHeight="1" x14ac:dyDescent="0.15">
      <c r="A530" s="987"/>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15">
      <c r="A531" s="987"/>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7"/>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9"/>
    </row>
    <row r="533" spans="1:50" ht="23.25" hidden="1" customHeight="1" x14ac:dyDescent="0.15">
      <c r="A533" s="987"/>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10" t="s">
        <v>53</v>
      </c>
      <c r="Z533" s="87"/>
      <c r="AA533" s="88"/>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9"/>
    </row>
    <row r="534" spans="1:50" ht="23.25" hidden="1" customHeight="1" x14ac:dyDescent="0.15">
      <c r="A534" s="987"/>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10" t="s">
        <v>13</v>
      </c>
      <c r="Z534" s="87"/>
      <c r="AA534" s="88"/>
      <c r="AB534" s="211" t="s">
        <v>14</v>
      </c>
      <c r="AC534" s="211"/>
      <c r="AD534" s="211"/>
      <c r="AE534" s="106"/>
      <c r="AF534" s="107"/>
      <c r="AG534" s="107"/>
      <c r="AH534" s="108"/>
      <c r="AI534" s="106"/>
      <c r="AJ534" s="107"/>
      <c r="AK534" s="107"/>
      <c r="AL534" s="107"/>
      <c r="AM534" s="106"/>
      <c r="AN534" s="107"/>
      <c r="AO534" s="107"/>
      <c r="AP534" s="108"/>
      <c r="AQ534" s="106"/>
      <c r="AR534" s="107"/>
      <c r="AS534" s="107"/>
      <c r="AT534" s="108"/>
      <c r="AU534" s="107"/>
      <c r="AV534" s="107"/>
      <c r="AW534" s="107"/>
      <c r="AX534" s="209"/>
    </row>
    <row r="535" spans="1:50" ht="23.85" hidden="1" customHeight="1" x14ac:dyDescent="0.15">
      <c r="A535" s="987"/>
      <c r="B535" s="243"/>
      <c r="C535" s="242"/>
      <c r="D535" s="243"/>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7"/>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7"/>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7"/>
      <c r="B538" s="243"/>
      <c r="C538" s="242"/>
      <c r="D538" s="243"/>
      <c r="E538" s="229" t="s">
        <v>329</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7"/>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15">
      <c r="A540" s="987"/>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7"/>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9"/>
    </row>
    <row r="542" spans="1:50" ht="23.25" hidden="1" customHeight="1" x14ac:dyDescent="0.15">
      <c r="A542" s="987"/>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10" t="s">
        <v>53</v>
      </c>
      <c r="Z542" s="87"/>
      <c r="AA542" s="88"/>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9"/>
    </row>
    <row r="543" spans="1:50" ht="23.25" hidden="1" customHeight="1" x14ac:dyDescent="0.15">
      <c r="A543" s="987"/>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10" t="s">
        <v>13</v>
      </c>
      <c r="Z543" s="87"/>
      <c r="AA543" s="88"/>
      <c r="AB543" s="211" t="s">
        <v>178</v>
      </c>
      <c r="AC543" s="211"/>
      <c r="AD543" s="211"/>
      <c r="AE543" s="106"/>
      <c r="AF543" s="107"/>
      <c r="AG543" s="107"/>
      <c r="AH543" s="108"/>
      <c r="AI543" s="106"/>
      <c r="AJ543" s="107"/>
      <c r="AK543" s="107"/>
      <c r="AL543" s="107"/>
      <c r="AM543" s="106"/>
      <c r="AN543" s="107"/>
      <c r="AO543" s="107"/>
      <c r="AP543" s="108"/>
      <c r="AQ543" s="106"/>
      <c r="AR543" s="107"/>
      <c r="AS543" s="107"/>
      <c r="AT543" s="108"/>
      <c r="AU543" s="107"/>
      <c r="AV543" s="107"/>
      <c r="AW543" s="107"/>
      <c r="AX543" s="209"/>
    </row>
    <row r="544" spans="1:50" ht="18.75" hidden="1" customHeight="1" x14ac:dyDescent="0.15">
      <c r="A544" s="987"/>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15">
      <c r="A545" s="987"/>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7"/>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9"/>
    </row>
    <row r="547" spans="1:50" ht="23.25" hidden="1" customHeight="1" x14ac:dyDescent="0.15">
      <c r="A547" s="987"/>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10" t="s">
        <v>53</v>
      </c>
      <c r="Z547" s="87"/>
      <c r="AA547" s="88"/>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9"/>
    </row>
    <row r="548" spans="1:50" ht="23.25" hidden="1" customHeight="1" x14ac:dyDescent="0.15">
      <c r="A548" s="987"/>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10" t="s">
        <v>13</v>
      </c>
      <c r="Z548" s="87"/>
      <c r="AA548" s="88"/>
      <c r="AB548" s="211" t="s">
        <v>178</v>
      </c>
      <c r="AC548" s="211"/>
      <c r="AD548" s="211"/>
      <c r="AE548" s="106"/>
      <c r="AF548" s="107"/>
      <c r="AG548" s="107"/>
      <c r="AH548" s="108"/>
      <c r="AI548" s="106"/>
      <c r="AJ548" s="107"/>
      <c r="AK548" s="107"/>
      <c r="AL548" s="107"/>
      <c r="AM548" s="106"/>
      <c r="AN548" s="107"/>
      <c r="AO548" s="107"/>
      <c r="AP548" s="108"/>
      <c r="AQ548" s="106"/>
      <c r="AR548" s="107"/>
      <c r="AS548" s="107"/>
      <c r="AT548" s="108"/>
      <c r="AU548" s="107"/>
      <c r="AV548" s="107"/>
      <c r="AW548" s="107"/>
      <c r="AX548" s="209"/>
    </row>
    <row r="549" spans="1:50" ht="18.75" hidden="1" customHeight="1" x14ac:dyDescent="0.15">
      <c r="A549" s="987"/>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15">
      <c r="A550" s="987"/>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7"/>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9"/>
    </row>
    <row r="552" spans="1:50" ht="23.25" hidden="1" customHeight="1" x14ac:dyDescent="0.15">
      <c r="A552" s="987"/>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10" t="s">
        <v>53</v>
      </c>
      <c r="Z552" s="87"/>
      <c r="AA552" s="88"/>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9"/>
    </row>
    <row r="553" spans="1:50" ht="23.25" hidden="1" customHeight="1" x14ac:dyDescent="0.15">
      <c r="A553" s="987"/>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10" t="s">
        <v>13</v>
      </c>
      <c r="Z553" s="87"/>
      <c r="AA553" s="88"/>
      <c r="AB553" s="211" t="s">
        <v>178</v>
      </c>
      <c r="AC553" s="211"/>
      <c r="AD553" s="211"/>
      <c r="AE553" s="106"/>
      <c r="AF553" s="107"/>
      <c r="AG553" s="107"/>
      <c r="AH553" s="108"/>
      <c r="AI553" s="106"/>
      <c r="AJ553" s="107"/>
      <c r="AK553" s="107"/>
      <c r="AL553" s="107"/>
      <c r="AM553" s="106"/>
      <c r="AN553" s="107"/>
      <c r="AO553" s="107"/>
      <c r="AP553" s="108"/>
      <c r="AQ553" s="106"/>
      <c r="AR553" s="107"/>
      <c r="AS553" s="107"/>
      <c r="AT553" s="108"/>
      <c r="AU553" s="107"/>
      <c r="AV553" s="107"/>
      <c r="AW553" s="107"/>
      <c r="AX553" s="209"/>
    </row>
    <row r="554" spans="1:50" ht="18.75" hidden="1" customHeight="1" x14ac:dyDescent="0.15">
      <c r="A554" s="987"/>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15">
      <c r="A555" s="987"/>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7"/>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9"/>
    </row>
    <row r="557" spans="1:50" ht="23.25" hidden="1" customHeight="1" x14ac:dyDescent="0.15">
      <c r="A557" s="987"/>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10" t="s">
        <v>53</v>
      </c>
      <c r="Z557" s="87"/>
      <c r="AA557" s="88"/>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9"/>
    </row>
    <row r="558" spans="1:50" ht="23.25" hidden="1" customHeight="1" x14ac:dyDescent="0.15">
      <c r="A558" s="987"/>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10" t="s">
        <v>13</v>
      </c>
      <c r="Z558" s="87"/>
      <c r="AA558" s="88"/>
      <c r="AB558" s="211" t="s">
        <v>178</v>
      </c>
      <c r="AC558" s="211"/>
      <c r="AD558" s="211"/>
      <c r="AE558" s="106"/>
      <c r="AF558" s="107"/>
      <c r="AG558" s="107"/>
      <c r="AH558" s="108"/>
      <c r="AI558" s="106"/>
      <c r="AJ558" s="107"/>
      <c r="AK558" s="107"/>
      <c r="AL558" s="107"/>
      <c r="AM558" s="106"/>
      <c r="AN558" s="107"/>
      <c r="AO558" s="107"/>
      <c r="AP558" s="108"/>
      <c r="AQ558" s="106"/>
      <c r="AR558" s="107"/>
      <c r="AS558" s="107"/>
      <c r="AT558" s="108"/>
      <c r="AU558" s="107"/>
      <c r="AV558" s="107"/>
      <c r="AW558" s="107"/>
      <c r="AX558" s="209"/>
    </row>
    <row r="559" spans="1:50" ht="18.75" hidden="1" customHeight="1" x14ac:dyDescent="0.15">
      <c r="A559" s="987"/>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15">
      <c r="A560" s="987"/>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7"/>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9"/>
    </row>
    <row r="562" spans="1:50" ht="23.25" hidden="1" customHeight="1" x14ac:dyDescent="0.15">
      <c r="A562" s="987"/>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10" t="s">
        <v>53</v>
      </c>
      <c r="Z562" s="87"/>
      <c r="AA562" s="88"/>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9"/>
    </row>
    <row r="563" spans="1:50" ht="23.25" hidden="1" customHeight="1" x14ac:dyDescent="0.15">
      <c r="A563" s="987"/>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10" t="s">
        <v>13</v>
      </c>
      <c r="Z563" s="87"/>
      <c r="AA563" s="88"/>
      <c r="AB563" s="211" t="s">
        <v>178</v>
      </c>
      <c r="AC563" s="211"/>
      <c r="AD563" s="211"/>
      <c r="AE563" s="106"/>
      <c r="AF563" s="107"/>
      <c r="AG563" s="107"/>
      <c r="AH563" s="108"/>
      <c r="AI563" s="106"/>
      <c r="AJ563" s="107"/>
      <c r="AK563" s="107"/>
      <c r="AL563" s="107"/>
      <c r="AM563" s="106"/>
      <c r="AN563" s="107"/>
      <c r="AO563" s="107"/>
      <c r="AP563" s="108"/>
      <c r="AQ563" s="106"/>
      <c r="AR563" s="107"/>
      <c r="AS563" s="107"/>
      <c r="AT563" s="108"/>
      <c r="AU563" s="107"/>
      <c r="AV563" s="107"/>
      <c r="AW563" s="107"/>
      <c r="AX563" s="209"/>
    </row>
    <row r="564" spans="1:50" ht="18.75" hidden="1" customHeight="1" x14ac:dyDescent="0.15">
      <c r="A564" s="987"/>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15">
      <c r="A565" s="987"/>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7"/>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9"/>
    </row>
    <row r="567" spans="1:50" ht="23.25" hidden="1" customHeight="1" x14ac:dyDescent="0.15">
      <c r="A567" s="987"/>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10" t="s">
        <v>53</v>
      </c>
      <c r="Z567" s="87"/>
      <c r="AA567" s="88"/>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9"/>
    </row>
    <row r="568" spans="1:50" ht="23.25" hidden="1" customHeight="1" x14ac:dyDescent="0.15">
      <c r="A568" s="987"/>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10" t="s">
        <v>13</v>
      </c>
      <c r="Z568" s="87"/>
      <c r="AA568" s="88"/>
      <c r="AB568" s="211" t="s">
        <v>14</v>
      </c>
      <c r="AC568" s="211"/>
      <c r="AD568" s="211"/>
      <c r="AE568" s="106"/>
      <c r="AF568" s="107"/>
      <c r="AG568" s="107"/>
      <c r="AH568" s="108"/>
      <c r="AI568" s="106"/>
      <c r="AJ568" s="107"/>
      <c r="AK568" s="107"/>
      <c r="AL568" s="107"/>
      <c r="AM568" s="106"/>
      <c r="AN568" s="107"/>
      <c r="AO568" s="107"/>
      <c r="AP568" s="108"/>
      <c r="AQ568" s="106"/>
      <c r="AR568" s="107"/>
      <c r="AS568" s="107"/>
      <c r="AT568" s="108"/>
      <c r="AU568" s="107"/>
      <c r="AV568" s="107"/>
      <c r="AW568" s="107"/>
      <c r="AX568" s="209"/>
    </row>
    <row r="569" spans="1:50" ht="18.75" hidden="1" customHeight="1" x14ac:dyDescent="0.15">
      <c r="A569" s="987"/>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15">
      <c r="A570" s="987"/>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7"/>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9"/>
    </row>
    <row r="572" spans="1:50" ht="23.25" hidden="1" customHeight="1" x14ac:dyDescent="0.15">
      <c r="A572" s="987"/>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10" t="s">
        <v>53</v>
      </c>
      <c r="Z572" s="87"/>
      <c r="AA572" s="88"/>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9"/>
    </row>
    <row r="573" spans="1:50" ht="23.25" hidden="1" customHeight="1" x14ac:dyDescent="0.15">
      <c r="A573" s="987"/>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10" t="s">
        <v>13</v>
      </c>
      <c r="Z573" s="87"/>
      <c r="AA573" s="88"/>
      <c r="AB573" s="211" t="s">
        <v>14</v>
      </c>
      <c r="AC573" s="211"/>
      <c r="AD573" s="211"/>
      <c r="AE573" s="106"/>
      <c r="AF573" s="107"/>
      <c r="AG573" s="107"/>
      <c r="AH573" s="108"/>
      <c r="AI573" s="106"/>
      <c r="AJ573" s="107"/>
      <c r="AK573" s="107"/>
      <c r="AL573" s="107"/>
      <c r="AM573" s="106"/>
      <c r="AN573" s="107"/>
      <c r="AO573" s="107"/>
      <c r="AP573" s="108"/>
      <c r="AQ573" s="106"/>
      <c r="AR573" s="107"/>
      <c r="AS573" s="107"/>
      <c r="AT573" s="108"/>
      <c r="AU573" s="107"/>
      <c r="AV573" s="107"/>
      <c r="AW573" s="107"/>
      <c r="AX573" s="209"/>
    </row>
    <row r="574" spans="1:50" ht="18.75" hidden="1" customHeight="1" x14ac:dyDescent="0.15">
      <c r="A574" s="987"/>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15">
      <c r="A575" s="987"/>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7"/>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9"/>
    </row>
    <row r="577" spans="1:50" ht="23.25" hidden="1" customHeight="1" x14ac:dyDescent="0.15">
      <c r="A577" s="987"/>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10" t="s">
        <v>53</v>
      </c>
      <c r="Z577" s="87"/>
      <c r="AA577" s="88"/>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9"/>
    </row>
    <row r="578" spans="1:50" ht="23.25" hidden="1" customHeight="1" x14ac:dyDescent="0.15">
      <c r="A578" s="987"/>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10" t="s">
        <v>13</v>
      </c>
      <c r="Z578" s="87"/>
      <c r="AA578" s="88"/>
      <c r="AB578" s="211" t="s">
        <v>14</v>
      </c>
      <c r="AC578" s="211"/>
      <c r="AD578" s="211"/>
      <c r="AE578" s="106"/>
      <c r="AF578" s="107"/>
      <c r="AG578" s="107"/>
      <c r="AH578" s="108"/>
      <c r="AI578" s="106"/>
      <c r="AJ578" s="107"/>
      <c r="AK578" s="107"/>
      <c r="AL578" s="107"/>
      <c r="AM578" s="106"/>
      <c r="AN578" s="107"/>
      <c r="AO578" s="107"/>
      <c r="AP578" s="108"/>
      <c r="AQ578" s="106"/>
      <c r="AR578" s="107"/>
      <c r="AS578" s="107"/>
      <c r="AT578" s="108"/>
      <c r="AU578" s="107"/>
      <c r="AV578" s="107"/>
      <c r="AW578" s="107"/>
      <c r="AX578" s="209"/>
    </row>
    <row r="579" spans="1:50" ht="18.75" hidden="1" customHeight="1" x14ac:dyDescent="0.15">
      <c r="A579" s="987"/>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15">
      <c r="A580" s="987"/>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7"/>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9"/>
    </row>
    <row r="582" spans="1:50" ht="23.25" hidden="1" customHeight="1" x14ac:dyDescent="0.15">
      <c r="A582" s="987"/>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10" t="s">
        <v>53</v>
      </c>
      <c r="Z582" s="87"/>
      <c r="AA582" s="88"/>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9"/>
    </row>
    <row r="583" spans="1:50" ht="23.25" hidden="1" customHeight="1" x14ac:dyDescent="0.15">
      <c r="A583" s="987"/>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10" t="s">
        <v>13</v>
      </c>
      <c r="Z583" s="87"/>
      <c r="AA583" s="88"/>
      <c r="AB583" s="211" t="s">
        <v>14</v>
      </c>
      <c r="AC583" s="211"/>
      <c r="AD583" s="211"/>
      <c r="AE583" s="106"/>
      <c r="AF583" s="107"/>
      <c r="AG583" s="107"/>
      <c r="AH583" s="108"/>
      <c r="AI583" s="106"/>
      <c r="AJ583" s="107"/>
      <c r="AK583" s="107"/>
      <c r="AL583" s="107"/>
      <c r="AM583" s="106"/>
      <c r="AN583" s="107"/>
      <c r="AO583" s="107"/>
      <c r="AP583" s="108"/>
      <c r="AQ583" s="106"/>
      <c r="AR583" s="107"/>
      <c r="AS583" s="107"/>
      <c r="AT583" s="108"/>
      <c r="AU583" s="107"/>
      <c r="AV583" s="107"/>
      <c r="AW583" s="107"/>
      <c r="AX583" s="209"/>
    </row>
    <row r="584" spans="1:50" ht="18.75" hidden="1" customHeight="1" x14ac:dyDescent="0.15">
      <c r="A584" s="987"/>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15">
      <c r="A585" s="987"/>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7"/>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9"/>
    </row>
    <row r="587" spans="1:50" ht="23.25" hidden="1" customHeight="1" x14ac:dyDescent="0.15">
      <c r="A587" s="987"/>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10" t="s">
        <v>53</v>
      </c>
      <c r="Z587" s="87"/>
      <c r="AA587" s="88"/>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9"/>
    </row>
    <row r="588" spans="1:50" ht="23.25" hidden="1" customHeight="1" x14ac:dyDescent="0.15">
      <c r="A588" s="987"/>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10" t="s">
        <v>13</v>
      </c>
      <c r="Z588" s="87"/>
      <c r="AA588" s="88"/>
      <c r="AB588" s="211" t="s">
        <v>14</v>
      </c>
      <c r="AC588" s="211"/>
      <c r="AD588" s="211"/>
      <c r="AE588" s="106"/>
      <c r="AF588" s="107"/>
      <c r="AG588" s="107"/>
      <c r="AH588" s="108"/>
      <c r="AI588" s="106"/>
      <c r="AJ588" s="107"/>
      <c r="AK588" s="107"/>
      <c r="AL588" s="107"/>
      <c r="AM588" s="106"/>
      <c r="AN588" s="107"/>
      <c r="AO588" s="107"/>
      <c r="AP588" s="108"/>
      <c r="AQ588" s="106"/>
      <c r="AR588" s="107"/>
      <c r="AS588" s="107"/>
      <c r="AT588" s="108"/>
      <c r="AU588" s="107"/>
      <c r="AV588" s="107"/>
      <c r="AW588" s="107"/>
      <c r="AX588" s="209"/>
    </row>
    <row r="589" spans="1:50" ht="23.85" hidden="1" customHeight="1" x14ac:dyDescent="0.15">
      <c r="A589" s="987"/>
      <c r="B589" s="243"/>
      <c r="C589" s="242"/>
      <c r="D589" s="243"/>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7"/>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7"/>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7"/>
      <c r="B592" s="243"/>
      <c r="C592" s="242"/>
      <c r="D592" s="243"/>
      <c r="E592" s="229" t="s">
        <v>328</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7"/>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15">
      <c r="A594" s="987"/>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7"/>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9"/>
    </row>
    <row r="596" spans="1:50" ht="23.25" hidden="1" customHeight="1" x14ac:dyDescent="0.15">
      <c r="A596" s="987"/>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10" t="s">
        <v>53</v>
      </c>
      <c r="Z596" s="87"/>
      <c r="AA596" s="88"/>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9"/>
    </row>
    <row r="597" spans="1:50" ht="23.25" hidden="1" customHeight="1" x14ac:dyDescent="0.15">
      <c r="A597" s="987"/>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10" t="s">
        <v>13</v>
      </c>
      <c r="Z597" s="87"/>
      <c r="AA597" s="88"/>
      <c r="AB597" s="211" t="s">
        <v>178</v>
      </c>
      <c r="AC597" s="211"/>
      <c r="AD597" s="211"/>
      <c r="AE597" s="106"/>
      <c r="AF597" s="107"/>
      <c r="AG597" s="107"/>
      <c r="AH597" s="108"/>
      <c r="AI597" s="106"/>
      <c r="AJ597" s="107"/>
      <c r="AK597" s="107"/>
      <c r="AL597" s="107"/>
      <c r="AM597" s="106"/>
      <c r="AN597" s="107"/>
      <c r="AO597" s="107"/>
      <c r="AP597" s="108"/>
      <c r="AQ597" s="106"/>
      <c r="AR597" s="107"/>
      <c r="AS597" s="107"/>
      <c r="AT597" s="108"/>
      <c r="AU597" s="107"/>
      <c r="AV597" s="107"/>
      <c r="AW597" s="107"/>
      <c r="AX597" s="209"/>
    </row>
    <row r="598" spans="1:50" ht="18.75" hidden="1" customHeight="1" x14ac:dyDescent="0.15">
      <c r="A598" s="987"/>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15">
      <c r="A599" s="987"/>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7"/>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9"/>
    </row>
    <row r="601" spans="1:50" ht="23.25" hidden="1" customHeight="1" x14ac:dyDescent="0.15">
      <c r="A601" s="987"/>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10" t="s">
        <v>53</v>
      </c>
      <c r="Z601" s="87"/>
      <c r="AA601" s="88"/>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9"/>
    </row>
    <row r="602" spans="1:50" ht="23.25" hidden="1" customHeight="1" x14ac:dyDescent="0.15">
      <c r="A602" s="987"/>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10" t="s">
        <v>13</v>
      </c>
      <c r="Z602" s="87"/>
      <c r="AA602" s="88"/>
      <c r="AB602" s="211" t="s">
        <v>178</v>
      </c>
      <c r="AC602" s="211"/>
      <c r="AD602" s="211"/>
      <c r="AE602" s="106"/>
      <c r="AF602" s="107"/>
      <c r="AG602" s="107"/>
      <c r="AH602" s="108"/>
      <c r="AI602" s="106"/>
      <c r="AJ602" s="107"/>
      <c r="AK602" s="107"/>
      <c r="AL602" s="107"/>
      <c r="AM602" s="106"/>
      <c r="AN602" s="107"/>
      <c r="AO602" s="107"/>
      <c r="AP602" s="108"/>
      <c r="AQ602" s="106"/>
      <c r="AR602" s="107"/>
      <c r="AS602" s="107"/>
      <c r="AT602" s="108"/>
      <c r="AU602" s="107"/>
      <c r="AV602" s="107"/>
      <c r="AW602" s="107"/>
      <c r="AX602" s="209"/>
    </row>
    <row r="603" spans="1:50" ht="18.75" hidden="1" customHeight="1" x14ac:dyDescent="0.15">
      <c r="A603" s="987"/>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15">
      <c r="A604" s="987"/>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7"/>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9"/>
    </row>
    <row r="606" spans="1:50" ht="23.25" hidden="1" customHeight="1" x14ac:dyDescent="0.15">
      <c r="A606" s="987"/>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10" t="s">
        <v>53</v>
      </c>
      <c r="Z606" s="87"/>
      <c r="AA606" s="88"/>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9"/>
    </row>
    <row r="607" spans="1:50" ht="23.25" hidden="1" customHeight="1" x14ac:dyDescent="0.15">
      <c r="A607" s="987"/>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10" t="s">
        <v>13</v>
      </c>
      <c r="Z607" s="87"/>
      <c r="AA607" s="88"/>
      <c r="AB607" s="211" t="s">
        <v>178</v>
      </c>
      <c r="AC607" s="211"/>
      <c r="AD607" s="211"/>
      <c r="AE607" s="106"/>
      <c r="AF607" s="107"/>
      <c r="AG607" s="107"/>
      <c r="AH607" s="108"/>
      <c r="AI607" s="106"/>
      <c r="AJ607" s="107"/>
      <c r="AK607" s="107"/>
      <c r="AL607" s="107"/>
      <c r="AM607" s="106"/>
      <c r="AN607" s="107"/>
      <c r="AO607" s="107"/>
      <c r="AP607" s="108"/>
      <c r="AQ607" s="106"/>
      <c r="AR607" s="107"/>
      <c r="AS607" s="107"/>
      <c r="AT607" s="108"/>
      <c r="AU607" s="107"/>
      <c r="AV607" s="107"/>
      <c r="AW607" s="107"/>
      <c r="AX607" s="209"/>
    </row>
    <row r="608" spans="1:50" ht="18.75" hidden="1" customHeight="1" x14ac:dyDescent="0.15">
      <c r="A608" s="987"/>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15">
      <c r="A609" s="987"/>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7"/>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9"/>
    </row>
    <row r="611" spans="1:50" ht="23.25" hidden="1" customHeight="1" x14ac:dyDescent="0.15">
      <c r="A611" s="987"/>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10" t="s">
        <v>53</v>
      </c>
      <c r="Z611" s="87"/>
      <c r="AA611" s="88"/>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9"/>
    </row>
    <row r="612" spans="1:50" ht="23.25" hidden="1" customHeight="1" x14ac:dyDescent="0.15">
      <c r="A612" s="987"/>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10" t="s">
        <v>13</v>
      </c>
      <c r="Z612" s="87"/>
      <c r="AA612" s="88"/>
      <c r="AB612" s="211" t="s">
        <v>178</v>
      </c>
      <c r="AC612" s="211"/>
      <c r="AD612" s="211"/>
      <c r="AE612" s="106"/>
      <c r="AF612" s="107"/>
      <c r="AG612" s="107"/>
      <c r="AH612" s="108"/>
      <c r="AI612" s="106"/>
      <c r="AJ612" s="107"/>
      <c r="AK612" s="107"/>
      <c r="AL612" s="107"/>
      <c r="AM612" s="106"/>
      <c r="AN612" s="107"/>
      <c r="AO612" s="107"/>
      <c r="AP612" s="108"/>
      <c r="AQ612" s="106"/>
      <c r="AR612" s="107"/>
      <c r="AS612" s="107"/>
      <c r="AT612" s="108"/>
      <c r="AU612" s="107"/>
      <c r="AV612" s="107"/>
      <c r="AW612" s="107"/>
      <c r="AX612" s="209"/>
    </row>
    <row r="613" spans="1:50" ht="18.75" hidden="1" customHeight="1" x14ac:dyDescent="0.15">
      <c r="A613" s="987"/>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15">
      <c r="A614" s="987"/>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7"/>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9"/>
    </row>
    <row r="616" spans="1:50" ht="23.25" hidden="1" customHeight="1" x14ac:dyDescent="0.15">
      <c r="A616" s="987"/>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10" t="s">
        <v>53</v>
      </c>
      <c r="Z616" s="87"/>
      <c r="AA616" s="88"/>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9"/>
    </row>
    <row r="617" spans="1:50" ht="23.25" hidden="1" customHeight="1" x14ac:dyDescent="0.15">
      <c r="A617" s="987"/>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10" t="s">
        <v>13</v>
      </c>
      <c r="Z617" s="87"/>
      <c r="AA617" s="88"/>
      <c r="AB617" s="211" t="s">
        <v>178</v>
      </c>
      <c r="AC617" s="211"/>
      <c r="AD617" s="211"/>
      <c r="AE617" s="106"/>
      <c r="AF617" s="107"/>
      <c r="AG617" s="107"/>
      <c r="AH617" s="108"/>
      <c r="AI617" s="106"/>
      <c r="AJ617" s="107"/>
      <c r="AK617" s="107"/>
      <c r="AL617" s="107"/>
      <c r="AM617" s="106"/>
      <c r="AN617" s="107"/>
      <c r="AO617" s="107"/>
      <c r="AP617" s="108"/>
      <c r="AQ617" s="106"/>
      <c r="AR617" s="107"/>
      <c r="AS617" s="107"/>
      <c r="AT617" s="108"/>
      <c r="AU617" s="107"/>
      <c r="AV617" s="107"/>
      <c r="AW617" s="107"/>
      <c r="AX617" s="209"/>
    </row>
    <row r="618" spans="1:50" ht="18.75" hidden="1" customHeight="1" x14ac:dyDescent="0.15">
      <c r="A618" s="987"/>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15">
      <c r="A619" s="987"/>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7"/>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9"/>
    </row>
    <row r="621" spans="1:50" ht="23.25" hidden="1" customHeight="1" x14ac:dyDescent="0.15">
      <c r="A621" s="987"/>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10" t="s">
        <v>53</v>
      </c>
      <c r="Z621" s="87"/>
      <c r="AA621" s="88"/>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9"/>
    </row>
    <row r="622" spans="1:50" ht="23.25" hidden="1" customHeight="1" x14ac:dyDescent="0.15">
      <c r="A622" s="987"/>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10" t="s">
        <v>13</v>
      </c>
      <c r="Z622" s="87"/>
      <c r="AA622" s="88"/>
      <c r="AB622" s="211" t="s">
        <v>14</v>
      </c>
      <c r="AC622" s="211"/>
      <c r="AD622" s="211"/>
      <c r="AE622" s="106"/>
      <c r="AF622" s="107"/>
      <c r="AG622" s="107"/>
      <c r="AH622" s="108"/>
      <c r="AI622" s="106"/>
      <c r="AJ622" s="107"/>
      <c r="AK622" s="107"/>
      <c r="AL622" s="107"/>
      <c r="AM622" s="106"/>
      <c r="AN622" s="107"/>
      <c r="AO622" s="107"/>
      <c r="AP622" s="108"/>
      <c r="AQ622" s="106"/>
      <c r="AR622" s="107"/>
      <c r="AS622" s="107"/>
      <c r="AT622" s="108"/>
      <c r="AU622" s="107"/>
      <c r="AV622" s="107"/>
      <c r="AW622" s="107"/>
      <c r="AX622" s="209"/>
    </row>
    <row r="623" spans="1:50" ht="18.75" hidden="1" customHeight="1" x14ac:dyDescent="0.15">
      <c r="A623" s="987"/>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15">
      <c r="A624" s="987"/>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7"/>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9"/>
    </row>
    <row r="626" spans="1:50" ht="23.25" hidden="1" customHeight="1" x14ac:dyDescent="0.15">
      <c r="A626" s="987"/>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10" t="s">
        <v>53</v>
      </c>
      <c r="Z626" s="87"/>
      <c r="AA626" s="88"/>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9"/>
    </row>
    <row r="627" spans="1:50" ht="23.25" hidden="1" customHeight="1" x14ac:dyDescent="0.15">
      <c r="A627" s="987"/>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10" t="s">
        <v>13</v>
      </c>
      <c r="Z627" s="87"/>
      <c r="AA627" s="88"/>
      <c r="AB627" s="211" t="s">
        <v>14</v>
      </c>
      <c r="AC627" s="211"/>
      <c r="AD627" s="211"/>
      <c r="AE627" s="106"/>
      <c r="AF627" s="107"/>
      <c r="AG627" s="107"/>
      <c r="AH627" s="108"/>
      <c r="AI627" s="106"/>
      <c r="AJ627" s="107"/>
      <c r="AK627" s="107"/>
      <c r="AL627" s="107"/>
      <c r="AM627" s="106"/>
      <c r="AN627" s="107"/>
      <c r="AO627" s="107"/>
      <c r="AP627" s="108"/>
      <c r="AQ627" s="106"/>
      <c r="AR627" s="107"/>
      <c r="AS627" s="107"/>
      <c r="AT627" s="108"/>
      <c r="AU627" s="107"/>
      <c r="AV627" s="107"/>
      <c r="AW627" s="107"/>
      <c r="AX627" s="209"/>
    </row>
    <row r="628" spans="1:50" ht="18.75" hidden="1" customHeight="1" x14ac:dyDescent="0.15">
      <c r="A628" s="987"/>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15">
      <c r="A629" s="987"/>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7"/>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9"/>
    </row>
    <row r="631" spans="1:50" ht="23.25" hidden="1" customHeight="1" x14ac:dyDescent="0.15">
      <c r="A631" s="987"/>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10" t="s">
        <v>53</v>
      </c>
      <c r="Z631" s="87"/>
      <c r="AA631" s="88"/>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9"/>
    </row>
    <row r="632" spans="1:50" ht="23.25" hidden="1" customHeight="1" x14ac:dyDescent="0.15">
      <c r="A632" s="987"/>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10" t="s">
        <v>13</v>
      </c>
      <c r="Z632" s="87"/>
      <c r="AA632" s="88"/>
      <c r="AB632" s="211" t="s">
        <v>14</v>
      </c>
      <c r="AC632" s="211"/>
      <c r="AD632" s="211"/>
      <c r="AE632" s="106"/>
      <c r="AF632" s="107"/>
      <c r="AG632" s="107"/>
      <c r="AH632" s="108"/>
      <c r="AI632" s="106"/>
      <c r="AJ632" s="107"/>
      <c r="AK632" s="107"/>
      <c r="AL632" s="107"/>
      <c r="AM632" s="106"/>
      <c r="AN632" s="107"/>
      <c r="AO632" s="107"/>
      <c r="AP632" s="108"/>
      <c r="AQ632" s="106"/>
      <c r="AR632" s="107"/>
      <c r="AS632" s="107"/>
      <c r="AT632" s="108"/>
      <c r="AU632" s="107"/>
      <c r="AV632" s="107"/>
      <c r="AW632" s="107"/>
      <c r="AX632" s="209"/>
    </row>
    <row r="633" spans="1:50" ht="18.75" hidden="1" customHeight="1" x14ac:dyDescent="0.15">
      <c r="A633" s="987"/>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15">
      <c r="A634" s="987"/>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7"/>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9"/>
    </row>
    <row r="636" spans="1:50" ht="23.25" hidden="1" customHeight="1" x14ac:dyDescent="0.15">
      <c r="A636" s="987"/>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10" t="s">
        <v>53</v>
      </c>
      <c r="Z636" s="87"/>
      <c r="AA636" s="88"/>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9"/>
    </row>
    <row r="637" spans="1:50" ht="23.25" hidden="1" customHeight="1" x14ac:dyDescent="0.15">
      <c r="A637" s="987"/>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10" t="s">
        <v>13</v>
      </c>
      <c r="Z637" s="87"/>
      <c r="AA637" s="88"/>
      <c r="AB637" s="211" t="s">
        <v>14</v>
      </c>
      <c r="AC637" s="211"/>
      <c r="AD637" s="211"/>
      <c r="AE637" s="106"/>
      <c r="AF637" s="107"/>
      <c r="AG637" s="107"/>
      <c r="AH637" s="108"/>
      <c r="AI637" s="106"/>
      <c r="AJ637" s="107"/>
      <c r="AK637" s="107"/>
      <c r="AL637" s="107"/>
      <c r="AM637" s="106"/>
      <c r="AN637" s="107"/>
      <c r="AO637" s="107"/>
      <c r="AP637" s="108"/>
      <c r="AQ637" s="106"/>
      <c r="AR637" s="107"/>
      <c r="AS637" s="107"/>
      <c r="AT637" s="108"/>
      <c r="AU637" s="107"/>
      <c r="AV637" s="107"/>
      <c r="AW637" s="107"/>
      <c r="AX637" s="209"/>
    </row>
    <row r="638" spans="1:50" ht="18.75" hidden="1" customHeight="1" x14ac:dyDescent="0.15">
      <c r="A638" s="987"/>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15">
      <c r="A639" s="987"/>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7"/>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9"/>
    </row>
    <row r="641" spans="1:50" ht="23.25" hidden="1" customHeight="1" x14ac:dyDescent="0.15">
      <c r="A641" s="987"/>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10" t="s">
        <v>53</v>
      </c>
      <c r="Z641" s="87"/>
      <c r="AA641" s="88"/>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9"/>
    </row>
    <row r="642" spans="1:50" ht="23.25" hidden="1" customHeight="1" x14ac:dyDescent="0.15">
      <c r="A642" s="987"/>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10" t="s">
        <v>13</v>
      </c>
      <c r="Z642" s="87"/>
      <c r="AA642" s="88"/>
      <c r="AB642" s="211" t="s">
        <v>14</v>
      </c>
      <c r="AC642" s="211"/>
      <c r="AD642" s="211"/>
      <c r="AE642" s="106"/>
      <c r="AF642" s="107"/>
      <c r="AG642" s="107"/>
      <c r="AH642" s="108"/>
      <c r="AI642" s="106"/>
      <c r="AJ642" s="107"/>
      <c r="AK642" s="107"/>
      <c r="AL642" s="107"/>
      <c r="AM642" s="106"/>
      <c r="AN642" s="107"/>
      <c r="AO642" s="107"/>
      <c r="AP642" s="108"/>
      <c r="AQ642" s="106"/>
      <c r="AR642" s="107"/>
      <c r="AS642" s="107"/>
      <c r="AT642" s="108"/>
      <c r="AU642" s="107"/>
      <c r="AV642" s="107"/>
      <c r="AW642" s="107"/>
      <c r="AX642" s="209"/>
    </row>
    <row r="643" spans="1:50" ht="23.85" hidden="1" customHeight="1" x14ac:dyDescent="0.15">
      <c r="A643" s="987"/>
      <c r="B643" s="243"/>
      <c r="C643" s="242"/>
      <c r="D643" s="243"/>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7"/>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7"/>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7"/>
      <c r="B646" s="243"/>
      <c r="C646" s="242"/>
      <c r="D646" s="243"/>
      <c r="E646" s="229" t="s">
        <v>329</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7"/>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15">
      <c r="A648" s="987"/>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7"/>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9"/>
    </row>
    <row r="650" spans="1:50" ht="23.25" hidden="1" customHeight="1" x14ac:dyDescent="0.15">
      <c r="A650" s="987"/>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10" t="s">
        <v>53</v>
      </c>
      <c r="Z650" s="87"/>
      <c r="AA650" s="88"/>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9"/>
    </row>
    <row r="651" spans="1:50" ht="23.25" hidden="1" customHeight="1" x14ac:dyDescent="0.15">
      <c r="A651" s="987"/>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10" t="s">
        <v>13</v>
      </c>
      <c r="Z651" s="87"/>
      <c r="AA651" s="88"/>
      <c r="AB651" s="211" t="s">
        <v>178</v>
      </c>
      <c r="AC651" s="211"/>
      <c r="AD651" s="211"/>
      <c r="AE651" s="106"/>
      <c r="AF651" s="107"/>
      <c r="AG651" s="107"/>
      <c r="AH651" s="108"/>
      <c r="AI651" s="106"/>
      <c r="AJ651" s="107"/>
      <c r="AK651" s="107"/>
      <c r="AL651" s="107"/>
      <c r="AM651" s="106"/>
      <c r="AN651" s="107"/>
      <c r="AO651" s="107"/>
      <c r="AP651" s="108"/>
      <c r="AQ651" s="106"/>
      <c r="AR651" s="107"/>
      <c r="AS651" s="107"/>
      <c r="AT651" s="108"/>
      <c r="AU651" s="107"/>
      <c r="AV651" s="107"/>
      <c r="AW651" s="107"/>
      <c r="AX651" s="209"/>
    </row>
    <row r="652" spans="1:50" ht="18.75" hidden="1" customHeight="1" x14ac:dyDescent="0.15">
      <c r="A652" s="987"/>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15">
      <c r="A653" s="987"/>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7"/>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9"/>
    </row>
    <row r="655" spans="1:50" ht="23.25" hidden="1" customHeight="1" x14ac:dyDescent="0.15">
      <c r="A655" s="987"/>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10" t="s">
        <v>53</v>
      </c>
      <c r="Z655" s="87"/>
      <c r="AA655" s="88"/>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9"/>
    </row>
    <row r="656" spans="1:50" ht="23.25" hidden="1" customHeight="1" x14ac:dyDescent="0.15">
      <c r="A656" s="987"/>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10" t="s">
        <v>13</v>
      </c>
      <c r="Z656" s="87"/>
      <c r="AA656" s="88"/>
      <c r="AB656" s="211" t="s">
        <v>178</v>
      </c>
      <c r="AC656" s="211"/>
      <c r="AD656" s="211"/>
      <c r="AE656" s="106"/>
      <c r="AF656" s="107"/>
      <c r="AG656" s="107"/>
      <c r="AH656" s="108"/>
      <c r="AI656" s="106"/>
      <c r="AJ656" s="107"/>
      <c r="AK656" s="107"/>
      <c r="AL656" s="107"/>
      <c r="AM656" s="106"/>
      <c r="AN656" s="107"/>
      <c r="AO656" s="107"/>
      <c r="AP656" s="108"/>
      <c r="AQ656" s="106"/>
      <c r="AR656" s="107"/>
      <c r="AS656" s="107"/>
      <c r="AT656" s="108"/>
      <c r="AU656" s="107"/>
      <c r="AV656" s="107"/>
      <c r="AW656" s="107"/>
      <c r="AX656" s="209"/>
    </row>
    <row r="657" spans="1:50" ht="18.75" hidden="1" customHeight="1" x14ac:dyDescent="0.15">
      <c r="A657" s="987"/>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15">
      <c r="A658" s="987"/>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7"/>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9"/>
    </row>
    <row r="660" spans="1:50" ht="23.25" hidden="1" customHeight="1" x14ac:dyDescent="0.15">
      <c r="A660" s="987"/>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10" t="s">
        <v>53</v>
      </c>
      <c r="Z660" s="87"/>
      <c r="AA660" s="88"/>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9"/>
    </row>
    <row r="661" spans="1:50" ht="23.25" hidden="1" customHeight="1" x14ac:dyDescent="0.15">
      <c r="A661" s="987"/>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10" t="s">
        <v>13</v>
      </c>
      <c r="Z661" s="87"/>
      <c r="AA661" s="88"/>
      <c r="AB661" s="211" t="s">
        <v>178</v>
      </c>
      <c r="AC661" s="211"/>
      <c r="AD661" s="211"/>
      <c r="AE661" s="106"/>
      <c r="AF661" s="107"/>
      <c r="AG661" s="107"/>
      <c r="AH661" s="108"/>
      <c r="AI661" s="106"/>
      <c r="AJ661" s="107"/>
      <c r="AK661" s="107"/>
      <c r="AL661" s="107"/>
      <c r="AM661" s="106"/>
      <c r="AN661" s="107"/>
      <c r="AO661" s="107"/>
      <c r="AP661" s="108"/>
      <c r="AQ661" s="106"/>
      <c r="AR661" s="107"/>
      <c r="AS661" s="107"/>
      <c r="AT661" s="108"/>
      <c r="AU661" s="107"/>
      <c r="AV661" s="107"/>
      <c r="AW661" s="107"/>
      <c r="AX661" s="209"/>
    </row>
    <row r="662" spans="1:50" ht="18.75" hidden="1" customHeight="1" x14ac:dyDescent="0.15">
      <c r="A662" s="987"/>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15">
      <c r="A663" s="987"/>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7"/>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9"/>
    </row>
    <row r="665" spans="1:50" ht="23.25" hidden="1" customHeight="1" x14ac:dyDescent="0.15">
      <c r="A665" s="987"/>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10" t="s">
        <v>53</v>
      </c>
      <c r="Z665" s="87"/>
      <c r="AA665" s="88"/>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9"/>
    </row>
    <row r="666" spans="1:50" ht="23.25" hidden="1" customHeight="1" x14ac:dyDescent="0.15">
      <c r="A666" s="987"/>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10" t="s">
        <v>13</v>
      </c>
      <c r="Z666" s="87"/>
      <c r="AA666" s="88"/>
      <c r="AB666" s="211" t="s">
        <v>178</v>
      </c>
      <c r="AC666" s="211"/>
      <c r="AD666" s="211"/>
      <c r="AE666" s="106"/>
      <c r="AF666" s="107"/>
      <c r="AG666" s="107"/>
      <c r="AH666" s="108"/>
      <c r="AI666" s="106"/>
      <c r="AJ666" s="107"/>
      <c r="AK666" s="107"/>
      <c r="AL666" s="107"/>
      <c r="AM666" s="106"/>
      <c r="AN666" s="107"/>
      <c r="AO666" s="107"/>
      <c r="AP666" s="108"/>
      <c r="AQ666" s="106"/>
      <c r="AR666" s="107"/>
      <c r="AS666" s="107"/>
      <c r="AT666" s="108"/>
      <c r="AU666" s="107"/>
      <c r="AV666" s="107"/>
      <c r="AW666" s="107"/>
      <c r="AX666" s="209"/>
    </row>
    <row r="667" spans="1:50" ht="18.75" hidden="1" customHeight="1" x14ac:dyDescent="0.15">
      <c r="A667" s="987"/>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15">
      <c r="A668" s="987"/>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7"/>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9"/>
    </row>
    <row r="670" spans="1:50" ht="23.25" hidden="1" customHeight="1" x14ac:dyDescent="0.15">
      <c r="A670" s="987"/>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10" t="s">
        <v>53</v>
      </c>
      <c r="Z670" s="87"/>
      <c r="AA670" s="88"/>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9"/>
    </row>
    <row r="671" spans="1:50" ht="23.25" hidden="1" customHeight="1" x14ac:dyDescent="0.15">
      <c r="A671" s="987"/>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10" t="s">
        <v>13</v>
      </c>
      <c r="Z671" s="87"/>
      <c r="AA671" s="88"/>
      <c r="AB671" s="211" t="s">
        <v>178</v>
      </c>
      <c r="AC671" s="211"/>
      <c r="AD671" s="211"/>
      <c r="AE671" s="106"/>
      <c r="AF671" s="107"/>
      <c r="AG671" s="107"/>
      <c r="AH671" s="108"/>
      <c r="AI671" s="106"/>
      <c r="AJ671" s="107"/>
      <c r="AK671" s="107"/>
      <c r="AL671" s="107"/>
      <c r="AM671" s="106"/>
      <c r="AN671" s="107"/>
      <c r="AO671" s="107"/>
      <c r="AP671" s="108"/>
      <c r="AQ671" s="106"/>
      <c r="AR671" s="107"/>
      <c r="AS671" s="107"/>
      <c r="AT671" s="108"/>
      <c r="AU671" s="107"/>
      <c r="AV671" s="107"/>
      <c r="AW671" s="107"/>
      <c r="AX671" s="209"/>
    </row>
    <row r="672" spans="1:50" ht="18.75" hidden="1" customHeight="1" x14ac:dyDescent="0.15">
      <c r="A672" s="987"/>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15">
      <c r="A673" s="987"/>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7"/>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9"/>
    </row>
    <row r="675" spans="1:50" ht="23.25" hidden="1" customHeight="1" x14ac:dyDescent="0.15">
      <c r="A675" s="987"/>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10" t="s">
        <v>53</v>
      </c>
      <c r="Z675" s="87"/>
      <c r="AA675" s="88"/>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9"/>
    </row>
    <row r="676" spans="1:50" ht="23.25" hidden="1" customHeight="1" thickBot="1" x14ac:dyDescent="0.2">
      <c r="A676" s="987"/>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10" t="s">
        <v>13</v>
      </c>
      <c r="Z676" s="87"/>
      <c r="AA676" s="88"/>
      <c r="AB676" s="211" t="s">
        <v>14</v>
      </c>
      <c r="AC676" s="211"/>
      <c r="AD676" s="211"/>
      <c r="AE676" s="106"/>
      <c r="AF676" s="107"/>
      <c r="AG676" s="107"/>
      <c r="AH676" s="108"/>
      <c r="AI676" s="106"/>
      <c r="AJ676" s="107"/>
      <c r="AK676" s="107"/>
      <c r="AL676" s="107"/>
      <c r="AM676" s="106"/>
      <c r="AN676" s="107"/>
      <c r="AO676" s="107"/>
      <c r="AP676" s="108"/>
      <c r="AQ676" s="106"/>
      <c r="AR676" s="107"/>
      <c r="AS676" s="107"/>
      <c r="AT676" s="108"/>
      <c r="AU676" s="107"/>
      <c r="AV676" s="107"/>
      <c r="AW676" s="107"/>
      <c r="AX676" s="209"/>
    </row>
    <row r="677" spans="1:50" ht="18.75" hidden="1" customHeight="1" x14ac:dyDescent="0.15">
      <c r="A677" s="987"/>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15">
      <c r="A678" s="987"/>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7"/>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9"/>
    </row>
    <row r="680" spans="1:50" ht="23.25" hidden="1" customHeight="1" x14ac:dyDescent="0.15">
      <c r="A680" s="987"/>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10" t="s">
        <v>53</v>
      </c>
      <c r="Z680" s="87"/>
      <c r="AA680" s="88"/>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9"/>
    </row>
    <row r="681" spans="1:50" ht="23.25" hidden="1" customHeight="1" x14ac:dyDescent="0.15">
      <c r="A681" s="987"/>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10" t="s">
        <v>13</v>
      </c>
      <c r="Z681" s="87"/>
      <c r="AA681" s="88"/>
      <c r="AB681" s="211" t="s">
        <v>14</v>
      </c>
      <c r="AC681" s="211"/>
      <c r="AD681" s="211"/>
      <c r="AE681" s="106"/>
      <c r="AF681" s="107"/>
      <c r="AG681" s="107"/>
      <c r="AH681" s="108"/>
      <c r="AI681" s="106"/>
      <c r="AJ681" s="107"/>
      <c r="AK681" s="107"/>
      <c r="AL681" s="107"/>
      <c r="AM681" s="106"/>
      <c r="AN681" s="107"/>
      <c r="AO681" s="107"/>
      <c r="AP681" s="108"/>
      <c r="AQ681" s="106"/>
      <c r="AR681" s="107"/>
      <c r="AS681" s="107"/>
      <c r="AT681" s="108"/>
      <c r="AU681" s="107"/>
      <c r="AV681" s="107"/>
      <c r="AW681" s="107"/>
      <c r="AX681" s="209"/>
    </row>
    <row r="682" spans="1:50" ht="18.75" hidden="1" customHeight="1" x14ac:dyDescent="0.15">
      <c r="A682" s="987"/>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15">
      <c r="A683" s="987"/>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7"/>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9"/>
    </row>
    <row r="685" spans="1:50" ht="23.25" hidden="1" customHeight="1" x14ac:dyDescent="0.15">
      <c r="A685" s="987"/>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10" t="s">
        <v>53</v>
      </c>
      <c r="Z685" s="87"/>
      <c r="AA685" s="88"/>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9"/>
    </row>
    <row r="686" spans="1:50" ht="23.25" hidden="1" customHeight="1" x14ac:dyDescent="0.15">
      <c r="A686" s="987"/>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10" t="s">
        <v>13</v>
      </c>
      <c r="Z686" s="87"/>
      <c r="AA686" s="88"/>
      <c r="AB686" s="211" t="s">
        <v>14</v>
      </c>
      <c r="AC686" s="211"/>
      <c r="AD686" s="211"/>
      <c r="AE686" s="106"/>
      <c r="AF686" s="107"/>
      <c r="AG686" s="107"/>
      <c r="AH686" s="108"/>
      <c r="AI686" s="106"/>
      <c r="AJ686" s="107"/>
      <c r="AK686" s="107"/>
      <c r="AL686" s="107"/>
      <c r="AM686" s="106"/>
      <c r="AN686" s="107"/>
      <c r="AO686" s="107"/>
      <c r="AP686" s="108"/>
      <c r="AQ686" s="106"/>
      <c r="AR686" s="107"/>
      <c r="AS686" s="107"/>
      <c r="AT686" s="108"/>
      <c r="AU686" s="107"/>
      <c r="AV686" s="107"/>
      <c r="AW686" s="107"/>
      <c r="AX686" s="209"/>
    </row>
    <row r="687" spans="1:50" ht="18.75" hidden="1" customHeight="1" x14ac:dyDescent="0.15">
      <c r="A687" s="987"/>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15">
      <c r="A688" s="987"/>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7"/>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9"/>
    </row>
    <row r="690" spans="1:50" ht="23.25" hidden="1" customHeight="1" x14ac:dyDescent="0.15">
      <c r="A690" s="987"/>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10" t="s">
        <v>53</v>
      </c>
      <c r="Z690" s="87"/>
      <c r="AA690" s="88"/>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9"/>
    </row>
    <row r="691" spans="1:50" ht="23.25" hidden="1" customHeight="1" x14ac:dyDescent="0.15">
      <c r="A691" s="987"/>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10" t="s">
        <v>13</v>
      </c>
      <c r="Z691" s="87"/>
      <c r="AA691" s="88"/>
      <c r="AB691" s="211" t="s">
        <v>14</v>
      </c>
      <c r="AC691" s="211"/>
      <c r="AD691" s="211"/>
      <c r="AE691" s="106"/>
      <c r="AF691" s="107"/>
      <c r="AG691" s="107"/>
      <c r="AH691" s="108"/>
      <c r="AI691" s="106"/>
      <c r="AJ691" s="107"/>
      <c r="AK691" s="107"/>
      <c r="AL691" s="107"/>
      <c r="AM691" s="106"/>
      <c r="AN691" s="107"/>
      <c r="AO691" s="107"/>
      <c r="AP691" s="108"/>
      <c r="AQ691" s="106"/>
      <c r="AR691" s="107"/>
      <c r="AS691" s="107"/>
      <c r="AT691" s="108"/>
      <c r="AU691" s="107"/>
      <c r="AV691" s="107"/>
      <c r="AW691" s="107"/>
      <c r="AX691" s="209"/>
    </row>
    <row r="692" spans="1:50" ht="18.75" hidden="1" customHeight="1" x14ac:dyDescent="0.15">
      <c r="A692" s="987"/>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15">
      <c r="A693" s="987"/>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87"/>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9"/>
    </row>
    <row r="695" spans="1:50" ht="23.25" hidden="1" customHeight="1" x14ac:dyDescent="0.15">
      <c r="A695" s="987"/>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10" t="s">
        <v>53</v>
      </c>
      <c r="Z695" s="87"/>
      <c r="AA695" s="88"/>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9"/>
    </row>
    <row r="696" spans="1:50" ht="23.25" hidden="1" customHeight="1" x14ac:dyDescent="0.15">
      <c r="A696" s="987"/>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10" t="s">
        <v>13</v>
      </c>
      <c r="Z696" s="87"/>
      <c r="AA696" s="88"/>
      <c r="AB696" s="211" t="s">
        <v>14</v>
      </c>
      <c r="AC696" s="211"/>
      <c r="AD696" s="211"/>
      <c r="AE696" s="106"/>
      <c r="AF696" s="107"/>
      <c r="AG696" s="107"/>
      <c r="AH696" s="108"/>
      <c r="AI696" s="106"/>
      <c r="AJ696" s="107"/>
      <c r="AK696" s="107"/>
      <c r="AL696" s="107"/>
      <c r="AM696" s="106"/>
      <c r="AN696" s="107"/>
      <c r="AO696" s="107"/>
      <c r="AP696" s="108"/>
      <c r="AQ696" s="106"/>
      <c r="AR696" s="107"/>
      <c r="AS696" s="107"/>
      <c r="AT696" s="108"/>
      <c r="AU696" s="107"/>
      <c r="AV696" s="107"/>
      <c r="AW696" s="107"/>
      <c r="AX696" s="209"/>
    </row>
    <row r="697" spans="1:50" ht="23.85" hidden="1" customHeight="1" x14ac:dyDescent="0.15">
      <c r="A697" s="987"/>
      <c r="B697" s="243"/>
      <c r="C697" s="242"/>
      <c r="D697" s="243"/>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7"/>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88"/>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6"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7"/>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40.5" customHeight="1" x14ac:dyDescent="0.15">
      <c r="A702" s="521" t="s">
        <v>139</v>
      </c>
      <c r="B702" s="522"/>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8" t="s">
        <v>485</v>
      </c>
      <c r="AE702" s="889"/>
      <c r="AF702" s="889"/>
      <c r="AG702" s="878" t="s">
        <v>509</v>
      </c>
      <c r="AH702" s="879"/>
      <c r="AI702" s="879"/>
      <c r="AJ702" s="879"/>
      <c r="AK702" s="879"/>
      <c r="AL702" s="879"/>
      <c r="AM702" s="879"/>
      <c r="AN702" s="879"/>
      <c r="AO702" s="879"/>
      <c r="AP702" s="879"/>
      <c r="AQ702" s="879"/>
      <c r="AR702" s="879"/>
      <c r="AS702" s="879"/>
      <c r="AT702" s="879"/>
      <c r="AU702" s="879"/>
      <c r="AV702" s="879"/>
      <c r="AW702" s="879"/>
      <c r="AX702" s="880"/>
    </row>
    <row r="703" spans="1:50" ht="107.25" customHeight="1" x14ac:dyDescent="0.15">
      <c r="A703" s="523"/>
      <c r="B703" s="524"/>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45" t="s">
        <v>485</v>
      </c>
      <c r="AE703" s="146"/>
      <c r="AF703" s="146"/>
      <c r="AG703" s="659" t="s">
        <v>510</v>
      </c>
      <c r="AH703" s="660"/>
      <c r="AI703" s="660"/>
      <c r="AJ703" s="660"/>
      <c r="AK703" s="660"/>
      <c r="AL703" s="660"/>
      <c r="AM703" s="660"/>
      <c r="AN703" s="660"/>
      <c r="AO703" s="660"/>
      <c r="AP703" s="660"/>
      <c r="AQ703" s="660"/>
      <c r="AR703" s="660"/>
      <c r="AS703" s="660"/>
      <c r="AT703" s="660"/>
      <c r="AU703" s="660"/>
      <c r="AV703" s="660"/>
      <c r="AW703" s="660"/>
      <c r="AX703" s="661"/>
    </row>
    <row r="704" spans="1:50" ht="78.75" customHeight="1" x14ac:dyDescent="0.15">
      <c r="A704" s="525"/>
      <c r="B704" s="526"/>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485</v>
      </c>
      <c r="AE704" s="578"/>
      <c r="AF704" s="578"/>
      <c r="AG704" s="419" t="s">
        <v>511</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15">
      <c r="A705" s="613" t="s">
        <v>38</v>
      </c>
      <c r="B705" s="765"/>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8" t="s">
        <v>485</v>
      </c>
      <c r="AE705" s="729"/>
      <c r="AF705" s="729"/>
      <c r="AG705" s="151" t="s">
        <v>512</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50"/>
      <c r="B706" s="766"/>
      <c r="C706" s="606"/>
      <c r="D706" s="607"/>
      <c r="E706" s="678" t="s">
        <v>305</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45" t="s">
        <v>513</v>
      </c>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15">
      <c r="A707" s="650"/>
      <c r="B707" s="766"/>
      <c r="C707" s="608"/>
      <c r="D707" s="609"/>
      <c r="E707" s="681" t="s">
        <v>242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5" t="s">
        <v>514</v>
      </c>
      <c r="AE707" s="576"/>
      <c r="AF707" s="576"/>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15">
      <c r="A708" s="650"/>
      <c r="B708" s="651"/>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515</v>
      </c>
      <c r="AE708" s="663"/>
      <c r="AF708" s="663"/>
      <c r="AG708" s="518"/>
      <c r="AH708" s="519"/>
      <c r="AI708" s="519"/>
      <c r="AJ708" s="519"/>
      <c r="AK708" s="519"/>
      <c r="AL708" s="519"/>
      <c r="AM708" s="519"/>
      <c r="AN708" s="519"/>
      <c r="AO708" s="519"/>
      <c r="AP708" s="519"/>
      <c r="AQ708" s="519"/>
      <c r="AR708" s="519"/>
      <c r="AS708" s="519"/>
      <c r="AT708" s="519"/>
      <c r="AU708" s="519"/>
      <c r="AV708" s="519"/>
      <c r="AW708" s="519"/>
      <c r="AX708" s="520"/>
    </row>
    <row r="709" spans="1:50" ht="42.75" customHeight="1" x14ac:dyDescent="0.15">
      <c r="A709" s="650"/>
      <c r="B709" s="651"/>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45" t="s">
        <v>485</v>
      </c>
      <c r="AE709" s="146"/>
      <c r="AF709" s="146"/>
      <c r="AG709" s="659" t="s">
        <v>516</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45" t="s">
        <v>515</v>
      </c>
      <c r="AE710" s="146"/>
      <c r="AF710" s="146"/>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45" t="s">
        <v>485</v>
      </c>
      <c r="AE711" s="146"/>
      <c r="AF711" s="146"/>
      <c r="AG711" s="659" t="s">
        <v>517</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0" t="s">
        <v>271</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515</v>
      </c>
      <c r="AE712" s="578"/>
      <c r="AF712" s="578"/>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0"/>
      <c r="B713" s="651"/>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515</v>
      </c>
      <c r="AE713" s="146"/>
      <c r="AF713" s="147"/>
      <c r="AG713" s="659"/>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7" t="s">
        <v>249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3" t="s">
        <v>485</v>
      </c>
      <c r="AE714" s="584"/>
      <c r="AF714" s="585"/>
      <c r="AG714" s="684" t="s">
        <v>518</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3" t="s">
        <v>39</v>
      </c>
      <c r="B715" s="649"/>
      <c r="C715" s="654" t="s">
        <v>250</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485</v>
      </c>
      <c r="AE715" s="663"/>
      <c r="AF715" s="773"/>
      <c r="AG715" s="518" t="s">
        <v>519</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650"/>
      <c r="B716" s="651"/>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485</v>
      </c>
      <c r="AE716" s="755"/>
      <c r="AF716" s="755"/>
      <c r="AG716" s="659" t="s">
        <v>520</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0" t="s">
        <v>198</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45" t="s">
        <v>485</v>
      </c>
      <c r="AE717" s="146"/>
      <c r="AF717" s="146"/>
      <c r="AG717" s="659" t="s">
        <v>521</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45" t="s">
        <v>485</v>
      </c>
      <c r="AE718" s="146"/>
      <c r="AF718" s="146"/>
      <c r="AG718" s="154" t="s">
        <v>522</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43" t="s">
        <v>57</v>
      </c>
      <c r="B719" s="644"/>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8"/>
      <c r="AD719" s="662" t="s">
        <v>515</v>
      </c>
      <c r="AE719" s="663"/>
      <c r="AF719" s="663"/>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5"/>
      <c r="B720" s="646"/>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15">
      <c r="A721" s="645"/>
      <c r="B721" s="646"/>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hidden="1" customHeight="1" x14ac:dyDescent="0.15">
      <c r="A722" s="645"/>
      <c r="B722" s="646"/>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hidden="1" customHeight="1" x14ac:dyDescent="0.15">
      <c r="A723" s="645"/>
      <c r="B723" s="646"/>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hidden="1" customHeight="1" x14ac:dyDescent="0.15">
      <c r="A724" s="645"/>
      <c r="B724" s="646"/>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hidden="1" customHeight="1" x14ac:dyDescent="0.15">
      <c r="A725" s="647"/>
      <c r="B725" s="648"/>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13" t="s">
        <v>47</v>
      </c>
      <c r="B726" s="614"/>
      <c r="C726" s="434" t="s">
        <v>52</v>
      </c>
      <c r="D726" s="573"/>
      <c r="E726" s="573"/>
      <c r="F726" s="574"/>
      <c r="G726" s="793" t="s">
        <v>532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15"/>
      <c r="B727" s="616"/>
      <c r="C727" s="690" t="s">
        <v>56</v>
      </c>
      <c r="D727" s="691"/>
      <c r="E727" s="691"/>
      <c r="F727" s="692"/>
      <c r="G727" s="791" t="s">
        <v>523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43.5" customHeight="1" thickBot="1" x14ac:dyDescent="0.2">
      <c r="A729" s="761"/>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38.25" customHeight="1" thickBot="1" x14ac:dyDescent="0.2">
      <c r="A731" s="610"/>
      <c r="B731" s="611"/>
      <c r="C731" s="611"/>
      <c r="D731" s="611"/>
      <c r="E731" s="612"/>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40.5" customHeight="1" thickBot="1" x14ac:dyDescent="0.2">
      <c r="A733" s="745"/>
      <c r="B733" s="746"/>
      <c r="C733" s="746"/>
      <c r="D733" s="746"/>
      <c r="E733" s="747"/>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35.2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0" t="s">
        <v>277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86" t="s">
        <v>327</v>
      </c>
      <c r="B737" s="87"/>
      <c r="C737" s="87"/>
      <c r="D737" s="88"/>
      <c r="E737" s="90" t="s">
        <v>541</v>
      </c>
      <c r="F737" s="90"/>
      <c r="G737" s="90"/>
      <c r="H737" s="90"/>
      <c r="I737" s="90"/>
      <c r="J737" s="90"/>
      <c r="K737" s="90"/>
      <c r="L737" s="90"/>
      <c r="M737" s="90"/>
      <c r="N737" s="96" t="s">
        <v>322</v>
      </c>
      <c r="O737" s="96"/>
      <c r="P737" s="96"/>
      <c r="Q737" s="96"/>
      <c r="R737" s="90" t="s">
        <v>541</v>
      </c>
      <c r="S737" s="90"/>
      <c r="T737" s="90"/>
      <c r="U737" s="90"/>
      <c r="V737" s="90"/>
      <c r="W737" s="90"/>
      <c r="X737" s="90"/>
      <c r="Y737" s="90"/>
      <c r="Z737" s="90"/>
      <c r="AA737" s="96" t="s">
        <v>321</v>
      </c>
      <c r="AB737" s="96"/>
      <c r="AC737" s="96"/>
      <c r="AD737" s="96"/>
      <c r="AE737" s="90" t="s">
        <v>541</v>
      </c>
      <c r="AF737" s="90"/>
      <c r="AG737" s="90"/>
      <c r="AH737" s="90"/>
      <c r="AI737" s="90"/>
      <c r="AJ737" s="90"/>
      <c r="AK737" s="90"/>
      <c r="AL737" s="90"/>
      <c r="AM737" s="90"/>
      <c r="AN737" s="96" t="s">
        <v>320</v>
      </c>
      <c r="AO737" s="96"/>
      <c r="AP737" s="96"/>
      <c r="AQ737" s="96"/>
      <c r="AR737" s="97" t="s">
        <v>541</v>
      </c>
      <c r="AS737" s="98"/>
      <c r="AT737" s="98"/>
      <c r="AU737" s="98"/>
      <c r="AV737" s="98"/>
      <c r="AW737" s="98"/>
      <c r="AX737" s="99"/>
      <c r="AY737" s="74"/>
      <c r="AZ737" s="74"/>
    </row>
    <row r="738" spans="1:52" ht="24.75" customHeight="1" x14ac:dyDescent="0.15">
      <c r="A738" s="86" t="s">
        <v>319</v>
      </c>
      <c r="B738" s="87"/>
      <c r="C738" s="87"/>
      <c r="D738" s="88"/>
      <c r="E738" s="90" t="s">
        <v>541</v>
      </c>
      <c r="F738" s="90"/>
      <c r="G738" s="90"/>
      <c r="H738" s="90"/>
      <c r="I738" s="90"/>
      <c r="J738" s="90"/>
      <c r="K738" s="90"/>
      <c r="L738" s="90"/>
      <c r="M738" s="90"/>
      <c r="N738" s="96" t="s">
        <v>318</v>
      </c>
      <c r="O738" s="96"/>
      <c r="P738" s="96"/>
      <c r="Q738" s="96"/>
      <c r="R738" s="90" t="s">
        <v>541</v>
      </c>
      <c r="S738" s="90"/>
      <c r="T738" s="90"/>
      <c r="U738" s="90"/>
      <c r="V738" s="90"/>
      <c r="W738" s="90"/>
      <c r="X738" s="90"/>
      <c r="Y738" s="90"/>
      <c r="Z738" s="90"/>
      <c r="AA738" s="96" t="s">
        <v>317</v>
      </c>
      <c r="AB738" s="96"/>
      <c r="AC738" s="96"/>
      <c r="AD738" s="96"/>
      <c r="AE738" s="90" t="s">
        <v>541</v>
      </c>
      <c r="AF738" s="90"/>
      <c r="AG738" s="90"/>
      <c r="AH738" s="90"/>
      <c r="AI738" s="90"/>
      <c r="AJ738" s="90"/>
      <c r="AK738" s="90"/>
      <c r="AL738" s="90"/>
      <c r="AM738" s="90"/>
      <c r="AN738" s="96" t="s">
        <v>316</v>
      </c>
      <c r="AO738" s="96"/>
      <c r="AP738" s="96"/>
      <c r="AQ738" s="96"/>
      <c r="AR738" s="97" t="s">
        <v>528</v>
      </c>
      <c r="AS738" s="98"/>
      <c r="AT738" s="98"/>
      <c r="AU738" s="98"/>
      <c r="AV738" s="98"/>
      <c r="AW738" s="98"/>
      <c r="AX738" s="99"/>
    </row>
    <row r="739" spans="1:52" ht="24.75" customHeight="1" x14ac:dyDescent="0.15">
      <c r="A739" s="86" t="s">
        <v>315</v>
      </c>
      <c r="B739" s="87"/>
      <c r="C739" s="87"/>
      <c r="D739" s="88"/>
      <c r="E739" s="89" t="s">
        <v>529</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339</v>
      </c>
      <c r="B740" s="118"/>
      <c r="C740" s="118"/>
      <c r="D740" s="119"/>
      <c r="E740" s="120" t="s">
        <v>481</v>
      </c>
      <c r="F740" s="112"/>
      <c r="G740" s="112"/>
      <c r="H740" s="78" t="str">
        <f>IF(E740="", "", "(")</f>
        <v>(</v>
      </c>
      <c r="I740" s="112"/>
      <c r="J740" s="112"/>
      <c r="K740" s="78" t="str">
        <f>IF(OR(I740="　", I740=""), "", "-")</f>
        <v/>
      </c>
      <c r="L740" s="113">
        <v>339</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thickBot="1" x14ac:dyDescent="0.2">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0"/>
      <c r="B779" s="781"/>
      <c r="C779" s="781"/>
      <c r="D779" s="781"/>
      <c r="E779" s="781"/>
      <c r="F779" s="78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6" t="s">
        <v>310</v>
      </c>
      <c r="B780" s="757"/>
      <c r="C780" s="757"/>
      <c r="D780" s="757"/>
      <c r="E780" s="757"/>
      <c r="F780" s="758"/>
      <c r="G780" s="430" t="s">
        <v>539</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15">
      <c r="A781" s="548"/>
      <c r="B781" s="759"/>
      <c r="C781" s="759"/>
      <c r="D781" s="759"/>
      <c r="E781" s="759"/>
      <c r="F781" s="760"/>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15">
      <c r="A782" s="548"/>
      <c r="B782" s="759"/>
      <c r="C782" s="759"/>
      <c r="D782" s="759"/>
      <c r="E782" s="759"/>
      <c r="F782" s="760"/>
      <c r="G782" s="440" t="s">
        <v>540</v>
      </c>
      <c r="H782" s="441"/>
      <c r="I782" s="441"/>
      <c r="J782" s="441"/>
      <c r="K782" s="442"/>
      <c r="L782" s="443" t="s">
        <v>525</v>
      </c>
      <c r="M782" s="444"/>
      <c r="N782" s="444"/>
      <c r="O782" s="444"/>
      <c r="P782" s="444"/>
      <c r="Q782" s="444"/>
      <c r="R782" s="444"/>
      <c r="S782" s="444"/>
      <c r="T782" s="444"/>
      <c r="U782" s="444"/>
      <c r="V782" s="444"/>
      <c r="W782" s="444"/>
      <c r="X782" s="445"/>
      <c r="Y782" s="446">
        <v>35</v>
      </c>
      <c r="Z782" s="447"/>
      <c r="AA782" s="447"/>
      <c r="AB782" s="549"/>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448"/>
    </row>
    <row r="783" spans="1:50" ht="24.75" customHeight="1" x14ac:dyDescent="0.15">
      <c r="A783" s="548"/>
      <c r="B783" s="759"/>
      <c r="C783" s="759"/>
      <c r="D783" s="759"/>
      <c r="E783" s="759"/>
      <c r="F783" s="760"/>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8"/>
      <c r="B784" s="759"/>
      <c r="C784" s="759"/>
      <c r="D784" s="759"/>
      <c r="E784" s="759"/>
      <c r="F784" s="760"/>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8"/>
      <c r="B785" s="759"/>
      <c r="C785" s="759"/>
      <c r="D785" s="759"/>
      <c r="E785" s="759"/>
      <c r="F785" s="760"/>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8"/>
      <c r="B786" s="759"/>
      <c r="C786" s="759"/>
      <c r="D786" s="759"/>
      <c r="E786" s="759"/>
      <c r="F786" s="760"/>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8"/>
      <c r="B787" s="759"/>
      <c r="C787" s="759"/>
      <c r="D787" s="759"/>
      <c r="E787" s="759"/>
      <c r="F787" s="760"/>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8"/>
      <c r="B788" s="759"/>
      <c r="C788" s="759"/>
      <c r="D788" s="759"/>
      <c r="E788" s="759"/>
      <c r="F788" s="760"/>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8"/>
      <c r="B789" s="759"/>
      <c r="C789" s="759"/>
      <c r="D789" s="759"/>
      <c r="E789" s="759"/>
      <c r="F789" s="760"/>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8"/>
      <c r="B790" s="759"/>
      <c r="C790" s="759"/>
      <c r="D790" s="759"/>
      <c r="E790" s="759"/>
      <c r="F790" s="760"/>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8"/>
      <c r="B791" s="759"/>
      <c r="C791" s="759"/>
      <c r="D791" s="759"/>
      <c r="E791" s="759"/>
      <c r="F791" s="760"/>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8"/>
      <c r="B792" s="759"/>
      <c r="C792" s="759"/>
      <c r="D792" s="759"/>
      <c r="E792" s="759"/>
      <c r="F792" s="760"/>
      <c r="G792" s="400" t="s">
        <v>20</v>
      </c>
      <c r="H792" s="401"/>
      <c r="I792" s="401"/>
      <c r="J792" s="401"/>
      <c r="K792" s="401"/>
      <c r="L792" s="402"/>
      <c r="M792" s="403"/>
      <c r="N792" s="403"/>
      <c r="O792" s="403"/>
      <c r="P792" s="403"/>
      <c r="Q792" s="403"/>
      <c r="R792" s="403"/>
      <c r="S792" s="403"/>
      <c r="T792" s="403"/>
      <c r="U792" s="403"/>
      <c r="V792" s="403"/>
      <c r="W792" s="403"/>
      <c r="X792" s="404"/>
      <c r="Y792" s="405">
        <f>SUM(Y782:AB791)</f>
        <v>35</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8"/>
      <c r="B793" s="759"/>
      <c r="C793" s="759"/>
      <c r="D793" s="759"/>
      <c r="E793" s="759"/>
      <c r="F793" s="760"/>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15">
      <c r="A794" s="548"/>
      <c r="B794" s="759"/>
      <c r="C794" s="759"/>
      <c r="D794" s="759"/>
      <c r="E794" s="759"/>
      <c r="F794" s="760"/>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15">
      <c r="A795" s="548"/>
      <c r="B795" s="759"/>
      <c r="C795" s="759"/>
      <c r="D795" s="759"/>
      <c r="E795" s="759"/>
      <c r="F795" s="760"/>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9"/>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15">
      <c r="A796" s="548"/>
      <c r="B796" s="759"/>
      <c r="C796" s="759"/>
      <c r="D796" s="759"/>
      <c r="E796" s="759"/>
      <c r="F796" s="760"/>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8"/>
      <c r="B797" s="759"/>
      <c r="C797" s="759"/>
      <c r="D797" s="759"/>
      <c r="E797" s="759"/>
      <c r="F797" s="760"/>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8"/>
      <c r="B798" s="759"/>
      <c r="C798" s="759"/>
      <c r="D798" s="759"/>
      <c r="E798" s="759"/>
      <c r="F798" s="760"/>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8"/>
      <c r="B799" s="759"/>
      <c r="C799" s="759"/>
      <c r="D799" s="759"/>
      <c r="E799" s="759"/>
      <c r="F799" s="760"/>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8"/>
      <c r="B800" s="759"/>
      <c r="C800" s="759"/>
      <c r="D800" s="759"/>
      <c r="E800" s="759"/>
      <c r="F800" s="760"/>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8"/>
      <c r="B801" s="759"/>
      <c r="C801" s="759"/>
      <c r="D801" s="759"/>
      <c r="E801" s="759"/>
      <c r="F801" s="760"/>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8"/>
      <c r="B802" s="759"/>
      <c r="C802" s="759"/>
      <c r="D802" s="759"/>
      <c r="E802" s="759"/>
      <c r="F802" s="760"/>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8"/>
      <c r="B803" s="759"/>
      <c r="C803" s="759"/>
      <c r="D803" s="759"/>
      <c r="E803" s="759"/>
      <c r="F803" s="760"/>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8"/>
      <c r="B804" s="759"/>
      <c r="C804" s="759"/>
      <c r="D804" s="759"/>
      <c r="E804" s="759"/>
      <c r="F804" s="760"/>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8"/>
      <c r="B805" s="759"/>
      <c r="C805" s="759"/>
      <c r="D805" s="759"/>
      <c r="E805" s="759"/>
      <c r="F805" s="760"/>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8"/>
      <c r="B806" s="759"/>
      <c r="C806" s="759"/>
      <c r="D806" s="759"/>
      <c r="E806" s="759"/>
      <c r="F806" s="760"/>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8"/>
      <c r="B807" s="759"/>
      <c r="C807" s="759"/>
      <c r="D807" s="759"/>
      <c r="E807" s="759"/>
      <c r="F807" s="760"/>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8"/>
      <c r="B808" s="759"/>
      <c r="C808" s="759"/>
      <c r="D808" s="759"/>
      <c r="E808" s="759"/>
      <c r="F808" s="760"/>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9"/>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8"/>
      <c r="B809" s="759"/>
      <c r="C809" s="759"/>
      <c r="D809" s="759"/>
      <c r="E809" s="759"/>
      <c r="F809" s="760"/>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8"/>
      <c r="B810" s="759"/>
      <c r="C810" s="759"/>
      <c r="D810" s="759"/>
      <c r="E810" s="759"/>
      <c r="F810" s="760"/>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8"/>
      <c r="B811" s="759"/>
      <c r="C811" s="759"/>
      <c r="D811" s="759"/>
      <c r="E811" s="759"/>
      <c r="F811" s="760"/>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8"/>
      <c r="B812" s="759"/>
      <c r="C812" s="759"/>
      <c r="D812" s="759"/>
      <c r="E812" s="759"/>
      <c r="F812" s="760"/>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8"/>
      <c r="B813" s="759"/>
      <c r="C813" s="759"/>
      <c r="D813" s="759"/>
      <c r="E813" s="759"/>
      <c r="F813" s="760"/>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8"/>
      <c r="B814" s="759"/>
      <c r="C814" s="759"/>
      <c r="D814" s="759"/>
      <c r="E814" s="759"/>
      <c r="F814" s="760"/>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8"/>
      <c r="B815" s="759"/>
      <c r="C815" s="759"/>
      <c r="D815" s="759"/>
      <c r="E815" s="759"/>
      <c r="F815" s="760"/>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8"/>
      <c r="B816" s="759"/>
      <c r="C816" s="759"/>
      <c r="D816" s="759"/>
      <c r="E816" s="759"/>
      <c r="F816" s="760"/>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8"/>
      <c r="B817" s="759"/>
      <c r="C817" s="759"/>
      <c r="D817" s="759"/>
      <c r="E817" s="759"/>
      <c r="F817" s="760"/>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8"/>
      <c r="B818" s="759"/>
      <c r="C818" s="759"/>
      <c r="D818" s="759"/>
      <c r="E818" s="759"/>
      <c r="F818" s="760"/>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8"/>
      <c r="B819" s="759"/>
      <c r="C819" s="759"/>
      <c r="D819" s="759"/>
      <c r="E819" s="759"/>
      <c r="F819" s="760"/>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8"/>
      <c r="B820" s="759"/>
      <c r="C820" s="759"/>
      <c r="D820" s="759"/>
      <c r="E820" s="759"/>
      <c r="F820" s="760"/>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8"/>
      <c r="B821" s="759"/>
      <c r="C821" s="759"/>
      <c r="D821" s="759"/>
      <c r="E821" s="759"/>
      <c r="F821" s="760"/>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9"/>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8"/>
      <c r="B822" s="759"/>
      <c r="C822" s="759"/>
      <c r="D822" s="759"/>
      <c r="E822" s="759"/>
      <c r="F822" s="760"/>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8"/>
      <c r="B823" s="759"/>
      <c r="C823" s="759"/>
      <c r="D823" s="759"/>
      <c r="E823" s="759"/>
      <c r="F823" s="760"/>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8"/>
      <c r="B824" s="759"/>
      <c r="C824" s="759"/>
      <c r="D824" s="759"/>
      <c r="E824" s="759"/>
      <c r="F824" s="760"/>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8"/>
      <c r="B825" s="759"/>
      <c r="C825" s="759"/>
      <c r="D825" s="759"/>
      <c r="E825" s="759"/>
      <c r="F825" s="760"/>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8"/>
      <c r="B826" s="759"/>
      <c r="C826" s="759"/>
      <c r="D826" s="759"/>
      <c r="E826" s="759"/>
      <c r="F826" s="760"/>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8"/>
      <c r="B827" s="759"/>
      <c r="C827" s="759"/>
      <c r="D827" s="759"/>
      <c r="E827" s="759"/>
      <c r="F827" s="760"/>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8"/>
      <c r="B828" s="759"/>
      <c r="C828" s="759"/>
      <c r="D828" s="759"/>
      <c r="E828" s="759"/>
      <c r="F828" s="760"/>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8"/>
      <c r="B829" s="759"/>
      <c r="C829" s="759"/>
      <c r="D829" s="759"/>
      <c r="E829" s="759"/>
      <c r="F829" s="760"/>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8"/>
      <c r="B830" s="759"/>
      <c r="C830" s="759"/>
      <c r="D830" s="759"/>
      <c r="E830" s="759"/>
      <c r="F830" s="760"/>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8"/>
      <c r="B831" s="759"/>
      <c r="C831" s="759"/>
      <c r="D831" s="759"/>
      <c r="E831" s="759"/>
      <c r="F831" s="760"/>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8" t="s">
        <v>269</v>
      </c>
      <c r="AM832" s="949"/>
      <c r="AN832" s="949"/>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292</v>
      </c>
      <c r="AI837" s="337"/>
      <c r="AJ837" s="337"/>
      <c r="AK837" s="337"/>
      <c r="AL837" s="337" t="s">
        <v>21</v>
      </c>
      <c r="AM837" s="337"/>
      <c r="AN837" s="337"/>
      <c r="AO837" s="417"/>
      <c r="AP837" s="418" t="s">
        <v>225</v>
      </c>
      <c r="AQ837" s="418"/>
      <c r="AR837" s="418"/>
      <c r="AS837" s="418"/>
      <c r="AT837" s="418"/>
      <c r="AU837" s="418"/>
      <c r="AV837" s="418"/>
      <c r="AW837" s="418"/>
      <c r="AX837" s="418"/>
    </row>
    <row r="838" spans="1:50" ht="97.5" customHeight="1" x14ac:dyDescent="0.15">
      <c r="A838" s="395">
        <v>1</v>
      </c>
      <c r="B838" s="395">
        <v>1</v>
      </c>
      <c r="C838" s="415" t="s">
        <v>526</v>
      </c>
      <c r="D838" s="409"/>
      <c r="E838" s="409"/>
      <c r="F838" s="409"/>
      <c r="G838" s="409"/>
      <c r="H838" s="409"/>
      <c r="I838" s="409"/>
      <c r="J838" s="410">
        <v>6010405010463</v>
      </c>
      <c r="K838" s="411"/>
      <c r="L838" s="411"/>
      <c r="M838" s="411"/>
      <c r="N838" s="411"/>
      <c r="O838" s="411"/>
      <c r="P838" s="416" t="s">
        <v>527</v>
      </c>
      <c r="Q838" s="308"/>
      <c r="R838" s="308"/>
      <c r="S838" s="308"/>
      <c r="T838" s="308"/>
      <c r="U838" s="308"/>
      <c r="V838" s="308"/>
      <c r="W838" s="308"/>
      <c r="X838" s="308"/>
      <c r="Y838" s="309">
        <v>35</v>
      </c>
      <c r="Z838" s="310"/>
      <c r="AA838" s="310"/>
      <c r="AB838" s="311"/>
      <c r="AC838" s="319" t="s">
        <v>300</v>
      </c>
      <c r="AD838" s="414"/>
      <c r="AE838" s="414"/>
      <c r="AF838" s="414"/>
      <c r="AG838" s="414"/>
      <c r="AH838" s="412">
        <v>1</v>
      </c>
      <c r="AI838" s="413"/>
      <c r="AJ838" s="413"/>
      <c r="AK838" s="413"/>
      <c r="AL838" s="316">
        <v>99.9</v>
      </c>
      <c r="AM838" s="317"/>
      <c r="AN838" s="317"/>
      <c r="AO838" s="318"/>
      <c r="AP838" s="312"/>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292</v>
      </c>
      <c r="AI870" s="337"/>
      <c r="AJ870" s="337"/>
      <c r="AK870" s="337"/>
      <c r="AL870" s="337" t="s">
        <v>21</v>
      </c>
      <c r="AM870" s="337"/>
      <c r="AN870" s="337"/>
      <c r="AO870" s="417"/>
      <c r="AP870" s="418" t="s">
        <v>225</v>
      </c>
      <c r="AQ870" s="418"/>
      <c r="AR870" s="418"/>
      <c r="AS870" s="418"/>
      <c r="AT870" s="418"/>
      <c r="AU870" s="418"/>
      <c r="AV870" s="418"/>
      <c r="AW870" s="418"/>
      <c r="AX870" s="418"/>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292</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292</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292</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292</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292</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292</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1" t="s">
        <v>254</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0" t="s">
        <v>269</v>
      </c>
      <c r="AM1099" s="951"/>
      <c r="AN1099" s="95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8" t="s">
        <v>218</v>
      </c>
      <c r="D1102" s="884"/>
      <c r="E1102" s="268" t="s">
        <v>217</v>
      </c>
      <c r="F1102" s="884"/>
      <c r="G1102" s="884"/>
      <c r="H1102" s="884"/>
      <c r="I1102" s="884"/>
      <c r="J1102" s="268" t="s">
        <v>224</v>
      </c>
      <c r="K1102" s="268"/>
      <c r="L1102" s="268"/>
      <c r="M1102" s="268"/>
      <c r="N1102" s="268"/>
      <c r="O1102" s="268"/>
      <c r="P1102" s="335" t="s">
        <v>27</v>
      </c>
      <c r="Q1102" s="335"/>
      <c r="R1102" s="335"/>
      <c r="S1102" s="335"/>
      <c r="T1102" s="335"/>
      <c r="U1102" s="335"/>
      <c r="V1102" s="335"/>
      <c r="W1102" s="335"/>
      <c r="X1102" s="335"/>
      <c r="Y1102" s="268" t="s">
        <v>226</v>
      </c>
      <c r="Z1102" s="884"/>
      <c r="AA1102" s="884"/>
      <c r="AB1102" s="884"/>
      <c r="AC1102" s="268" t="s">
        <v>200</v>
      </c>
      <c r="AD1102" s="268"/>
      <c r="AE1102" s="268"/>
      <c r="AF1102" s="268"/>
      <c r="AG1102" s="268"/>
      <c r="AH1102" s="335" t="s">
        <v>213</v>
      </c>
      <c r="AI1102" s="336"/>
      <c r="AJ1102" s="336"/>
      <c r="AK1102" s="336"/>
      <c r="AL1102" s="336" t="s">
        <v>21</v>
      </c>
      <c r="AM1102" s="336"/>
      <c r="AN1102" s="336"/>
      <c r="AO1102" s="887"/>
      <c r="AP1102" s="418" t="s">
        <v>255</v>
      </c>
      <c r="AQ1102" s="418"/>
      <c r="AR1102" s="418"/>
      <c r="AS1102" s="418"/>
      <c r="AT1102" s="418"/>
      <c r="AU1102" s="418"/>
      <c r="AV1102" s="418"/>
      <c r="AW1102" s="418"/>
      <c r="AX1102" s="418"/>
    </row>
    <row r="1103" spans="1:50" ht="30" hidden="1" customHeight="1" x14ac:dyDescent="0.15">
      <c r="A1103" s="395">
        <v>1</v>
      </c>
      <c r="B1103" s="395">
        <v>1</v>
      </c>
      <c r="C1103" s="886"/>
      <c r="D1103" s="886"/>
      <c r="E1103" s="885"/>
      <c r="F1103" s="885"/>
      <c r="G1103" s="885"/>
      <c r="H1103" s="885"/>
      <c r="I1103" s="885"/>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6"/>
      <c r="D1104" s="886"/>
      <c r="E1104" s="885"/>
      <c r="F1104" s="885"/>
      <c r="G1104" s="885"/>
      <c r="H1104" s="885"/>
      <c r="I1104" s="885"/>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6"/>
      <c r="D1105" s="886"/>
      <c r="E1105" s="885"/>
      <c r="F1105" s="885"/>
      <c r="G1105" s="885"/>
      <c r="H1105" s="885"/>
      <c r="I1105" s="885"/>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6"/>
      <c r="D1106" s="886"/>
      <c r="E1106" s="885"/>
      <c r="F1106" s="885"/>
      <c r="G1106" s="885"/>
      <c r="H1106" s="885"/>
      <c r="I1106" s="885"/>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6"/>
      <c r="D1107" s="886"/>
      <c r="E1107" s="885"/>
      <c r="F1107" s="885"/>
      <c r="G1107" s="885"/>
      <c r="H1107" s="885"/>
      <c r="I1107" s="885"/>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6"/>
      <c r="D1108" s="886"/>
      <c r="E1108" s="885"/>
      <c r="F1108" s="885"/>
      <c r="G1108" s="885"/>
      <c r="H1108" s="885"/>
      <c r="I1108" s="885"/>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6"/>
      <c r="D1109" s="886"/>
      <c r="E1109" s="885"/>
      <c r="F1109" s="885"/>
      <c r="G1109" s="885"/>
      <c r="H1109" s="885"/>
      <c r="I1109" s="885"/>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6"/>
      <c r="D1110" s="886"/>
      <c r="E1110" s="885"/>
      <c r="F1110" s="885"/>
      <c r="G1110" s="885"/>
      <c r="H1110" s="885"/>
      <c r="I1110" s="885"/>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6"/>
      <c r="D1111" s="886"/>
      <c r="E1111" s="885"/>
      <c r="F1111" s="885"/>
      <c r="G1111" s="885"/>
      <c r="H1111" s="885"/>
      <c r="I1111" s="885"/>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6"/>
      <c r="D1112" s="886"/>
      <c r="E1112" s="885"/>
      <c r="F1112" s="885"/>
      <c r="G1112" s="885"/>
      <c r="H1112" s="885"/>
      <c r="I1112" s="885"/>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6"/>
      <c r="D1113" s="886"/>
      <c r="E1113" s="885"/>
      <c r="F1113" s="885"/>
      <c r="G1113" s="885"/>
      <c r="H1113" s="885"/>
      <c r="I1113" s="885"/>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6"/>
      <c r="D1114" s="886"/>
      <c r="E1114" s="885"/>
      <c r="F1114" s="885"/>
      <c r="G1114" s="885"/>
      <c r="H1114" s="885"/>
      <c r="I1114" s="885"/>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6"/>
      <c r="D1115" s="886"/>
      <c r="E1115" s="885"/>
      <c r="F1115" s="885"/>
      <c r="G1115" s="885"/>
      <c r="H1115" s="885"/>
      <c r="I1115" s="885"/>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6"/>
      <c r="D1116" s="886"/>
      <c r="E1116" s="885"/>
      <c r="F1116" s="885"/>
      <c r="G1116" s="885"/>
      <c r="H1116" s="885"/>
      <c r="I1116" s="885"/>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6"/>
      <c r="D1117" s="886"/>
      <c r="E1117" s="885"/>
      <c r="F1117" s="885"/>
      <c r="G1117" s="885"/>
      <c r="H1117" s="885"/>
      <c r="I1117" s="885"/>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6"/>
      <c r="D1118" s="886"/>
      <c r="E1118" s="885"/>
      <c r="F1118" s="885"/>
      <c r="G1118" s="885"/>
      <c r="H1118" s="885"/>
      <c r="I1118" s="885"/>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6"/>
      <c r="D1119" s="886"/>
      <c r="E1119" s="885"/>
      <c r="F1119" s="885"/>
      <c r="G1119" s="885"/>
      <c r="H1119" s="885"/>
      <c r="I1119" s="885"/>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6"/>
      <c r="D1120" s="886"/>
      <c r="E1120" s="252"/>
      <c r="F1120" s="885"/>
      <c r="G1120" s="885"/>
      <c r="H1120" s="885"/>
      <c r="I1120" s="885"/>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6"/>
      <c r="D1121" s="886"/>
      <c r="E1121" s="885"/>
      <c r="F1121" s="885"/>
      <c r="G1121" s="885"/>
      <c r="H1121" s="885"/>
      <c r="I1121" s="885"/>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6"/>
      <c r="D1122" s="886"/>
      <c r="E1122" s="885"/>
      <c r="F1122" s="885"/>
      <c r="G1122" s="885"/>
      <c r="H1122" s="885"/>
      <c r="I1122" s="885"/>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6"/>
      <c r="D1123" s="886"/>
      <c r="E1123" s="885"/>
      <c r="F1123" s="885"/>
      <c r="G1123" s="885"/>
      <c r="H1123" s="885"/>
      <c r="I1123" s="885"/>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6"/>
      <c r="D1124" s="886"/>
      <c r="E1124" s="885"/>
      <c r="F1124" s="885"/>
      <c r="G1124" s="885"/>
      <c r="H1124" s="885"/>
      <c r="I1124" s="885"/>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6"/>
      <c r="D1125" s="886"/>
      <c r="E1125" s="885"/>
      <c r="F1125" s="885"/>
      <c r="G1125" s="885"/>
      <c r="H1125" s="885"/>
      <c r="I1125" s="885"/>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6"/>
      <c r="D1126" s="886"/>
      <c r="E1126" s="885"/>
      <c r="F1126" s="885"/>
      <c r="G1126" s="885"/>
      <c r="H1126" s="885"/>
      <c r="I1126" s="885"/>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6"/>
      <c r="D1127" s="886"/>
      <c r="E1127" s="885"/>
      <c r="F1127" s="885"/>
      <c r="G1127" s="885"/>
      <c r="H1127" s="885"/>
      <c r="I1127" s="885"/>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6"/>
      <c r="D1128" s="886"/>
      <c r="E1128" s="885"/>
      <c r="F1128" s="885"/>
      <c r="G1128" s="885"/>
      <c r="H1128" s="885"/>
      <c r="I1128" s="885"/>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6"/>
      <c r="D1129" s="886"/>
      <c r="E1129" s="885"/>
      <c r="F1129" s="885"/>
      <c r="G1129" s="885"/>
      <c r="H1129" s="885"/>
      <c r="I1129" s="885"/>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6"/>
      <c r="D1130" s="886"/>
      <c r="E1130" s="885"/>
      <c r="F1130" s="885"/>
      <c r="G1130" s="885"/>
      <c r="H1130" s="885"/>
      <c r="I1130" s="885"/>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6"/>
      <c r="D1131" s="886"/>
      <c r="E1131" s="885"/>
      <c r="F1131" s="885"/>
      <c r="G1131" s="885"/>
      <c r="H1131" s="885"/>
      <c r="I1131" s="885"/>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15" hidden="1" customHeight="1" x14ac:dyDescent="0.15">
      <c r="A1132" s="395">
        <v>30</v>
      </c>
      <c r="B1132" s="395">
        <v>1</v>
      </c>
      <c r="C1132" s="886"/>
      <c r="D1132" s="886"/>
      <c r="E1132" s="885"/>
      <c r="F1132" s="885"/>
      <c r="G1132" s="885"/>
      <c r="H1132" s="885"/>
      <c r="I1132" s="885"/>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067" priority="14051">
      <formula>IF(RIGHT(TEXT(AK14,"0.#"),1)=".",FALSE,TRUE)</formula>
    </cfRule>
    <cfRule type="expression" dxfId="2066" priority="14052">
      <formula>IF(RIGHT(TEXT(AK14,"0.#"),1)=".",TRUE,FALSE)</formula>
    </cfRule>
  </conditionalFormatting>
  <conditionalFormatting sqref="P18:AX18">
    <cfRule type="expression" dxfId="2065" priority="13927">
      <formula>IF(RIGHT(TEXT(P18,"0.#"),1)=".",FALSE,TRUE)</formula>
    </cfRule>
    <cfRule type="expression" dxfId="2064" priority="13928">
      <formula>IF(RIGHT(TEXT(P18,"0.#"),1)=".",TRUE,FALSE)</formula>
    </cfRule>
  </conditionalFormatting>
  <conditionalFormatting sqref="Y783">
    <cfRule type="expression" dxfId="2063" priority="13923">
      <formula>IF(RIGHT(TEXT(Y783,"0.#"),1)=".",FALSE,TRUE)</formula>
    </cfRule>
    <cfRule type="expression" dxfId="2062" priority="13924">
      <formula>IF(RIGHT(TEXT(Y783,"0.#"),1)=".",TRUE,FALSE)</formula>
    </cfRule>
  </conditionalFormatting>
  <conditionalFormatting sqref="Y792">
    <cfRule type="expression" dxfId="2061" priority="13919">
      <formula>IF(RIGHT(TEXT(Y792,"0.#"),1)=".",FALSE,TRUE)</formula>
    </cfRule>
    <cfRule type="expression" dxfId="2060" priority="13920">
      <formula>IF(RIGHT(TEXT(Y792,"0.#"),1)=".",TRUE,FALSE)</formula>
    </cfRule>
  </conditionalFormatting>
  <conditionalFormatting sqref="Y823:Y830 Y821 Y810:Y817 Y808 Y797:Y804 Y795">
    <cfRule type="expression" dxfId="2059" priority="13701">
      <formula>IF(RIGHT(TEXT(Y795,"0.#"),1)=".",FALSE,TRUE)</formula>
    </cfRule>
    <cfRule type="expression" dxfId="2058" priority="13702">
      <formula>IF(RIGHT(TEXT(Y795,"0.#"),1)=".",TRUE,FALSE)</formula>
    </cfRule>
  </conditionalFormatting>
  <conditionalFormatting sqref="AK16:AQ17 AK15:AX15 AK13:AX13">
    <cfRule type="expression" dxfId="2057" priority="13749">
      <formula>IF(RIGHT(TEXT(AK13,"0.#"),1)=".",FALSE,TRUE)</formula>
    </cfRule>
    <cfRule type="expression" dxfId="2056" priority="13750">
      <formula>IF(RIGHT(TEXT(AK13,"0.#"),1)=".",TRUE,FALSE)</formula>
    </cfRule>
  </conditionalFormatting>
  <conditionalFormatting sqref="P19:AJ19">
    <cfRule type="expression" dxfId="2055" priority="13747">
      <formula>IF(RIGHT(TEXT(P19,"0.#"),1)=".",FALSE,TRUE)</formula>
    </cfRule>
    <cfRule type="expression" dxfId="2054" priority="13748">
      <formula>IF(RIGHT(TEXT(P19,"0.#"),1)=".",TRUE,FALSE)</formula>
    </cfRule>
  </conditionalFormatting>
  <conditionalFormatting sqref="AQ101">
    <cfRule type="expression" dxfId="2053" priority="13739">
      <formula>IF(RIGHT(TEXT(AQ101,"0.#"),1)=".",FALSE,TRUE)</formula>
    </cfRule>
    <cfRule type="expression" dxfId="2052" priority="13740">
      <formula>IF(RIGHT(TEXT(AQ101,"0.#"),1)=".",TRUE,FALSE)</formula>
    </cfRule>
  </conditionalFormatting>
  <conditionalFormatting sqref="Y784:Y791">
    <cfRule type="expression" dxfId="2051" priority="13725">
      <formula>IF(RIGHT(TEXT(Y784,"0.#"),1)=".",FALSE,TRUE)</formula>
    </cfRule>
    <cfRule type="expression" dxfId="2050" priority="13726">
      <formula>IF(RIGHT(TEXT(Y784,"0.#"),1)=".",TRUE,FALSE)</formula>
    </cfRule>
  </conditionalFormatting>
  <conditionalFormatting sqref="AU783">
    <cfRule type="expression" dxfId="2049" priority="13723">
      <formula>IF(RIGHT(TEXT(AU783,"0.#"),1)=".",FALSE,TRUE)</formula>
    </cfRule>
    <cfRule type="expression" dxfId="2048" priority="13724">
      <formula>IF(RIGHT(TEXT(AU783,"0.#"),1)=".",TRUE,FALSE)</formula>
    </cfRule>
  </conditionalFormatting>
  <conditionalFormatting sqref="AU792">
    <cfRule type="expression" dxfId="2047" priority="13721">
      <formula>IF(RIGHT(TEXT(AU792,"0.#"),1)=".",FALSE,TRUE)</formula>
    </cfRule>
    <cfRule type="expression" dxfId="2046" priority="13722">
      <formula>IF(RIGHT(TEXT(AU792,"0.#"),1)=".",TRUE,FALSE)</formula>
    </cfRule>
  </conditionalFormatting>
  <conditionalFormatting sqref="AU784:AU791 AU782">
    <cfRule type="expression" dxfId="2045" priority="13719">
      <formula>IF(RIGHT(TEXT(AU782,"0.#"),1)=".",FALSE,TRUE)</formula>
    </cfRule>
    <cfRule type="expression" dxfId="2044" priority="13720">
      <formula>IF(RIGHT(TEXT(AU782,"0.#"),1)=".",TRUE,FALSE)</formula>
    </cfRule>
  </conditionalFormatting>
  <conditionalFormatting sqref="Y822 Y809 Y796">
    <cfRule type="expression" dxfId="2043" priority="13705">
      <formula>IF(RIGHT(TEXT(Y796,"0.#"),1)=".",FALSE,TRUE)</formula>
    </cfRule>
    <cfRule type="expression" dxfId="2042" priority="13706">
      <formula>IF(RIGHT(TEXT(Y796,"0.#"),1)=".",TRUE,FALSE)</formula>
    </cfRule>
  </conditionalFormatting>
  <conditionalFormatting sqref="Y831 Y818 Y805">
    <cfRule type="expression" dxfId="2041" priority="13703">
      <formula>IF(RIGHT(TEXT(Y805,"0.#"),1)=".",FALSE,TRUE)</formula>
    </cfRule>
    <cfRule type="expression" dxfId="2040" priority="13704">
      <formula>IF(RIGHT(TEXT(Y805,"0.#"),1)=".",TRUE,FALSE)</formula>
    </cfRule>
  </conditionalFormatting>
  <conditionalFormatting sqref="AU822 AU809 AU796">
    <cfRule type="expression" dxfId="2039" priority="13699">
      <formula>IF(RIGHT(TEXT(AU796,"0.#"),1)=".",FALSE,TRUE)</formula>
    </cfRule>
    <cfRule type="expression" dxfId="2038" priority="13700">
      <formula>IF(RIGHT(TEXT(AU796,"0.#"),1)=".",TRUE,FALSE)</formula>
    </cfRule>
  </conditionalFormatting>
  <conditionalFormatting sqref="AU831 AU818 AU805">
    <cfRule type="expression" dxfId="2037" priority="13697">
      <formula>IF(RIGHT(TEXT(AU805,"0.#"),1)=".",FALSE,TRUE)</formula>
    </cfRule>
    <cfRule type="expression" dxfId="2036" priority="13698">
      <formula>IF(RIGHT(TEXT(AU805,"0.#"),1)=".",TRUE,FALSE)</formula>
    </cfRule>
  </conditionalFormatting>
  <conditionalFormatting sqref="AU823:AU830 AU821 AU810:AU817 AU808 AU797:AU804 AU795">
    <cfRule type="expression" dxfId="2035" priority="13695">
      <formula>IF(RIGHT(TEXT(AU795,"0.#"),1)=".",FALSE,TRUE)</formula>
    </cfRule>
    <cfRule type="expression" dxfId="2034" priority="13696">
      <formula>IF(RIGHT(TEXT(AU795,"0.#"),1)=".",TRUE,FALSE)</formula>
    </cfRule>
  </conditionalFormatting>
  <conditionalFormatting sqref="AM87">
    <cfRule type="expression" dxfId="2033" priority="13349">
      <formula>IF(RIGHT(TEXT(AM87,"0.#"),1)=".",FALSE,TRUE)</formula>
    </cfRule>
    <cfRule type="expression" dxfId="2032" priority="13350">
      <formula>IF(RIGHT(TEXT(AM87,"0.#"),1)=".",TRUE,FALSE)</formula>
    </cfRule>
  </conditionalFormatting>
  <conditionalFormatting sqref="AE55">
    <cfRule type="expression" dxfId="2031" priority="13417">
      <formula>IF(RIGHT(TEXT(AE55,"0.#"),1)=".",FALSE,TRUE)</formula>
    </cfRule>
    <cfRule type="expression" dxfId="2030" priority="13418">
      <formula>IF(RIGHT(TEXT(AE55,"0.#"),1)=".",TRUE,FALSE)</formula>
    </cfRule>
  </conditionalFormatting>
  <conditionalFormatting sqref="AI55">
    <cfRule type="expression" dxfId="2029" priority="13415">
      <formula>IF(RIGHT(TEXT(AI55,"0.#"),1)=".",FALSE,TRUE)</formula>
    </cfRule>
    <cfRule type="expression" dxfId="2028" priority="13416">
      <formula>IF(RIGHT(TEXT(AI55,"0.#"),1)=".",TRUE,FALSE)</formula>
    </cfRule>
  </conditionalFormatting>
  <conditionalFormatting sqref="AM34">
    <cfRule type="expression" dxfId="2027" priority="13495">
      <formula>IF(RIGHT(TEXT(AM34,"0.#"),1)=".",FALSE,TRUE)</formula>
    </cfRule>
    <cfRule type="expression" dxfId="2026" priority="13496">
      <formula>IF(RIGHT(TEXT(AM34,"0.#"),1)=".",TRUE,FALSE)</formula>
    </cfRule>
  </conditionalFormatting>
  <conditionalFormatting sqref="AM32">
    <cfRule type="expression" dxfId="2025" priority="13499">
      <formula>IF(RIGHT(TEXT(AM32,"0.#"),1)=".",FALSE,TRUE)</formula>
    </cfRule>
    <cfRule type="expression" dxfId="2024" priority="13500">
      <formula>IF(RIGHT(TEXT(AM32,"0.#"),1)=".",TRUE,FALSE)</formula>
    </cfRule>
  </conditionalFormatting>
  <conditionalFormatting sqref="AM33">
    <cfRule type="expression" dxfId="2023" priority="13497">
      <formula>IF(RIGHT(TEXT(AM33,"0.#"),1)=".",FALSE,TRUE)</formula>
    </cfRule>
    <cfRule type="expression" dxfId="2022" priority="13498">
      <formula>IF(RIGHT(TEXT(AM33,"0.#"),1)=".",TRUE,FALSE)</formula>
    </cfRule>
  </conditionalFormatting>
  <conditionalFormatting sqref="AQ32:AQ34">
    <cfRule type="expression" dxfId="2021" priority="13489">
      <formula>IF(RIGHT(TEXT(AQ32,"0.#"),1)=".",FALSE,TRUE)</formula>
    </cfRule>
    <cfRule type="expression" dxfId="2020" priority="13490">
      <formula>IF(RIGHT(TEXT(AQ32,"0.#"),1)=".",TRUE,FALSE)</formula>
    </cfRule>
  </conditionalFormatting>
  <conditionalFormatting sqref="AU32:AU34">
    <cfRule type="expression" dxfId="2019" priority="13487">
      <formula>IF(RIGHT(TEXT(AU32,"0.#"),1)=".",FALSE,TRUE)</formula>
    </cfRule>
    <cfRule type="expression" dxfId="2018" priority="13488">
      <formula>IF(RIGHT(TEXT(AU32,"0.#"),1)=".",TRUE,FALSE)</formula>
    </cfRule>
  </conditionalFormatting>
  <conditionalFormatting sqref="AE53">
    <cfRule type="expression" dxfId="2017" priority="13421">
      <formula>IF(RIGHT(TEXT(AE53,"0.#"),1)=".",FALSE,TRUE)</formula>
    </cfRule>
    <cfRule type="expression" dxfId="2016" priority="13422">
      <formula>IF(RIGHT(TEXT(AE53,"0.#"),1)=".",TRUE,FALSE)</formula>
    </cfRule>
  </conditionalFormatting>
  <conditionalFormatting sqref="AE54">
    <cfRule type="expression" dxfId="2015" priority="13419">
      <formula>IF(RIGHT(TEXT(AE54,"0.#"),1)=".",FALSE,TRUE)</formula>
    </cfRule>
    <cfRule type="expression" dxfId="2014" priority="13420">
      <formula>IF(RIGHT(TEXT(AE54,"0.#"),1)=".",TRUE,FALSE)</formula>
    </cfRule>
  </conditionalFormatting>
  <conditionalFormatting sqref="AI54">
    <cfRule type="expression" dxfId="2013" priority="13413">
      <formula>IF(RIGHT(TEXT(AI54,"0.#"),1)=".",FALSE,TRUE)</formula>
    </cfRule>
    <cfRule type="expression" dxfId="2012" priority="13414">
      <formula>IF(RIGHT(TEXT(AI54,"0.#"),1)=".",TRUE,FALSE)</formula>
    </cfRule>
  </conditionalFormatting>
  <conditionalFormatting sqref="AI53">
    <cfRule type="expression" dxfId="2011" priority="13411">
      <formula>IF(RIGHT(TEXT(AI53,"0.#"),1)=".",FALSE,TRUE)</formula>
    </cfRule>
    <cfRule type="expression" dxfId="2010" priority="13412">
      <formula>IF(RIGHT(TEXT(AI53,"0.#"),1)=".",TRUE,FALSE)</formula>
    </cfRule>
  </conditionalFormatting>
  <conditionalFormatting sqref="AM53">
    <cfRule type="expression" dxfId="2009" priority="13409">
      <formula>IF(RIGHT(TEXT(AM53,"0.#"),1)=".",FALSE,TRUE)</formula>
    </cfRule>
    <cfRule type="expression" dxfId="2008" priority="13410">
      <formula>IF(RIGHT(TEXT(AM53,"0.#"),1)=".",TRUE,FALSE)</formula>
    </cfRule>
  </conditionalFormatting>
  <conditionalFormatting sqref="AM54">
    <cfRule type="expression" dxfId="2007" priority="13407">
      <formula>IF(RIGHT(TEXT(AM54,"0.#"),1)=".",FALSE,TRUE)</formula>
    </cfRule>
    <cfRule type="expression" dxfId="2006" priority="13408">
      <formula>IF(RIGHT(TEXT(AM54,"0.#"),1)=".",TRUE,FALSE)</formula>
    </cfRule>
  </conditionalFormatting>
  <conditionalFormatting sqref="AM55">
    <cfRule type="expression" dxfId="2005" priority="13405">
      <formula>IF(RIGHT(TEXT(AM55,"0.#"),1)=".",FALSE,TRUE)</formula>
    </cfRule>
    <cfRule type="expression" dxfId="2004" priority="13406">
      <formula>IF(RIGHT(TEXT(AM55,"0.#"),1)=".",TRUE,FALSE)</formula>
    </cfRule>
  </conditionalFormatting>
  <conditionalFormatting sqref="AE60">
    <cfRule type="expression" dxfId="2003" priority="13391">
      <formula>IF(RIGHT(TEXT(AE60,"0.#"),1)=".",FALSE,TRUE)</formula>
    </cfRule>
    <cfRule type="expression" dxfId="2002" priority="13392">
      <formula>IF(RIGHT(TEXT(AE60,"0.#"),1)=".",TRUE,FALSE)</formula>
    </cfRule>
  </conditionalFormatting>
  <conditionalFormatting sqref="AE61">
    <cfRule type="expression" dxfId="2001" priority="13389">
      <formula>IF(RIGHT(TEXT(AE61,"0.#"),1)=".",FALSE,TRUE)</formula>
    </cfRule>
    <cfRule type="expression" dxfId="2000" priority="13390">
      <formula>IF(RIGHT(TEXT(AE61,"0.#"),1)=".",TRUE,FALSE)</formula>
    </cfRule>
  </conditionalFormatting>
  <conditionalFormatting sqref="AE62">
    <cfRule type="expression" dxfId="1999" priority="13387">
      <formula>IF(RIGHT(TEXT(AE62,"0.#"),1)=".",FALSE,TRUE)</formula>
    </cfRule>
    <cfRule type="expression" dxfId="1998" priority="13388">
      <formula>IF(RIGHT(TEXT(AE62,"0.#"),1)=".",TRUE,FALSE)</formula>
    </cfRule>
  </conditionalFormatting>
  <conditionalFormatting sqref="AI62">
    <cfRule type="expression" dxfId="1997" priority="13385">
      <formula>IF(RIGHT(TEXT(AI62,"0.#"),1)=".",FALSE,TRUE)</formula>
    </cfRule>
    <cfRule type="expression" dxfId="1996" priority="13386">
      <formula>IF(RIGHT(TEXT(AI62,"0.#"),1)=".",TRUE,FALSE)</formula>
    </cfRule>
  </conditionalFormatting>
  <conditionalFormatting sqref="AI61">
    <cfRule type="expression" dxfId="1995" priority="13383">
      <formula>IF(RIGHT(TEXT(AI61,"0.#"),1)=".",FALSE,TRUE)</formula>
    </cfRule>
    <cfRule type="expression" dxfId="1994" priority="13384">
      <formula>IF(RIGHT(TEXT(AI61,"0.#"),1)=".",TRUE,FALSE)</formula>
    </cfRule>
  </conditionalFormatting>
  <conditionalFormatting sqref="AI60">
    <cfRule type="expression" dxfId="1993" priority="13381">
      <formula>IF(RIGHT(TEXT(AI60,"0.#"),1)=".",FALSE,TRUE)</formula>
    </cfRule>
    <cfRule type="expression" dxfId="1992" priority="13382">
      <formula>IF(RIGHT(TEXT(AI60,"0.#"),1)=".",TRUE,FALSE)</formula>
    </cfRule>
  </conditionalFormatting>
  <conditionalFormatting sqref="AM60">
    <cfRule type="expression" dxfId="1991" priority="13379">
      <formula>IF(RIGHT(TEXT(AM60,"0.#"),1)=".",FALSE,TRUE)</formula>
    </cfRule>
    <cfRule type="expression" dxfId="1990" priority="13380">
      <formula>IF(RIGHT(TEXT(AM60,"0.#"),1)=".",TRUE,FALSE)</formula>
    </cfRule>
  </conditionalFormatting>
  <conditionalFormatting sqref="AM61">
    <cfRule type="expression" dxfId="1989" priority="13377">
      <formula>IF(RIGHT(TEXT(AM61,"0.#"),1)=".",FALSE,TRUE)</formula>
    </cfRule>
    <cfRule type="expression" dxfId="1988" priority="13378">
      <formula>IF(RIGHT(TEXT(AM61,"0.#"),1)=".",TRUE,FALSE)</formula>
    </cfRule>
  </conditionalFormatting>
  <conditionalFormatting sqref="AM62">
    <cfRule type="expression" dxfId="1987" priority="13375">
      <formula>IF(RIGHT(TEXT(AM62,"0.#"),1)=".",FALSE,TRUE)</formula>
    </cfRule>
    <cfRule type="expression" dxfId="1986" priority="13376">
      <formula>IF(RIGHT(TEXT(AM62,"0.#"),1)=".",TRUE,FALSE)</formula>
    </cfRule>
  </conditionalFormatting>
  <conditionalFormatting sqref="AE87">
    <cfRule type="expression" dxfId="1985" priority="13361">
      <formula>IF(RIGHT(TEXT(AE87,"0.#"),1)=".",FALSE,TRUE)</formula>
    </cfRule>
    <cfRule type="expression" dxfId="1984" priority="13362">
      <formula>IF(RIGHT(TEXT(AE87,"0.#"),1)=".",TRUE,FALSE)</formula>
    </cfRule>
  </conditionalFormatting>
  <conditionalFormatting sqref="AE88">
    <cfRule type="expression" dxfId="1983" priority="13359">
      <formula>IF(RIGHT(TEXT(AE88,"0.#"),1)=".",FALSE,TRUE)</formula>
    </cfRule>
    <cfRule type="expression" dxfId="1982" priority="13360">
      <formula>IF(RIGHT(TEXT(AE88,"0.#"),1)=".",TRUE,FALSE)</formula>
    </cfRule>
  </conditionalFormatting>
  <conditionalFormatting sqref="AE89">
    <cfRule type="expression" dxfId="1981" priority="13357">
      <formula>IF(RIGHT(TEXT(AE89,"0.#"),1)=".",FALSE,TRUE)</formula>
    </cfRule>
    <cfRule type="expression" dxfId="1980" priority="13358">
      <formula>IF(RIGHT(TEXT(AE89,"0.#"),1)=".",TRUE,FALSE)</formula>
    </cfRule>
  </conditionalFormatting>
  <conditionalFormatting sqref="AI89">
    <cfRule type="expression" dxfId="1979" priority="13355">
      <formula>IF(RIGHT(TEXT(AI89,"0.#"),1)=".",FALSE,TRUE)</formula>
    </cfRule>
    <cfRule type="expression" dxfId="1978" priority="13356">
      <formula>IF(RIGHT(TEXT(AI89,"0.#"),1)=".",TRUE,FALSE)</formula>
    </cfRule>
  </conditionalFormatting>
  <conditionalFormatting sqref="AI88">
    <cfRule type="expression" dxfId="1977" priority="13353">
      <formula>IF(RIGHT(TEXT(AI88,"0.#"),1)=".",FALSE,TRUE)</formula>
    </cfRule>
    <cfRule type="expression" dxfId="1976" priority="13354">
      <formula>IF(RIGHT(TEXT(AI88,"0.#"),1)=".",TRUE,FALSE)</formula>
    </cfRule>
  </conditionalFormatting>
  <conditionalFormatting sqref="AI87">
    <cfRule type="expression" dxfId="1975" priority="13351">
      <formula>IF(RIGHT(TEXT(AI87,"0.#"),1)=".",FALSE,TRUE)</formula>
    </cfRule>
    <cfRule type="expression" dxfId="1974" priority="13352">
      <formula>IF(RIGHT(TEXT(AI87,"0.#"),1)=".",TRUE,FALSE)</formula>
    </cfRule>
  </conditionalFormatting>
  <conditionalFormatting sqref="AM88">
    <cfRule type="expression" dxfId="1973" priority="13347">
      <formula>IF(RIGHT(TEXT(AM88,"0.#"),1)=".",FALSE,TRUE)</formula>
    </cfRule>
    <cfRule type="expression" dxfId="1972" priority="13348">
      <formula>IF(RIGHT(TEXT(AM88,"0.#"),1)=".",TRUE,FALSE)</formula>
    </cfRule>
  </conditionalFormatting>
  <conditionalFormatting sqref="AM89">
    <cfRule type="expression" dxfId="1971" priority="13345">
      <formula>IF(RIGHT(TEXT(AM89,"0.#"),1)=".",FALSE,TRUE)</formula>
    </cfRule>
    <cfRule type="expression" dxfId="1970" priority="13346">
      <formula>IF(RIGHT(TEXT(AM89,"0.#"),1)=".",TRUE,FALSE)</formula>
    </cfRule>
  </conditionalFormatting>
  <conditionalFormatting sqref="AE92">
    <cfRule type="expression" dxfId="1969" priority="13331">
      <formula>IF(RIGHT(TEXT(AE92,"0.#"),1)=".",FALSE,TRUE)</formula>
    </cfRule>
    <cfRule type="expression" dxfId="1968" priority="13332">
      <formula>IF(RIGHT(TEXT(AE92,"0.#"),1)=".",TRUE,FALSE)</formula>
    </cfRule>
  </conditionalFormatting>
  <conditionalFormatting sqref="AE93">
    <cfRule type="expression" dxfId="1967" priority="13329">
      <formula>IF(RIGHT(TEXT(AE93,"0.#"),1)=".",FALSE,TRUE)</formula>
    </cfRule>
    <cfRule type="expression" dxfId="1966" priority="13330">
      <formula>IF(RIGHT(TEXT(AE93,"0.#"),1)=".",TRUE,FALSE)</formula>
    </cfRule>
  </conditionalFormatting>
  <conditionalFormatting sqref="AE94">
    <cfRule type="expression" dxfId="1965" priority="13327">
      <formula>IF(RIGHT(TEXT(AE94,"0.#"),1)=".",FALSE,TRUE)</formula>
    </cfRule>
    <cfRule type="expression" dxfId="1964" priority="13328">
      <formula>IF(RIGHT(TEXT(AE94,"0.#"),1)=".",TRUE,FALSE)</formula>
    </cfRule>
  </conditionalFormatting>
  <conditionalFormatting sqref="AI94">
    <cfRule type="expression" dxfId="1963" priority="13325">
      <formula>IF(RIGHT(TEXT(AI94,"0.#"),1)=".",FALSE,TRUE)</formula>
    </cfRule>
    <cfRule type="expression" dxfId="1962" priority="13326">
      <formula>IF(RIGHT(TEXT(AI94,"0.#"),1)=".",TRUE,FALSE)</formula>
    </cfRule>
  </conditionalFormatting>
  <conditionalFormatting sqref="AI93">
    <cfRule type="expression" dxfId="1961" priority="13323">
      <formula>IF(RIGHT(TEXT(AI93,"0.#"),1)=".",FALSE,TRUE)</formula>
    </cfRule>
    <cfRule type="expression" dxfId="1960" priority="13324">
      <formula>IF(RIGHT(TEXT(AI93,"0.#"),1)=".",TRUE,FALSE)</formula>
    </cfRule>
  </conditionalFormatting>
  <conditionalFormatting sqref="AI92">
    <cfRule type="expression" dxfId="1959" priority="13321">
      <formula>IF(RIGHT(TEXT(AI92,"0.#"),1)=".",FALSE,TRUE)</formula>
    </cfRule>
    <cfRule type="expression" dxfId="1958" priority="13322">
      <formula>IF(RIGHT(TEXT(AI92,"0.#"),1)=".",TRUE,FALSE)</formula>
    </cfRule>
  </conditionalFormatting>
  <conditionalFormatting sqref="AM92">
    <cfRule type="expression" dxfId="1957" priority="13319">
      <formula>IF(RIGHT(TEXT(AM92,"0.#"),1)=".",FALSE,TRUE)</formula>
    </cfRule>
    <cfRule type="expression" dxfId="1956" priority="13320">
      <formula>IF(RIGHT(TEXT(AM92,"0.#"),1)=".",TRUE,FALSE)</formula>
    </cfRule>
  </conditionalFormatting>
  <conditionalFormatting sqref="AM93">
    <cfRule type="expression" dxfId="1955" priority="13317">
      <formula>IF(RIGHT(TEXT(AM93,"0.#"),1)=".",FALSE,TRUE)</formula>
    </cfRule>
    <cfRule type="expression" dxfId="1954" priority="13318">
      <formula>IF(RIGHT(TEXT(AM93,"0.#"),1)=".",TRUE,FALSE)</formula>
    </cfRule>
  </conditionalFormatting>
  <conditionalFormatting sqref="AM94">
    <cfRule type="expression" dxfId="1953" priority="13315">
      <formula>IF(RIGHT(TEXT(AM94,"0.#"),1)=".",FALSE,TRUE)</formula>
    </cfRule>
    <cfRule type="expression" dxfId="1952" priority="13316">
      <formula>IF(RIGHT(TEXT(AM94,"0.#"),1)=".",TRUE,FALSE)</formula>
    </cfRule>
  </conditionalFormatting>
  <conditionalFormatting sqref="AE97">
    <cfRule type="expression" dxfId="1951" priority="13301">
      <formula>IF(RIGHT(TEXT(AE97,"0.#"),1)=".",FALSE,TRUE)</formula>
    </cfRule>
    <cfRule type="expression" dxfId="1950" priority="13302">
      <formula>IF(RIGHT(TEXT(AE97,"0.#"),1)=".",TRUE,FALSE)</formula>
    </cfRule>
  </conditionalFormatting>
  <conditionalFormatting sqref="AE98">
    <cfRule type="expression" dxfId="1949" priority="13299">
      <formula>IF(RIGHT(TEXT(AE98,"0.#"),1)=".",FALSE,TRUE)</formula>
    </cfRule>
    <cfRule type="expression" dxfId="1948" priority="13300">
      <formula>IF(RIGHT(TEXT(AE98,"0.#"),1)=".",TRUE,FALSE)</formula>
    </cfRule>
  </conditionalFormatting>
  <conditionalFormatting sqref="AE99">
    <cfRule type="expression" dxfId="1947" priority="13297">
      <formula>IF(RIGHT(TEXT(AE99,"0.#"),1)=".",FALSE,TRUE)</formula>
    </cfRule>
    <cfRule type="expression" dxfId="1946" priority="13298">
      <formula>IF(RIGHT(TEXT(AE99,"0.#"),1)=".",TRUE,FALSE)</formula>
    </cfRule>
  </conditionalFormatting>
  <conditionalFormatting sqref="AI99">
    <cfRule type="expression" dxfId="1945" priority="13295">
      <formula>IF(RIGHT(TEXT(AI99,"0.#"),1)=".",FALSE,TRUE)</formula>
    </cfRule>
    <cfRule type="expression" dxfId="1944" priority="13296">
      <formula>IF(RIGHT(TEXT(AI99,"0.#"),1)=".",TRUE,FALSE)</formula>
    </cfRule>
  </conditionalFormatting>
  <conditionalFormatting sqref="AI98">
    <cfRule type="expression" dxfId="1943" priority="13293">
      <formula>IF(RIGHT(TEXT(AI98,"0.#"),1)=".",FALSE,TRUE)</formula>
    </cfRule>
    <cfRule type="expression" dxfId="1942" priority="13294">
      <formula>IF(RIGHT(TEXT(AI98,"0.#"),1)=".",TRUE,FALSE)</formula>
    </cfRule>
  </conditionalFormatting>
  <conditionalFormatting sqref="AI97">
    <cfRule type="expression" dxfId="1941" priority="13291">
      <formula>IF(RIGHT(TEXT(AI97,"0.#"),1)=".",FALSE,TRUE)</formula>
    </cfRule>
    <cfRule type="expression" dxfId="1940" priority="13292">
      <formula>IF(RIGHT(TEXT(AI97,"0.#"),1)=".",TRUE,FALSE)</formula>
    </cfRule>
  </conditionalFormatting>
  <conditionalFormatting sqref="AM97">
    <cfRule type="expression" dxfId="1939" priority="13289">
      <formula>IF(RIGHT(TEXT(AM97,"0.#"),1)=".",FALSE,TRUE)</formula>
    </cfRule>
    <cfRule type="expression" dxfId="1938" priority="13290">
      <formula>IF(RIGHT(TEXT(AM97,"0.#"),1)=".",TRUE,FALSE)</formula>
    </cfRule>
  </conditionalFormatting>
  <conditionalFormatting sqref="AM98">
    <cfRule type="expression" dxfId="1937" priority="13287">
      <formula>IF(RIGHT(TEXT(AM98,"0.#"),1)=".",FALSE,TRUE)</formula>
    </cfRule>
    <cfRule type="expression" dxfId="1936" priority="13288">
      <formula>IF(RIGHT(TEXT(AM98,"0.#"),1)=".",TRUE,FALSE)</formula>
    </cfRule>
  </conditionalFormatting>
  <conditionalFormatting sqref="AM99">
    <cfRule type="expression" dxfId="1935" priority="13285">
      <formula>IF(RIGHT(TEXT(AM99,"0.#"),1)=".",FALSE,TRUE)</formula>
    </cfRule>
    <cfRule type="expression" dxfId="1934" priority="13286">
      <formula>IF(RIGHT(TEXT(AM99,"0.#"),1)=".",TRUE,FALSE)</formula>
    </cfRule>
  </conditionalFormatting>
  <conditionalFormatting sqref="AQ102">
    <cfRule type="expression" dxfId="1933" priority="13261">
      <formula>IF(RIGHT(TEXT(AQ102,"0.#"),1)=".",FALSE,TRUE)</formula>
    </cfRule>
    <cfRule type="expression" dxfId="1932" priority="13262">
      <formula>IF(RIGHT(TEXT(AQ102,"0.#"),1)=".",TRUE,FALSE)</formula>
    </cfRule>
  </conditionalFormatting>
  <conditionalFormatting sqref="AE104">
    <cfRule type="expression" dxfId="1931" priority="13259">
      <formula>IF(RIGHT(TEXT(AE104,"0.#"),1)=".",FALSE,TRUE)</formula>
    </cfRule>
    <cfRule type="expression" dxfId="1930" priority="13260">
      <formula>IF(RIGHT(TEXT(AE104,"0.#"),1)=".",TRUE,FALSE)</formula>
    </cfRule>
  </conditionalFormatting>
  <conditionalFormatting sqref="AI104">
    <cfRule type="expression" dxfId="1929" priority="13257">
      <formula>IF(RIGHT(TEXT(AI104,"0.#"),1)=".",FALSE,TRUE)</formula>
    </cfRule>
    <cfRule type="expression" dxfId="1928" priority="13258">
      <formula>IF(RIGHT(TEXT(AI104,"0.#"),1)=".",TRUE,FALSE)</formula>
    </cfRule>
  </conditionalFormatting>
  <conditionalFormatting sqref="AM104">
    <cfRule type="expression" dxfId="1927" priority="13255">
      <formula>IF(RIGHT(TEXT(AM104,"0.#"),1)=".",FALSE,TRUE)</formula>
    </cfRule>
    <cfRule type="expression" dxfId="1926" priority="13256">
      <formula>IF(RIGHT(TEXT(AM104,"0.#"),1)=".",TRUE,FALSE)</formula>
    </cfRule>
  </conditionalFormatting>
  <conditionalFormatting sqref="AE105">
    <cfRule type="expression" dxfId="1925" priority="13253">
      <formula>IF(RIGHT(TEXT(AE105,"0.#"),1)=".",FALSE,TRUE)</formula>
    </cfRule>
    <cfRule type="expression" dxfId="1924" priority="13254">
      <formula>IF(RIGHT(TEXT(AE105,"0.#"),1)=".",TRUE,FALSE)</formula>
    </cfRule>
  </conditionalFormatting>
  <conditionalFormatting sqref="AI105">
    <cfRule type="expression" dxfId="1923" priority="13251">
      <formula>IF(RIGHT(TEXT(AI105,"0.#"),1)=".",FALSE,TRUE)</formula>
    </cfRule>
    <cfRule type="expression" dxfId="1922" priority="13252">
      <formula>IF(RIGHT(TEXT(AI105,"0.#"),1)=".",TRUE,FALSE)</formula>
    </cfRule>
  </conditionalFormatting>
  <conditionalFormatting sqref="AM105">
    <cfRule type="expression" dxfId="1921" priority="13249">
      <formula>IF(RIGHT(TEXT(AM105,"0.#"),1)=".",FALSE,TRUE)</formula>
    </cfRule>
    <cfRule type="expression" dxfId="1920" priority="13250">
      <formula>IF(RIGHT(TEXT(AM105,"0.#"),1)=".",TRUE,FALSE)</formula>
    </cfRule>
  </conditionalFormatting>
  <conditionalFormatting sqref="AE107">
    <cfRule type="expression" dxfId="1919" priority="13245">
      <formula>IF(RIGHT(TEXT(AE107,"0.#"),1)=".",FALSE,TRUE)</formula>
    </cfRule>
    <cfRule type="expression" dxfId="1918" priority="13246">
      <formula>IF(RIGHT(TEXT(AE107,"0.#"),1)=".",TRUE,FALSE)</formula>
    </cfRule>
  </conditionalFormatting>
  <conditionalFormatting sqref="AI107">
    <cfRule type="expression" dxfId="1917" priority="13243">
      <formula>IF(RIGHT(TEXT(AI107,"0.#"),1)=".",FALSE,TRUE)</formula>
    </cfRule>
    <cfRule type="expression" dxfId="1916" priority="13244">
      <formula>IF(RIGHT(TEXT(AI107,"0.#"),1)=".",TRUE,FALSE)</formula>
    </cfRule>
  </conditionalFormatting>
  <conditionalFormatting sqref="AM107">
    <cfRule type="expression" dxfId="1915" priority="13241">
      <formula>IF(RIGHT(TEXT(AM107,"0.#"),1)=".",FALSE,TRUE)</formula>
    </cfRule>
    <cfRule type="expression" dxfId="1914" priority="13242">
      <formula>IF(RIGHT(TEXT(AM107,"0.#"),1)=".",TRUE,FALSE)</formula>
    </cfRule>
  </conditionalFormatting>
  <conditionalFormatting sqref="AE108">
    <cfRule type="expression" dxfId="1913" priority="13239">
      <formula>IF(RIGHT(TEXT(AE108,"0.#"),1)=".",FALSE,TRUE)</formula>
    </cfRule>
    <cfRule type="expression" dxfId="1912" priority="13240">
      <formula>IF(RIGHT(TEXT(AE108,"0.#"),1)=".",TRUE,FALSE)</formula>
    </cfRule>
  </conditionalFormatting>
  <conditionalFormatting sqref="AI108">
    <cfRule type="expression" dxfId="1911" priority="13237">
      <formula>IF(RIGHT(TEXT(AI108,"0.#"),1)=".",FALSE,TRUE)</formula>
    </cfRule>
    <cfRule type="expression" dxfId="1910" priority="13238">
      <formula>IF(RIGHT(TEXT(AI108,"0.#"),1)=".",TRUE,FALSE)</formula>
    </cfRule>
  </conditionalFormatting>
  <conditionalFormatting sqref="AM108">
    <cfRule type="expression" dxfId="1909" priority="13235">
      <formula>IF(RIGHT(TEXT(AM108,"0.#"),1)=".",FALSE,TRUE)</formula>
    </cfRule>
    <cfRule type="expression" dxfId="1908" priority="13236">
      <formula>IF(RIGHT(TEXT(AM108,"0.#"),1)=".",TRUE,FALSE)</formula>
    </cfRule>
  </conditionalFormatting>
  <conditionalFormatting sqref="AE110">
    <cfRule type="expression" dxfId="1907" priority="13231">
      <formula>IF(RIGHT(TEXT(AE110,"0.#"),1)=".",FALSE,TRUE)</formula>
    </cfRule>
    <cfRule type="expression" dxfId="1906" priority="13232">
      <formula>IF(RIGHT(TEXT(AE110,"0.#"),1)=".",TRUE,FALSE)</formula>
    </cfRule>
  </conditionalFormatting>
  <conditionalFormatting sqref="AI110">
    <cfRule type="expression" dxfId="1905" priority="13229">
      <formula>IF(RIGHT(TEXT(AI110,"0.#"),1)=".",FALSE,TRUE)</formula>
    </cfRule>
    <cfRule type="expression" dxfId="1904" priority="13230">
      <formula>IF(RIGHT(TEXT(AI110,"0.#"),1)=".",TRUE,FALSE)</formula>
    </cfRule>
  </conditionalFormatting>
  <conditionalFormatting sqref="AM110">
    <cfRule type="expression" dxfId="1903" priority="13227">
      <formula>IF(RIGHT(TEXT(AM110,"0.#"),1)=".",FALSE,TRUE)</formula>
    </cfRule>
    <cfRule type="expression" dxfId="1902" priority="13228">
      <formula>IF(RIGHT(TEXT(AM110,"0.#"),1)=".",TRUE,FALSE)</formula>
    </cfRule>
  </conditionalFormatting>
  <conditionalFormatting sqref="AE111">
    <cfRule type="expression" dxfId="1901" priority="13225">
      <formula>IF(RIGHT(TEXT(AE111,"0.#"),1)=".",FALSE,TRUE)</formula>
    </cfRule>
    <cfRule type="expression" dxfId="1900" priority="13226">
      <formula>IF(RIGHT(TEXT(AE111,"0.#"),1)=".",TRUE,FALSE)</formula>
    </cfRule>
  </conditionalFormatting>
  <conditionalFormatting sqref="AI111">
    <cfRule type="expression" dxfId="1899" priority="13223">
      <formula>IF(RIGHT(TEXT(AI111,"0.#"),1)=".",FALSE,TRUE)</formula>
    </cfRule>
    <cfRule type="expression" dxfId="1898" priority="13224">
      <formula>IF(RIGHT(TEXT(AI111,"0.#"),1)=".",TRUE,FALSE)</formula>
    </cfRule>
  </conditionalFormatting>
  <conditionalFormatting sqref="AM111">
    <cfRule type="expression" dxfId="1897" priority="13221">
      <formula>IF(RIGHT(TEXT(AM111,"0.#"),1)=".",FALSE,TRUE)</formula>
    </cfRule>
    <cfRule type="expression" dxfId="1896" priority="13222">
      <formula>IF(RIGHT(TEXT(AM111,"0.#"),1)=".",TRUE,FALSE)</formula>
    </cfRule>
  </conditionalFormatting>
  <conditionalFormatting sqref="AE113">
    <cfRule type="expression" dxfId="1895" priority="13217">
      <formula>IF(RIGHT(TEXT(AE113,"0.#"),1)=".",FALSE,TRUE)</formula>
    </cfRule>
    <cfRule type="expression" dxfId="1894" priority="13218">
      <formula>IF(RIGHT(TEXT(AE113,"0.#"),1)=".",TRUE,FALSE)</formula>
    </cfRule>
  </conditionalFormatting>
  <conditionalFormatting sqref="AI113">
    <cfRule type="expression" dxfId="1893" priority="13215">
      <formula>IF(RIGHT(TEXT(AI113,"0.#"),1)=".",FALSE,TRUE)</formula>
    </cfRule>
    <cfRule type="expression" dxfId="1892" priority="13216">
      <formula>IF(RIGHT(TEXT(AI113,"0.#"),1)=".",TRUE,FALSE)</formula>
    </cfRule>
  </conditionalFormatting>
  <conditionalFormatting sqref="AM113">
    <cfRule type="expression" dxfId="1891" priority="13213">
      <formula>IF(RIGHT(TEXT(AM113,"0.#"),1)=".",FALSE,TRUE)</formula>
    </cfRule>
    <cfRule type="expression" dxfId="1890" priority="13214">
      <formula>IF(RIGHT(TEXT(AM113,"0.#"),1)=".",TRUE,FALSE)</formula>
    </cfRule>
  </conditionalFormatting>
  <conditionalFormatting sqref="AE114">
    <cfRule type="expression" dxfId="1889" priority="13211">
      <formula>IF(RIGHT(TEXT(AE114,"0.#"),1)=".",FALSE,TRUE)</formula>
    </cfRule>
    <cfRule type="expression" dxfId="1888" priority="13212">
      <formula>IF(RIGHT(TEXT(AE114,"0.#"),1)=".",TRUE,FALSE)</formula>
    </cfRule>
  </conditionalFormatting>
  <conditionalFormatting sqref="AI114">
    <cfRule type="expression" dxfId="1887" priority="13209">
      <formula>IF(RIGHT(TEXT(AI114,"0.#"),1)=".",FALSE,TRUE)</formula>
    </cfRule>
    <cfRule type="expression" dxfId="1886" priority="13210">
      <formula>IF(RIGHT(TEXT(AI114,"0.#"),1)=".",TRUE,FALSE)</formula>
    </cfRule>
  </conditionalFormatting>
  <conditionalFormatting sqref="AM114">
    <cfRule type="expression" dxfId="1885" priority="13207">
      <formula>IF(RIGHT(TEXT(AM114,"0.#"),1)=".",FALSE,TRUE)</formula>
    </cfRule>
    <cfRule type="expression" dxfId="1884" priority="13208">
      <formula>IF(RIGHT(TEXT(AM114,"0.#"),1)=".",TRUE,FALSE)</formula>
    </cfRule>
  </conditionalFormatting>
  <conditionalFormatting sqref="AQ116">
    <cfRule type="expression" dxfId="1883" priority="13203">
      <formula>IF(RIGHT(TEXT(AQ116,"0.#"),1)=".",FALSE,TRUE)</formula>
    </cfRule>
    <cfRule type="expression" dxfId="1882" priority="13204">
      <formula>IF(RIGHT(TEXT(AQ116,"0.#"),1)=".",TRUE,FALSE)</formula>
    </cfRule>
  </conditionalFormatting>
  <conditionalFormatting sqref="AM116">
    <cfRule type="expression" dxfId="1881" priority="13199">
      <formula>IF(RIGHT(TEXT(AM116,"0.#"),1)=".",FALSE,TRUE)</formula>
    </cfRule>
    <cfRule type="expression" dxfId="1880" priority="13200">
      <formula>IF(RIGHT(TEXT(AM116,"0.#"),1)=".",TRUE,FALSE)</formula>
    </cfRule>
  </conditionalFormatting>
  <conditionalFormatting sqref="AQ117">
    <cfRule type="expression" dxfId="1879" priority="13191">
      <formula>IF(RIGHT(TEXT(AQ117,"0.#"),1)=".",FALSE,TRUE)</formula>
    </cfRule>
    <cfRule type="expression" dxfId="1878" priority="13192">
      <formula>IF(RIGHT(TEXT(AQ117,"0.#"),1)=".",TRUE,FALSE)</formula>
    </cfRule>
  </conditionalFormatting>
  <conditionalFormatting sqref="AE119 AQ119">
    <cfRule type="expression" dxfId="1877" priority="13189">
      <formula>IF(RIGHT(TEXT(AE119,"0.#"),1)=".",FALSE,TRUE)</formula>
    </cfRule>
    <cfRule type="expression" dxfId="1876" priority="13190">
      <formula>IF(RIGHT(TEXT(AE119,"0.#"),1)=".",TRUE,FALSE)</formula>
    </cfRule>
  </conditionalFormatting>
  <conditionalFormatting sqref="AI119">
    <cfRule type="expression" dxfId="1875" priority="13187">
      <formula>IF(RIGHT(TEXT(AI119,"0.#"),1)=".",FALSE,TRUE)</formula>
    </cfRule>
    <cfRule type="expression" dxfId="1874" priority="13188">
      <formula>IF(RIGHT(TEXT(AI119,"0.#"),1)=".",TRUE,FALSE)</formula>
    </cfRule>
  </conditionalFormatting>
  <conditionalFormatting sqref="AM119">
    <cfRule type="expression" dxfId="1873" priority="13185">
      <formula>IF(RIGHT(TEXT(AM119,"0.#"),1)=".",FALSE,TRUE)</formula>
    </cfRule>
    <cfRule type="expression" dxfId="1872" priority="13186">
      <formula>IF(RIGHT(TEXT(AM119,"0.#"),1)=".",TRUE,FALSE)</formula>
    </cfRule>
  </conditionalFormatting>
  <conditionalFormatting sqref="AQ120">
    <cfRule type="expression" dxfId="1871" priority="13177">
      <formula>IF(RIGHT(TEXT(AQ120,"0.#"),1)=".",FALSE,TRUE)</formula>
    </cfRule>
    <cfRule type="expression" dxfId="1870" priority="13178">
      <formula>IF(RIGHT(TEXT(AQ120,"0.#"),1)=".",TRUE,FALSE)</formula>
    </cfRule>
  </conditionalFormatting>
  <conditionalFormatting sqref="AE122 AQ122">
    <cfRule type="expression" dxfId="1869" priority="13175">
      <formula>IF(RIGHT(TEXT(AE122,"0.#"),1)=".",FALSE,TRUE)</formula>
    </cfRule>
    <cfRule type="expression" dxfId="1868" priority="13176">
      <formula>IF(RIGHT(TEXT(AE122,"0.#"),1)=".",TRUE,FALSE)</formula>
    </cfRule>
  </conditionalFormatting>
  <conditionalFormatting sqref="AI122">
    <cfRule type="expression" dxfId="1867" priority="13173">
      <formula>IF(RIGHT(TEXT(AI122,"0.#"),1)=".",FALSE,TRUE)</formula>
    </cfRule>
    <cfRule type="expression" dxfId="1866" priority="13174">
      <formula>IF(RIGHT(TEXT(AI122,"0.#"),1)=".",TRUE,FALSE)</formula>
    </cfRule>
  </conditionalFormatting>
  <conditionalFormatting sqref="AM122">
    <cfRule type="expression" dxfId="1865" priority="13171">
      <formula>IF(RIGHT(TEXT(AM122,"0.#"),1)=".",FALSE,TRUE)</formula>
    </cfRule>
    <cfRule type="expression" dxfId="1864" priority="13172">
      <formula>IF(RIGHT(TEXT(AM122,"0.#"),1)=".",TRUE,FALSE)</formula>
    </cfRule>
  </conditionalFormatting>
  <conditionalFormatting sqref="AQ123">
    <cfRule type="expression" dxfId="1863" priority="13163">
      <formula>IF(RIGHT(TEXT(AQ123,"0.#"),1)=".",FALSE,TRUE)</formula>
    </cfRule>
    <cfRule type="expression" dxfId="1862" priority="13164">
      <formula>IF(RIGHT(TEXT(AQ123,"0.#"),1)=".",TRUE,FALSE)</formula>
    </cfRule>
  </conditionalFormatting>
  <conditionalFormatting sqref="AE125 AQ125">
    <cfRule type="expression" dxfId="1861" priority="13161">
      <formula>IF(RIGHT(TEXT(AE125,"0.#"),1)=".",FALSE,TRUE)</formula>
    </cfRule>
    <cfRule type="expression" dxfId="1860" priority="13162">
      <formula>IF(RIGHT(TEXT(AE125,"0.#"),1)=".",TRUE,FALSE)</formula>
    </cfRule>
  </conditionalFormatting>
  <conditionalFormatting sqref="AI125">
    <cfRule type="expression" dxfId="1859" priority="13159">
      <formula>IF(RIGHT(TEXT(AI125,"0.#"),1)=".",FALSE,TRUE)</formula>
    </cfRule>
    <cfRule type="expression" dxfId="1858" priority="13160">
      <formula>IF(RIGHT(TEXT(AI125,"0.#"),1)=".",TRUE,FALSE)</formula>
    </cfRule>
  </conditionalFormatting>
  <conditionalFormatting sqref="AM125">
    <cfRule type="expression" dxfId="1857" priority="13157">
      <formula>IF(RIGHT(TEXT(AM125,"0.#"),1)=".",FALSE,TRUE)</formula>
    </cfRule>
    <cfRule type="expression" dxfId="1856" priority="13158">
      <formula>IF(RIGHT(TEXT(AM125,"0.#"),1)=".",TRUE,FALSE)</formula>
    </cfRule>
  </conditionalFormatting>
  <conditionalFormatting sqref="AQ126">
    <cfRule type="expression" dxfId="1855" priority="13149">
      <formula>IF(RIGHT(TEXT(AQ126,"0.#"),1)=".",FALSE,TRUE)</formula>
    </cfRule>
    <cfRule type="expression" dxfId="1854" priority="13150">
      <formula>IF(RIGHT(TEXT(AQ126,"0.#"),1)=".",TRUE,FALSE)</formula>
    </cfRule>
  </conditionalFormatting>
  <conditionalFormatting sqref="AE128 AQ128">
    <cfRule type="expression" dxfId="1853" priority="13147">
      <formula>IF(RIGHT(TEXT(AE128,"0.#"),1)=".",FALSE,TRUE)</formula>
    </cfRule>
    <cfRule type="expression" dxfId="1852" priority="13148">
      <formula>IF(RIGHT(TEXT(AE128,"0.#"),1)=".",TRUE,FALSE)</formula>
    </cfRule>
  </conditionalFormatting>
  <conditionalFormatting sqref="AI128">
    <cfRule type="expression" dxfId="1851" priority="13145">
      <formula>IF(RIGHT(TEXT(AI128,"0.#"),1)=".",FALSE,TRUE)</formula>
    </cfRule>
    <cfRule type="expression" dxfId="1850" priority="13146">
      <formula>IF(RIGHT(TEXT(AI128,"0.#"),1)=".",TRUE,FALSE)</formula>
    </cfRule>
  </conditionalFormatting>
  <conditionalFormatting sqref="AM128">
    <cfRule type="expression" dxfId="1849" priority="13143">
      <formula>IF(RIGHT(TEXT(AM128,"0.#"),1)=".",FALSE,TRUE)</formula>
    </cfRule>
    <cfRule type="expression" dxfId="1848" priority="13144">
      <formula>IF(RIGHT(TEXT(AM128,"0.#"),1)=".",TRUE,FALSE)</formula>
    </cfRule>
  </conditionalFormatting>
  <conditionalFormatting sqref="AQ129">
    <cfRule type="expression" dxfId="1847" priority="13135">
      <formula>IF(RIGHT(TEXT(AQ129,"0.#"),1)=".",FALSE,TRUE)</formula>
    </cfRule>
    <cfRule type="expression" dxfId="1846" priority="13136">
      <formula>IF(RIGHT(TEXT(AQ129,"0.#"),1)=".",TRUE,FALSE)</formula>
    </cfRule>
  </conditionalFormatting>
  <conditionalFormatting sqref="AE75">
    <cfRule type="expression" dxfId="1845" priority="13133">
      <formula>IF(RIGHT(TEXT(AE75,"0.#"),1)=".",FALSE,TRUE)</formula>
    </cfRule>
    <cfRule type="expression" dxfId="1844" priority="13134">
      <formula>IF(RIGHT(TEXT(AE75,"0.#"),1)=".",TRUE,FALSE)</formula>
    </cfRule>
  </conditionalFormatting>
  <conditionalFormatting sqref="AE76">
    <cfRule type="expression" dxfId="1843" priority="13131">
      <formula>IF(RIGHT(TEXT(AE76,"0.#"),1)=".",FALSE,TRUE)</formula>
    </cfRule>
    <cfRule type="expression" dxfId="1842" priority="13132">
      <formula>IF(RIGHT(TEXT(AE76,"0.#"),1)=".",TRUE,FALSE)</formula>
    </cfRule>
  </conditionalFormatting>
  <conditionalFormatting sqref="AE77">
    <cfRule type="expression" dxfId="1841" priority="13129">
      <formula>IF(RIGHT(TEXT(AE77,"0.#"),1)=".",FALSE,TRUE)</formula>
    </cfRule>
    <cfRule type="expression" dxfId="1840" priority="13130">
      <formula>IF(RIGHT(TEXT(AE77,"0.#"),1)=".",TRUE,FALSE)</formula>
    </cfRule>
  </conditionalFormatting>
  <conditionalFormatting sqref="AI77">
    <cfRule type="expression" dxfId="1839" priority="13127">
      <formula>IF(RIGHT(TEXT(AI77,"0.#"),1)=".",FALSE,TRUE)</formula>
    </cfRule>
    <cfRule type="expression" dxfId="1838" priority="13128">
      <formula>IF(RIGHT(TEXT(AI77,"0.#"),1)=".",TRUE,FALSE)</formula>
    </cfRule>
  </conditionalFormatting>
  <conditionalFormatting sqref="AI76">
    <cfRule type="expression" dxfId="1837" priority="13125">
      <formula>IF(RIGHT(TEXT(AI76,"0.#"),1)=".",FALSE,TRUE)</formula>
    </cfRule>
    <cfRule type="expression" dxfId="1836" priority="13126">
      <formula>IF(RIGHT(TEXT(AI76,"0.#"),1)=".",TRUE,FALSE)</formula>
    </cfRule>
  </conditionalFormatting>
  <conditionalFormatting sqref="AI75">
    <cfRule type="expression" dxfId="1835" priority="13123">
      <formula>IF(RIGHT(TEXT(AI75,"0.#"),1)=".",FALSE,TRUE)</formula>
    </cfRule>
    <cfRule type="expression" dxfId="1834" priority="13124">
      <formula>IF(RIGHT(TEXT(AI75,"0.#"),1)=".",TRUE,FALSE)</formula>
    </cfRule>
  </conditionalFormatting>
  <conditionalFormatting sqref="AM75">
    <cfRule type="expression" dxfId="1833" priority="13121">
      <formula>IF(RIGHT(TEXT(AM75,"0.#"),1)=".",FALSE,TRUE)</formula>
    </cfRule>
    <cfRule type="expression" dxfId="1832" priority="13122">
      <formula>IF(RIGHT(TEXT(AM75,"0.#"),1)=".",TRUE,FALSE)</formula>
    </cfRule>
  </conditionalFormatting>
  <conditionalFormatting sqref="AM76">
    <cfRule type="expression" dxfId="1831" priority="13119">
      <formula>IF(RIGHT(TEXT(AM76,"0.#"),1)=".",FALSE,TRUE)</formula>
    </cfRule>
    <cfRule type="expression" dxfId="1830" priority="13120">
      <formula>IF(RIGHT(TEXT(AM76,"0.#"),1)=".",TRUE,FALSE)</formula>
    </cfRule>
  </conditionalFormatting>
  <conditionalFormatting sqref="AM77">
    <cfRule type="expression" dxfId="1829" priority="13117">
      <formula>IF(RIGHT(TEXT(AM77,"0.#"),1)=".",FALSE,TRUE)</formula>
    </cfRule>
    <cfRule type="expression" dxfId="1828" priority="13118">
      <formula>IF(RIGHT(TEXT(AM77,"0.#"),1)=".",TRUE,FALSE)</formula>
    </cfRule>
  </conditionalFormatting>
  <conditionalFormatting sqref="AE433 AI433 AM433 AQ433 AU433">
    <cfRule type="expression" dxfId="1827" priority="13073">
      <formula>IF(RIGHT(TEXT(AE433,"0.#"),1)=".",FALSE,TRUE)</formula>
    </cfRule>
    <cfRule type="expression" dxfId="1826" priority="13074">
      <formula>IF(RIGHT(TEXT(AE433,"0.#"),1)=".",TRUE,FALSE)</formula>
    </cfRule>
  </conditionalFormatting>
  <conditionalFormatting sqref="AE434 AI434 AM434 AQ434 AU434">
    <cfRule type="expression" dxfId="1825" priority="13071">
      <formula>IF(RIGHT(TEXT(AE434,"0.#"),1)=".",FALSE,TRUE)</formula>
    </cfRule>
    <cfRule type="expression" dxfId="1824" priority="13072">
      <formula>IF(RIGHT(TEXT(AE434,"0.#"),1)=".",TRUE,FALSE)</formula>
    </cfRule>
  </conditionalFormatting>
  <conditionalFormatting sqref="AE435 AI435 AM435 AQ435 AU435">
    <cfRule type="expression" dxfId="1823" priority="13069">
      <formula>IF(RIGHT(TEXT(AE435,"0.#"),1)=".",FALSE,TRUE)</formula>
    </cfRule>
    <cfRule type="expression" dxfId="1822" priority="13070">
      <formula>IF(RIGHT(TEXT(AE435,"0.#"),1)=".",TRUE,FALSE)</formula>
    </cfRule>
  </conditionalFormatting>
  <conditionalFormatting sqref="AL840:AO867">
    <cfRule type="expression" dxfId="1821" priority="6673">
      <formula>IF(AND(AL840&gt;=0, RIGHT(TEXT(AL840,"0.#"),1)&lt;&gt;"."),TRUE,FALSE)</formula>
    </cfRule>
    <cfRule type="expression" dxfId="1820" priority="6674">
      <formula>IF(AND(AL840&gt;=0, RIGHT(TEXT(AL840,"0.#"),1)="."),TRUE,FALSE)</formula>
    </cfRule>
    <cfRule type="expression" dxfId="1819" priority="6675">
      <formula>IF(AND(AL840&lt;0, RIGHT(TEXT(AL840,"0.#"),1)&lt;&gt;"."),TRUE,FALSE)</formula>
    </cfRule>
    <cfRule type="expression" dxfId="1818" priority="6676">
      <formula>IF(AND(AL840&lt;0, RIGHT(TEXT(AL840,"0.#"),1)="."),TRUE,FALSE)</formula>
    </cfRule>
  </conditionalFormatting>
  <conditionalFormatting sqref="AQ53:AQ55">
    <cfRule type="expression" dxfId="1817" priority="4695">
      <formula>IF(RIGHT(TEXT(AQ53,"0.#"),1)=".",FALSE,TRUE)</formula>
    </cfRule>
    <cfRule type="expression" dxfId="1816" priority="4696">
      <formula>IF(RIGHT(TEXT(AQ53,"0.#"),1)=".",TRUE,FALSE)</formula>
    </cfRule>
  </conditionalFormatting>
  <conditionalFormatting sqref="AU53:AU55">
    <cfRule type="expression" dxfId="1815" priority="4693">
      <formula>IF(RIGHT(TEXT(AU53,"0.#"),1)=".",FALSE,TRUE)</formula>
    </cfRule>
    <cfRule type="expression" dxfId="1814" priority="4694">
      <formula>IF(RIGHT(TEXT(AU53,"0.#"),1)=".",TRUE,FALSE)</formula>
    </cfRule>
  </conditionalFormatting>
  <conditionalFormatting sqref="AQ60:AQ62">
    <cfRule type="expression" dxfId="1813" priority="4691">
      <formula>IF(RIGHT(TEXT(AQ60,"0.#"),1)=".",FALSE,TRUE)</formula>
    </cfRule>
    <cfRule type="expression" dxfId="1812" priority="4692">
      <formula>IF(RIGHT(TEXT(AQ60,"0.#"),1)=".",TRUE,FALSE)</formula>
    </cfRule>
  </conditionalFormatting>
  <conditionalFormatting sqref="AU60:AU62">
    <cfRule type="expression" dxfId="1811" priority="4689">
      <formula>IF(RIGHT(TEXT(AU60,"0.#"),1)=".",FALSE,TRUE)</formula>
    </cfRule>
    <cfRule type="expression" dxfId="1810" priority="4690">
      <formula>IF(RIGHT(TEXT(AU60,"0.#"),1)=".",TRUE,FALSE)</formula>
    </cfRule>
  </conditionalFormatting>
  <conditionalFormatting sqref="AQ75:AQ77">
    <cfRule type="expression" dxfId="1809" priority="4687">
      <formula>IF(RIGHT(TEXT(AQ75,"0.#"),1)=".",FALSE,TRUE)</formula>
    </cfRule>
    <cfRule type="expression" dxfId="1808" priority="4688">
      <formula>IF(RIGHT(TEXT(AQ75,"0.#"),1)=".",TRUE,FALSE)</formula>
    </cfRule>
  </conditionalFormatting>
  <conditionalFormatting sqref="AU75:AU77">
    <cfRule type="expression" dxfId="1807" priority="4685">
      <formula>IF(RIGHT(TEXT(AU75,"0.#"),1)=".",FALSE,TRUE)</formula>
    </cfRule>
    <cfRule type="expression" dxfId="1806" priority="4686">
      <formula>IF(RIGHT(TEXT(AU75,"0.#"),1)=".",TRUE,FALSE)</formula>
    </cfRule>
  </conditionalFormatting>
  <conditionalFormatting sqref="AQ87:AQ89">
    <cfRule type="expression" dxfId="1805" priority="4683">
      <formula>IF(RIGHT(TEXT(AQ87,"0.#"),1)=".",FALSE,TRUE)</formula>
    </cfRule>
    <cfRule type="expression" dxfId="1804" priority="4684">
      <formula>IF(RIGHT(TEXT(AQ87,"0.#"),1)=".",TRUE,FALSE)</formula>
    </cfRule>
  </conditionalFormatting>
  <conditionalFormatting sqref="AU87:AU89">
    <cfRule type="expression" dxfId="1803" priority="4681">
      <formula>IF(RIGHT(TEXT(AU87,"0.#"),1)=".",FALSE,TRUE)</formula>
    </cfRule>
    <cfRule type="expression" dxfId="1802" priority="4682">
      <formula>IF(RIGHT(TEXT(AU87,"0.#"),1)=".",TRUE,FALSE)</formula>
    </cfRule>
  </conditionalFormatting>
  <conditionalFormatting sqref="AQ92:AQ94">
    <cfRule type="expression" dxfId="1801" priority="4679">
      <formula>IF(RIGHT(TEXT(AQ92,"0.#"),1)=".",FALSE,TRUE)</formula>
    </cfRule>
    <cfRule type="expression" dxfId="1800" priority="4680">
      <formula>IF(RIGHT(TEXT(AQ92,"0.#"),1)=".",TRUE,FALSE)</formula>
    </cfRule>
  </conditionalFormatting>
  <conditionalFormatting sqref="AU92:AU94">
    <cfRule type="expression" dxfId="1799" priority="4677">
      <formula>IF(RIGHT(TEXT(AU92,"0.#"),1)=".",FALSE,TRUE)</formula>
    </cfRule>
    <cfRule type="expression" dxfId="1798" priority="4678">
      <formula>IF(RIGHT(TEXT(AU92,"0.#"),1)=".",TRUE,FALSE)</formula>
    </cfRule>
  </conditionalFormatting>
  <conditionalFormatting sqref="AQ97:AQ99">
    <cfRule type="expression" dxfId="1797" priority="4675">
      <formula>IF(RIGHT(TEXT(AQ97,"0.#"),1)=".",FALSE,TRUE)</formula>
    </cfRule>
    <cfRule type="expression" dxfId="1796" priority="4676">
      <formula>IF(RIGHT(TEXT(AQ97,"0.#"),1)=".",TRUE,FALSE)</formula>
    </cfRule>
  </conditionalFormatting>
  <conditionalFormatting sqref="AU97:AU99">
    <cfRule type="expression" dxfId="1795" priority="4673">
      <formula>IF(RIGHT(TEXT(AU97,"0.#"),1)=".",FALSE,TRUE)</formula>
    </cfRule>
    <cfRule type="expression" dxfId="1794" priority="4674">
      <formula>IF(RIGHT(TEXT(AU97,"0.#"),1)=".",TRUE,FALSE)</formula>
    </cfRule>
  </conditionalFormatting>
  <conditionalFormatting sqref="AE458 AI458 AM458 AQ458 AU458">
    <cfRule type="expression" dxfId="1793" priority="4367">
      <formula>IF(RIGHT(TEXT(AE458,"0.#"),1)=".",FALSE,TRUE)</formula>
    </cfRule>
    <cfRule type="expression" dxfId="1792" priority="4368">
      <formula>IF(RIGHT(TEXT(AE458,"0.#"),1)=".",TRUE,FALSE)</formula>
    </cfRule>
  </conditionalFormatting>
  <conditionalFormatting sqref="AE459 AI459 AM459 AQ459 AU459">
    <cfRule type="expression" dxfId="1791" priority="4365">
      <formula>IF(RIGHT(TEXT(AE459,"0.#"),1)=".",FALSE,TRUE)</formula>
    </cfRule>
    <cfRule type="expression" dxfId="1790" priority="4366">
      <formula>IF(RIGHT(TEXT(AE459,"0.#"),1)=".",TRUE,FALSE)</formula>
    </cfRule>
  </conditionalFormatting>
  <conditionalFormatting sqref="AE460 AI460 AM460 AQ460 AU460">
    <cfRule type="expression" dxfId="1789" priority="4363">
      <formula>IF(RIGHT(TEXT(AE460,"0.#"),1)=".",FALSE,TRUE)</formula>
    </cfRule>
    <cfRule type="expression" dxfId="1788" priority="4364">
      <formula>IF(RIGHT(TEXT(AE460,"0.#"),1)=".",TRUE,FALSE)</formula>
    </cfRule>
  </conditionalFormatting>
  <conditionalFormatting sqref="AE120 AM120">
    <cfRule type="expression" dxfId="1787" priority="3017">
      <formula>IF(RIGHT(TEXT(AE120,"0.#"),1)=".",FALSE,TRUE)</formula>
    </cfRule>
    <cfRule type="expression" dxfId="1786" priority="3018">
      <formula>IF(RIGHT(TEXT(AE120,"0.#"),1)=".",TRUE,FALSE)</formula>
    </cfRule>
  </conditionalFormatting>
  <conditionalFormatting sqref="AI126">
    <cfRule type="expression" dxfId="1785" priority="3007">
      <formula>IF(RIGHT(TEXT(AI126,"0.#"),1)=".",FALSE,TRUE)</formula>
    </cfRule>
    <cfRule type="expression" dxfId="1784" priority="3008">
      <formula>IF(RIGHT(TEXT(AI126,"0.#"),1)=".",TRUE,FALSE)</formula>
    </cfRule>
  </conditionalFormatting>
  <conditionalFormatting sqref="AI120">
    <cfRule type="expression" dxfId="1783" priority="3015">
      <formula>IF(RIGHT(TEXT(AI120,"0.#"),1)=".",FALSE,TRUE)</formula>
    </cfRule>
    <cfRule type="expression" dxfId="1782" priority="3016">
      <formula>IF(RIGHT(TEXT(AI120,"0.#"),1)=".",TRUE,FALSE)</formula>
    </cfRule>
  </conditionalFormatting>
  <conditionalFormatting sqref="AE123 AM123">
    <cfRule type="expression" dxfId="1781" priority="3013">
      <formula>IF(RIGHT(TEXT(AE123,"0.#"),1)=".",FALSE,TRUE)</formula>
    </cfRule>
    <cfRule type="expression" dxfId="1780" priority="3014">
      <formula>IF(RIGHT(TEXT(AE123,"0.#"),1)=".",TRUE,FALSE)</formula>
    </cfRule>
  </conditionalFormatting>
  <conditionalFormatting sqref="AI123">
    <cfRule type="expression" dxfId="1779" priority="3011">
      <formula>IF(RIGHT(TEXT(AI123,"0.#"),1)=".",FALSE,TRUE)</formula>
    </cfRule>
    <cfRule type="expression" dxfId="1778" priority="3012">
      <formula>IF(RIGHT(TEXT(AI123,"0.#"),1)=".",TRUE,FALSE)</formula>
    </cfRule>
  </conditionalFormatting>
  <conditionalFormatting sqref="AE126 AM126">
    <cfRule type="expression" dxfId="1777" priority="3009">
      <formula>IF(RIGHT(TEXT(AE126,"0.#"),1)=".",FALSE,TRUE)</formula>
    </cfRule>
    <cfRule type="expression" dxfId="1776" priority="3010">
      <formula>IF(RIGHT(TEXT(AE126,"0.#"),1)=".",TRUE,FALSE)</formula>
    </cfRule>
  </conditionalFormatting>
  <conditionalFormatting sqref="AE129 AM129">
    <cfRule type="expression" dxfId="1775" priority="3005">
      <formula>IF(RIGHT(TEXT(AE129,"0.#"),1)=".",FALSE,TRUE)</formula>
    </cfRule>
    <cfRule type="expression" dxfId="1774" priority="3006">
      <formula>IF(RIGHT(TEXT(AE129,"0.#"),1)=".",TRUE,FALSE)</formula>
    </cfRule>
  </conditionalFormatting>
  <conditionalFormatting sqref="AI129">
    <cfRule type="expression" dxfId="1773" priority="3003">
      <formula>IF(RIGHT(TEXT(AI129,"0.#"),1)=".",FALSE,TRUE)</formula>
    </cfRule>
    <cfRule type="expression" dxfId="1772" priority="3004">
      <formula>IF(RIGHT(TEXT(AI129,"0.#"),1)=".",TRUE,FALSE)</formula>
    </cfRule>
  </conditionalFormatting>
  <conditionalFormatting sqref="Y840:Y867">
    <cfRule type="expression" dxfId="1771" priority="3001">
      <formula>IF(RIGHT(TEXT(Y840,"0.#"),1)=".",FALSE,TRUE)</formula>
    </cfRule>
    <cfRule type="expression" dxfId="1770" priority="3002">
      <formula>IF(RIGHT(TEXT(Y840,"0.#"),1)=".",TRUE,FALSE)</formula>
    </cfRule>
  </conditionalFormatting>
  <conditionalFormatting sqref="AU518">
    <cfRule type="expression" dxfId="1769" priority="1511">
      <formula>IF(RIGHT(TEXT(AU518,"0.#"),1)=".",FALSE,TRUE)</formula>
    </cfRule>
    <cfRule type="expression" dxfId="1768" priority="1512">
      <formula>IF(RIGHT(TEXT(AU518,"0.#"),1)=".",TRUE,FALSE)</formula>
    </cfRule>
  </conditionalFormatting>
  <conditionalFormatting sqref="AQ551">
    <cfRule type="expression" dxfId="1767" priority="1287">
      <formula>IF(RIGHT(TEXT(AQ551,"0.#"),1)=".",FALSE,TRUE)</formula>
    </cfRule>
    <cfRule type="expression" dxfId="1766" priority="1288">
      <formula>IF(RIGHT(TEXT(AQ551,"0.#"),1)=".",TRUE,FALSE)</formula>
    </cfRule>
  </conditionalFormatting>
  <conditionalFormatting sqref="AE556">
    <cfRule type="expression" dxfId="1765" priority="1285">
      <formula>IF(RIGHT(TEXT(AE556,"0.#"),1)=".",FALSE,TRUE)</formula>
    </cfRule>
    <cfRule type="expression" dxfId="1764" priority="1286">
      <formula>IF(RIGHT(TEXT(AE556,"0.#"),1)=".",TRUE,FALSE)</formula>
    </cfRule>
  </conditionalFormatting>
  <conditionalFormatting sqref="AE557">
    <cfRule type="expression" dxfId="1763" priority="1283">
      <formula>IF(RIGHT(TEXT(AE557,"0.#"),1)=".",FALSE,TRUE)</formula>
    </cfRule>
    <cfRule type="expression" dxfId="1762" priority="1284">
      <formula>IF(RIGHT(TEXT(AE557,"0.#"),1)=".",TRUE,FALSE)</formula>
    </cfRule>
  </conditionalFormatting>
  <conditionalFormatting sqref="AE558">
    <cfRule type="expression" dxfId="1761" priority="1281">
      <formula>IF(RIGHT(TEXT(AE558,"0.#"),1)=".",FALSE,TRUE)</formula>
    </cfRule>
    <cfRule type="expression" dxfId="1760" priority="1282">
      <formula>IF(RIGHT(TEXT(AE558,"0.#"),1)=".",TRUE,FALSE)</formula>
    </cfRule>
  </conditionalFormatting>
  <conditionalFormatting sqref="AU556">
    <cfRule type="expression" dxfId="1759" priority="1273">
      <formula>IF(RIGHT(TEXT(AU556,"0.#"),1)=".",FALSE,TRUE)</formula>
    </cfRule>
    <cfRule type="expression" dxfId="1758" priority="1274">
      <formula>IF(RIGHT(TEXT(AU556,"0.#"),1)=".",TRUE,FALSE)</formula>
    </cfRule>
  </conditionalFormatting>
  <conditionalFormatting sqref="AU557">
    <cfRule type="expression" dxfId="1757" priority="1271">
      <formula>IF(RIGHT(TEXT(AU557,"0.#"),1)=".",FALSE,TRUE)</formula>
    </cfRule>
    <cfRule type="expression" dxfId="1756" priority="1272">
      <formula>IF(RIGHT(TEXT(AU557,"0.#"),1)=".",TRUE,FALSE)</formula>
    </cfRule>
  </conditionalFormatting>
  <conditionalFormatting sqref="AU558">
    <cfRule type="expression" dxfId="1755" priority="1269">
      <formula>IF(RIGHT(TEXT(AU558,"0.#"),1)=".",FALSE,TRUE)</formula>
    </cfRule>
    <cfRule type="expression" dxfId="1754" priority="1270">
      <formula>IF(RIGHT(TEXT(AU558,"0.#"),1)=".",TRUE,FALSE)</formula>
    </cfRule>
  </conditionalFormatting>
  <conditionalFormatting sqref="AQ557">
    <cfRule type="expression" dxfId="1753" priority="1261">
      <formula>IF(RIGHT(TEXT(AQ557,"0.#"),1)=".",FALSE,TRUE)</formula>
    </cfRule>
    <cfRule type="expression" dxfId="1752" priority="1262">
      <formula>IF(RIGHT(TEXT(AQ557,"0.#"),1)=".",TRUE,FALSE)</formula>
    </cfRule>
  </conditionalFormatting>
  <conditionalFormatting sqref="AQ558">
    <cfRule type="expression" dxfId="1751" priority="1259">
      <formula>IF(RIGHT(TEXT(AQ558,"0.#"),1)=".",FALSE,TRUE)</formula>
    </cfRule>
    <cfRule type="expression" dxfId="1750" priority="1260">
      <formula>IF(RIGHT(TEXT(AQ558,"0.#"),1)=".",TRUE,FALSE)</formula>
    </cfRule>
  </conditionalFormatting>
  <conditionalFormatting sqref="AQ556">
    <cfRule type="expression" dxfId="1749" priority="1257">
      <formula>IF(RIGHT(TEXT(AQ556,"0.#"),1)=".",FALSE,TRUE)</formula>
    </cfRule>
    <cfRule type="expression" dxfId="1748" priority="1258">
      <formula>IF(RIGHT(TEXT(AQ556,"0.#"),1)=".",TRUE,FALSE)</formula>
    </cfRule>
  </conditionalFormatting>
  <conditionalFormatting sqref="AE561">
    <cfRule type="expression" dxfId="1747" priority="1255">
      <formula>IF(RIGHT(TEXT(AE561,"0.#"),1)=".",FALSE,TRUE)</formula>
    </cfRule>
    <cfRule type="expression" dxfId="1746" priority="1256">
      <formula>IF(RIGHT(TEXT(AE561,"0.#"),1)=".",TRUE,FALSE)</formula>
    </cfRule>
  </conditionalFormatting>
  <conditionalFormatting sqref="AE562">
    <cfRule type="expression" dxfId="1745" priority="1253">
      <formula>IF(RIGHT(TEXT(AE562,"0.#"),1)=".",FALSE,TRUE)</formula>
    </cfRule>
    <cfRule type="expression" dxfId="1744" priority="1254">
      <formula>IF(RIGHT(TEXT(AE562,"0.#"),1)=".",TRUE,FALSE)</formula>
    </cfRule>
  </conditionalFormatting>
  <conditionalFormatting sqref="AE563">
    <cfRule type="expression" dxfId="1743" priority="1251">
      <formula>IF(RIGHT(TEXT(AE563,"0.#"),1)=".",FALSE,TRUE)</formula>
    </cfRule>
    <cfRule type="expression" dxfId="1742" priority="1252">
      <formula>IF(RIGHT(TEXT(AE563,"0.#"),1)=".",TRUE,FALSE)</formula>
    </cfRule>
  </conditionalFormatting>
  <conditionalFormatting sqref="AL1103:AO1132">
    <cfRule type="expression" dxfId="1741" priority="2907">
      <formula>IF(AND(AL1103&gt;=0, RIGHT(TEXT(AL1103,"0.#"),1)&lt;&gt;"."),TRUE,FALSE)</formula>
    </cfRule>
    <cfRule type="expression" dxfId="1740" priority="2908">
      <formula>IF(AND(AL1103&gt;=0, RIGHT(TEXT(AL1103,"0.#"),1)="."),TRUE,FALSE)</formula>
    </cfRule>
    <cfRule type="expression" dxfId="1739" priority="2909">
      <formula>IF(AND(AL1103&lt;0, RIGHT(TEXT(AL1103,"0.#"),1)&lt;&gt;"."),TRUE,FALSE)</formula>
    </cfRule>
    <cfRule type="expression" dxfId="1738" priority="2910">
      <formula>IF(AND(AL1103&lt;0, RIGHT(TEXT(AL1103,"0.#"),1)="."),TRUE,FALSE)</formula>
    </cfRule>
  </conditionalFormatting>
  <conditionalFormatting sqref="Y1103:Y1132">
    <cfRule type="expression" dxfId="1737" priority="2905">
      <formula>IF(RIGHT(TEXT(Y1103,"0.#"),1)=".",FALSE,TRUE)</formula>
    </cfRule>
    <cfRule type="expression" dxfId="1736" priority="2906">
      <formula>IF(RIGHT(TEXT(Y1103,"0.#"),1)=".",TRUE,FALSE)</formula>
    </cfRule>
  </conditionalFormatting>
  <conditionalFormatting sqref="AQ553">
    <cfRule type="expression" dxfId="1735" priority="1289">
      <formula>IF(RIGHT(TEXT(AQ553,"0.#"),1)=".",FALSE,TRUE)</formula>
    </cfRule>
    <cfRule type="expression" dxfId="1734" priority="1290">
      <formula>IF(RIGHT(TEXT(AQ553,"0.#"),1)=".",TRUE,FALSE)</formula>
    </cfRule>
  </conditionalFormatting>
  <conditionalFormatting sqref="AU552">
    <cfRule type="expression" dxfId="1733" priority="1301">
      <formula>IF(RIGHT(TEXT(AU552,"0.#"),1)=".",FALSE,TRUE)</formula>
    </cfRule>
    <cfRule type="expression" dxfId="1732" priority="1302">
      <formula>IF(RIGHT(TEXT(AU552,"0.#"),1)=".",TRUE,FALSE)</formula>
    </cfRule>
  </conditionalFormatting>
  <conditionalFormatting sqref="AE552">
    <cfRule type="expression" dxfId="1731" priority="1313">
      <formula>IF(RIGHT(TEXT(AE552,"0.#"),1)=".",FALSE,TRUE)</formula>
    </cfRule>
    <cfRule type="expression" dxfId="1730" priority="1314">
      <formula>IF(RIGHT(TEXT(AE552,"0.#"),1)=".",TRUE,FALSE)</formula>
    </cfRule>
  </conditionalFormatting>
  <conditionalFormatting sqref="AQ548">
    <cfRule type="expression" dxfId="1729" priority="1319">
      <formula>IF(RIGHT(TEXT(AQ548,"0.#"),1)=".",FALSE,TRUE)</formula>
    </cfRule>
    <cfRule type="expression" dxfId="1728" priority="1320">
      <formula>IF(RIGHT(TEXT(AQ548,"0.#"),1)=".",TRUE,FALSE)</formula>
    </cfRule>
  </conditionalFormatting>
  <conditionalFormatting sqref="AL839:AO839">
    <cfRule type="expression" dxfId="1727" priority="2859">
      <formula>IF(AND(AL839&gt;=0, RIGHT(TEXT(AL839,"0.#"),1)&lt;&gt;"."),TRUE,FALSE)</formula>
    </cfRule>
    <cfRule type="expression" dxfId="1726" priority="2860">
      <formula>IF(AND(AL839&gt;=0, RIGHT(TEXT(AL839,"0.#"),1)="."),TRUE,FALSE)</formula>
    </cfRule>
    <cfRule type="expression" dxfId="1725" priority="2861">
      <formula>IF(AND(AL839&lt;0, RIGHT(TEXT(AL839,"0.#"),1)&lt;&gt;"."),TRUE,FALSE)</formula>
    </cfRule>
    <cfRule type="expression" dxfId="1724" priority="2862">
      <formula>IF(AND(AL839&lt;0, RIGHT(TEXT(AL839,"0.#"),1)="."),TRUE,FALSE)</formula>
    </cfRule>
  </conditionalFormatting>
  <conditionalFormatting sqref="Y839">
    <cfRule type="expression" dxfId="1723" priority="2857">
      <formula>IF(RIGHT(TEXT(Y839,"0.#"),1)=".",FALSE,TRUE)</formula>
    </cfRule>
    <cfRule type="expression" dxfId="1722" priority="2858">
      <formula>IF(RIGHT(TEXT(Y839,"0.#"),1)=".",TRUE,FALSE)</formula>
    </cfRule>
  </conditionalFormatting>
  <conditionalFormatting sqref="AE492">
    <cfRule type="expression" dxfId="1721" priority="1645">
      <formula>IF(RIGHT(TEXT(AE492,"0.#"),1)=".",FALSE,TRUE)</formula>
    </cfRule>
    <cfRule type="expression" dxfId="1720" priority="1646">
      <formula>IF(RIGHT(TEXT(AE492,"0.#"),1)=".",TRUE,FALSE)</formula>
    </cfRule>
  </conditionalFormatting>
  <conditionalFormatting sqref="AE493">
    <cfRule type="expression" dxfId="1719" priority="1643">
      <formula>IF(RIGHT(TEXT(AE493,"0.#"),1)=".",FALSE,TRUE)</formula>
    </cfRule>
    <cfRule type="expression" dxfId="1718" priority="1644">
      <formula>IF(RIGHT(TEXT(AE493,"0.#"),1)=".",TRUE,FALSE)</formula>
    </cfRule>
  </conditionalFormatting>
  <conditionalFormatting sqref="AE494">
    <cfRule type="expression" dxfId="1717" priority="1641">
      <formula>IF(RIGHT(TEXT(AE494,"0.#"),1)=".",FALSE,TRUE)</formula>
    </cfRule>
    <cfRule type="expression" dxfId="1716" priority="1642">
      <formula>IF(RIGHT(TEXT(AE494,"0.#"),1)=".",TRUE,FALSE)</formula>
    </cfRule>
  </conditionalFormatting>
  <conditionalFormatting sqref="AQ493">
    <cfRule type="expression" dxfId="1715" priority="1621">
      <formula>IF(RIGHT(TEXT(AQ493,"0.#"),1)=".",FALSE,TRUE)</formula>
    </cfRule>
    <cfRule type="expression" dxfId="1714" priority="1622">
      <formula>IF(RIGHT(TEXT(AQ493,"0.#"),1)=".",TRUE,FALSE)</formula>
    </cfRule>
  </conditionalFormatting>
  <conditionalFormatting sqref="AQ494">
    <cfRule type="expression" dxfId="1713" priority="1619">
      <formula>IF(RIGHT(TEXT(AQ494,"0.#"),1)=".",FALSE,TRUE)</formula>
    </cfRule>
    <cfRule type="expression" dxfId="1712" priority="1620">
      <formula>IF(RIGHT(TEXT(AQ494,"0.#"),1)=".",TRUE,FALSE)</formula>
    </cfRule>
  </conditionalFormatting>
  <conditionalFormatting sqref="AQ492">
    <cfRule type="expression" dxfId="1711" priority="1617">
      <formula>IF(RIGHT(TEXT(AQ492,"0.#"),1)=".",FALSE,TRUE)</formula>
    </cfRule>
    <cfRule type="expression" dxfId="1710" priority="1618">
      <formula>IF(RIGHT(TEXT(AQ492,"0.#"),1)=".",TRUE,FALSE)</formula>
    </cfRule>
  </conditionalFormatting>
  <conditionalFormatting sqref="AU494">
    <cfRule type="expression" dxfId="1709" priority="1629">
      <formula>IF(RIGHT(TEXT(AU494,"0.#"),1)=".",FALSE,TRUE)</formula>
    </cfRule>
    <cfRule type="expression" dxfId="1708" priority="1630">
      <formula>IF(RIGHT(TEXT(AU494,"0.#"),1)=".",TRUE,FALSE)</formula>
    </cfRule>
  </conditionalFormatting>
  <conditionalFormatting sqref="AU492">
    <cfRule type="expression" dxfId="1707" priority="1633">
      <formula>IF(RIGHT(TEXT(AU492,"0.#"),1)=".",FALSE,TRUE)</formula>
    </cfRule>
    <cfRule type="expression" dxfId="1706" priority="1634">
      <formula>IF(RIGHT(TEXT(AU492,"0.#"),1)=".",TRUE,FALSE)</formula>
    </cfRule>
  </conditionalFormatting>
  <conditionalFormatting sqref="AU493">
    <cfRule type="expression" dxfId="1705" priority="1631">
      <formula>IF(RIGHT(TEXT(AU493,"0.#"),1)=".",FALSE,TRUE)</formula>
    </cfRule>
    <cfRule type="expression" dxfId="1704" priority="1632">
      <formula>IF(RIGHT(TEXT(AU493,"0.#"),1)=".",TRUE,FALSE)</formula>
    </cfRule>
  </conditionalFormatting>
  <conditionalFormatting sqref="AU583">
    <cfRule type="expression" dxfId="1703" priority="1149">
      <formula>IF(RIGHT(TEXT(AU583,"0.#"),1)=".",FALSE,TRUE)</formula>
    </cfRule>
    <cfRule type="expression" dxfId="1702" priority="1150">
      <formula>IF(RIGHT(TEXT(AU583,"0.#"),1)=".",TRUE,FALSE)</formula>
    </cfRule>
  </conditionalFormatting>
  <conditionalFormatting sqref="AU582">
    <cfRule type="expression" dxfId="1701" priority="1151">
      <formula>IF(RIGHT(TEXT(AU582,"0.#"),1)=".",FALSE,TRUE)</formula>
    </cfRule>
    <cfRule type="expression" dxfId="1700" priority="1152">
      <formula>IF(RIGHT(TEXT(AU582,"0.#"),1)=".",TRUE,FALSE)</formula>
    </cfRule>
  </conditionalFormatting>
  <conditionalFormatting sqref="AE499">
    <cfRule type="expression" dxfId="1699" priority="1611">
      <formula>IF(RIGHT(TEXT(AE499,"0.#"),1)=".",FALSE,TRUE)</formula>
    </cfRule>
    <cfRule type="expression" dxfId="1698" priority="1612">
      <formula>IF(RIGHT(TEXT(AE499,"0.#"),1)=".",TRUE,FALSE)</formula>
    </cfRule>
  </conditionalFormatting>
  <conditionalFormatting sqref="AE497">
    <cfRule type="expression" dxfId="1697" priority="1615">
      <formula>IF(RIGHT(TEXT(AE497,"0.#"),1)=".",FALSE,TRUE)</formula>
    </cfRule>
    <cfRule type="expression" dxfId="1696" priority="1616">
      <formula>IF(RIGHT(TEXT(AE497,"0.#"),1)=".",TRUE,FALSE)</formula>
    </cfRule>
  </conditionalFormatting>
  <conditionalFormatting sqref="AE498">
    <cfRule type="expression" dxfId="1695" priority="1613">
      <formula>IF(RIGHT(TEXT(AE498,"0.#"),1)=".",FALSE,TRUE)</formula>
    </cfRule>
    <cfRule type="expression" dxfId="1694" priority="1614">
      <formula>IF(RIGHT(TEXT(AE498,"0.#"),1)=".",TRUE,FALSE)</formula>
    </cfRule>
  </conditionalFormatting>
  <conditionalFormatting sqref="AU499">
    <cfRule type="expression" dxfId="1693" priority="1599">
      <formula>IF(RIGHT(TEXT(AU499,"0.#"),1)=".",FALSE,TRUE)</formula>
    </cfRule>
    <cfRule type="expression" dxfId="1692" priority="1600">
      <formula>IF(RIGHT(TEXT(AU499,"0.#"),1)=".",TRUE,FALSE)</formula>
    </cfRule>
  </conditionalFormatting>
  <conditionalFormatting sqref="AU497">
    <cfRule type="expression" dxfId="1691" priority="1603">
      <formula>IF(RIGHT(TEXT(AU497,"0.#"),1)=".",FALSE,TRUE)</formula>
    </cfRule>
    <cfRule type="expression" dxfId="1690" priority="1604">
      <formula>IF(RIGHT(TEXT(AU497,"0.#"),1)=".",TRUE,FALSE)</formula>
    </cfRule>
  </conditionalFormatting>
  <conditionalFormatting sqref="AU498">
    <cfRule type="expression" dxfId="1689" priority="1601">
      <formula>IF(RIGHT(TEXT(AU498,"0.#"),1)=".",FALSE,TRUE)</formula>
    </cfRule>
    <cfRule type="expression" dxfId="1688" priority="1602">
      <formula>IF(RIGHT(TEXT(AU498,"0.#"),1)=".",TRUE,FALSE)</formula>
    </cfRule>
  </conditionalFormatting>
  <conditionalFormatting sqref="AQ497">
    <cfRule type="expression" dxfId="1687" priority="1587">
      <formula>IF(RIGHT(TEXT(AQ497,"0.#"),1)=".",FALSE,TRUE)</formula>
    </cfRule>
    <cfRule type="expression" dxfId="1686" priority="1588">
      <formula>IF(RIGHT(TEXT(AQ497,"0.#"),1)=".",TRUE,FALSE)</formula>
    </cfRule>
  </conditionalFormatting>
  <conditionalFormatting sqref="AQ498">
    <cfRule type="expression" dxfId="1685" priority="1591">
      <formula>IF(RIGHT(TEXT(AQ498,"0.#"),1)=".",FALSE,TRUE)</formula>
    </cfRule>
    <cfRule type="expression" dxfId="1684" priority="1592">
      <formula>IF(RIGHT(TEXT(AQ498,"0.#"),1)=".",TRUE,FALSE)</formula>
    </cfRule>
  </conditionalFormatting>
  <conditionalFormatting sqref="AQ499">
    <cfRule type="expression" dxfId="1683" priority="1589">
      <formula>IF(RIGHT(TEXT(AQ499,"0.#"),1)=".",FALSE,TRUE)</formula>
    </cfRule>
    <cfRule type="expression" dxfId="1682" priority="1590">
      <formula>IF(RIGHT(TEXT(AQ499,"0.#"),1)=".",TRUE,FALSE)</formula>
    </cfRule>
  </conditionalFormatting>
  <conditionalFormatting sqref="AE504">
    <cfRule type="expression" dxfId="1681" priority="1581">
      <formula>IF(RIGHT(TEXT(AE504,"0.#"),1)=".",FALSE,TRUE)</formula>
    </cfRule>
    <cfRule type="expression" dxfId="1680" priority="1582">
      <formula>IF(RIGHT(TEXT(AE504,"0.#"),1)=".",TRUE,FALSE)</formula>
    </cfRule>
  </conditionalFormatting>
  <conditionalFormatting sqref="AE502">
    <cfRule type="expression" dxfId="1679" priority="1585">
      <formula>IF(RIGHT(TEXT(AE502,"0.#"),1)=".",FALSE,TRUE)</formula>
    </cfRule>
    <cfRule type="expression" dxfId="1678" priority="1586">
      <formula>IF(RIGHT(TEXT(AE502,"0.#"),1)=".",TRUE,FALSE)</formula>
    </cfRule>
  </conditionalFormatting>
  <conditionalFormatting sqref="AE503">
    <cfRule type="expression" dxfId="1677" priority="1583">
      <formula>IF(RIGHT(TEXT(AE503,"0.#"),1)=".",FALSE,TRUE)</formula>
    </cfRule>
    <cfRule type="expression" dxfId="1676" priority="1584">
      <formula>IF(RIGHT(TEXT(AE503,"0.#"),1)=".",TRUE,FALSE)</formula>
    </cfRule>
  </conditionalFormatting>
  <conditionalFormatting sqref="AU504">
    <cfRule type="expression" dxfId="1675" priority="1569">
      <formula>IF(RIGHT(TEXT(AU504,"0.#"),1)=".",FALSE,TRUE)</formula>
    </cfRule>
    <cfRule type="expression" dxfId="1674" priority="1570">
      <formula>IF(RIGHT(TEXT(AU504,"0.#"),1)=".",TRUE,FALSE)</formula>
    </cfRule>
  </conditionalFormatting>
  <conditionalFormatting sqref="AU502">
    <cfRule type="expression" dxfId="1673" priority="1573">
      <formula>IF(RIGHT(TEXT(AU502,"0.#"),1)=".",FALSE,TRUE)</formula>
    </cfRule>
    <cfRule type="expression" dxfId="1672" priority="1574">
      <formula>IF(RIGHT(TEXT(AU502,"0.#"),1)=".",TRUE,FALSE)</formula>
    </cfRule>
  </conditionalFormatting>
  <conditionalFormatting sqref="AU503">
    <cfRule type="expression" dxfId="1671" priority="1571">
      <formula>IF(RIGHT(TEXT(AU503,"0.#"),1)=".",FALSE,TRUE)</formula>
    </cfRule>
    <cfRule type="expression" dxfId="1670" priority="1572">
      <formula>IF(RIGHT(TEXT(AU503,"0.#"),1)=".",TRUE,FALSE)</formula>
    </cfRule>
  </conditionalFormatting>
  <conditionalFormatting sqref="AQ502">
    <cfRule type="expression" dxfId="1669" priority="1557">
      <formula>IF(RIGHT(TEXT(AQ502,"0.#"),1)=".",FALSE,TRUE)</formula>
    </cfRule>
    <cfRule type="expression" dxfId="1668" priority="1558">
      <formula>IF(RIGHT(TEXT(AQ502,"0.#"),1)=".",TRUE,FALSE)</formula>
    </cfRule>
  </conditionalFormatting>
  <conditionalFormatting sqref="AQ503">
    <cfRule type="expression" dxfId="1667" priority="1561">
      <formula>IF(RIGHT(TEXT(AQ503,"0.#"),1)=".",FALSE,TRUE)</formula>
    </cfRule>
    <cfRule type="expression" dxfId="1666" priority="1562">
      <formula>IF(RIGHT(TEXT(AQ503,"0.#"),1)=".",TRUE,FALSE)</formula>
    </cfRule>
  </conditionalFormatting>
  <conditionalFormatting sqref="AQ504">
    <cfRule type="expression" dxfId="1665" priority="1559">
      <formula>IF(RIGHT(TEXT(AQ504,"0.#"),1)=".",FALSE,TRUE)</formula>
    </cfRule>
    <cfRule type="expression" dxfId="1664" priority="1560">
      <formula>IF(RIGHT(TEXT(AQ504,"0.#"),1)=".",TRUE,FALSE)</formula>
    </cfRule>
  </conditionalFormatting>
  <conditionalFormatting sqref="AE509">
    <cfRule type="expression" dxfId="1663" priority="1551">
      <formula>IF(RIGHT(TEXT(AE509,"0.#"),1)=".",FALSE,TRUE)</formula>
    </cfRule>
    <cfRule type="expression" dxfId="1662" priority="1552">
      <formula>IF(RIGHT(TEXT(AE509,"0.#"),1)=".",TRUE,FALSE)</formula>
    </cfRule>
  </conditionalFormatting>
  <conditionalFormatting sqref="AE507">
    <cfRule type="expression" dxfId="1661" priority="1555">
      <formula>IF(RIGHT(TEXT(AE507,"0.#"),1)=".",FALSE,TRUE)</formula>
    </cfRule>
    <cfRule type="expression" dxfId="1660" priority="1556">
      <formula>IF(RIGHT(TEXT(AE507,"0.#"),1)=".",TRUE,FALSE)</formula>
    </cfRule>
  </conditionalFormatting>
  <conditionalFormatting sqref="AE508">
    <cfRule type="expression" dxfId="1659" priority="1553">
      <formula>IF(RIGHT(TEXT(AE508,"0.#"),1)=".",FALSE,TRUE)</formula>
    </cfRule>
    <cfRule type="expression" dxfId="1658" priority="1554">
      <formula>IF(RIGHT(TEXT(AE508,"0.#"),1)=".",TRUE,FALSE)</formula>
    </cfRule>
  </conditionalFormatting>
  <conditionalFormatting sqref="AU509">
    <cfRule type="expression" dxfId="1657" priority="1539">
      <formula>IF(RIGHT(TEXT(AU509,"0.#"),1)=".",FALSE,TRUE)</formula>
    </cfRule>
    <cfRule type="expression" dxfId="1656" priority="1540">
      <formula>IF(RIGHT(TEXT(AU509,"0.#"),1)=".",TRUE,FALSE)</formula>
    </cfRule>
  </conditionalFormatting>
  <conditionalFormatting sqref="AU507">
    <cfRule type="expression" dxfId="1655" priority="1543">
      <formula>IF(RIGHT(TEXT(AU507,"0.#"),1)=".",FALSE,TRUE)</formula>
    </cfRule>
    <cfRule type="expression" dxfId="1654" priority="1544">
      <formula>IF(RIGHT(TEXT(AU507,"0.#"),1)=".",TRUE,FALSE)</formula>
    </cfRule>
  </conditionalFormatting>
  <conditionalFormatting sqref="AU508">
    <cfRule type="expression" dxfId="1653" priority="1541">
      <formula>IF(RIGHT(TEXT(AU508,"0.#"),1)=".",FALSE,TRUE)</formula>
    </cfRule>
    <cfRule type="expression" dxfId="1652" priority="1542">
      <formula>IF(RIGHT(TEXT(AU508,"0.#"),1)=".",TRUE,FALSE)</formula>
    </cfRule>
  </conditionalFormatting>
  <conditionalFormatting sqref="AQ507">
    <cfRule type="expression" dxfId="1651" priority="1527">
      <formula>IF(RIGHT(TEXT(AQ507,"0.#"),1)=".",FALSE,TRUE)</formula>
    </cfRule>
    <cfRule type="expression" dxfId="1650" priority="1528">
      <formula>IF(RIGHT(TEXT(AQ507,"0.#"),1)=".",TRUE,FALSE)</formula>
    </cfRule>
  </conditionalFormatting>
  <conditionalFormatting sqref="AQ508">
    <cfRule type="expression" dxfId="1649" priority="1531">
      <formula>IF(RIGHT(TEXT(AQ508,"0.#"),1)=".",FALSE,TRUE)</formula>
    </cfRule>
    <cfRule type="expression" dxfId="1648" priority="1532">
      <formula>IF(RIGHT(TEXT(AQ508,"0.#"),1)=".",TRUE,FALSE)</formula>
    </cfRule>
  </conditionalFormatting>
  <conditionalFormatting sqref="AQ509">
    <cfRule type="expression" dxfId="1647" priority="1529">
      <formula>IF(RIGHT(TEXT(AQ509,"0.#"),1)=".",FALSE,TRUE)</formula>
    </cfRule>
    <cfRule type="expression" dxfId="1646" priority="1530">
      <formula>IF(RIGHT(TEXT(AQ509,"0.#"),1)=".",TRUE,FALSE)</formula>
    </cfRule>
  </conditionalFormatting>
  <conditionalFormatting sqref="AE465">
    <cfRule type="expression" dxfId="1645" priority="1821">
      <formula>IF(RIGHT(TEXT(AE465,"0.#"),1)=".",FALSE,TRUE)</formula>
    </cfRule>
    <cfRule type="expression" dxfId="1644" priority="1822">
      <formula>IF(RIGHT(TEXT(AE465,"0.#"),1)=".",TRUE,FALSE)</formula>
    </cfRule>
  </conditionalFormatting>
  <conditionalFormatting sqref="AE463">
    <cfRule type="expression" dxfId="1643" priority="1825">
      <formula>IF(RIGHT(TEXT(AE463,"0.#"),1)=".",FALSE,TRUE)</formula>
    </cfRule>
    <cfRule type="expression" dxfId="1642" priority="1826">
      <formula>IF(RIGHT(TEXT(AE463,"0.#"),1)=".",TRUE,FALSE)</formula>
    </cfRule>
  </conditionalFormatting>
  <conditionalFormatting sqref="AE464">
    <cfRule type="expression" dxfId="1641" priority="1823">
      <formula>IF(RIGHT(TEXT(AE464,"0.#"),1)=".",FALSE,TRUE)</formula>
    </cfRule>
    <cfRule type="expression" dxfId="1640" priority="1824">
      <formula>IF(RIGHT(TEXT(AE464,"0.#"),1)=".",TRUE,FALSE)</formula>
    </cfRule>
  </conditionalFormatting>
  <conditionalFormatting sqref="AM465">
    <cfRule type="expression" dxfId="1639" priority="1815">
      <formula>IF(RIGHT(TEXT(AM465,"0.#"),1)=".",FALSE,TRUE)</formula>
    </cfRule>
    <cfRule type="expression" dxfId="1638" priority="1816">
      <formula>IF(RIGHT(TEXT(AM465,"0.#"),1)=".",TRUE,FALSE)</formula>
    </cfRule>
  </conditionalFormatting>
  <conditionalFormatting sqref="AM463">
    <cfRule type="expression" dxfId="1637" priority="1819">
      <formula>IF(RIGHT(TEXT(AM463,"0.#"),1)=".",FALSE,TRUE)</formula>
    </cfRule>
    <cfRule type="expression" dxfId="1636" priority="1820">
      <formula>IF(RIGHT(TEXT(AM463,"0.#"),1)=".",TRUE,FALSE)</formula>
    </cfRule>
  </conditionalFormatting>
  <conditionalFormatting sqref="AM464">
    <cfRule type="expression" dxfId="1635" priority="1817">
      <formula>IF(RIGHT(TEXT(AM464,"0.#"),1)=".",FALSE,TRUE)</formula>
    </cfRule>
    <cfRule type="expression" dxfId="1634" priority="1818">
      <formula>IF(RIGHT(TEXT(AM464,"0.#"),1)=".",TRUE,FALSE)</formula>
    </cfRule>
  </conditionalFormatting>
  <conditionalFormatting sqref="AU465">
    <cfRule type="expression" dxfId="1633" priority="1809">
      <formula>IF(RIGHT(TEXT(AU465,"0.#"),1)=".",FALSE,TRUE)</formula>
    </cfRule>
    <cfRule type="expression" dxfId="1632" priority="1810">
      <formula>IF(RIGHT(TEXT(AU465,"0.#"),1)=".",TRUE,FALSE)</formula>
    </cfRule>
  </conditionalFormatting>
  <conditionalFormatting sqref="AU463">
    <cfRule type="expression" dxfId="1631" priority="1813">
      <formula>IF(RIGHT(TEXT(AU463,"0.#"),1)=".",FALSE,TRUE)</formula>
    </cfRule>
    <cfRule type="expression" dxfId="1630" priority="1814">
      <formula>IF(RIGHT(TEXT(AU463,"0.#"),1)=".",TRUE,FALSE)</formula>
    </cfRule>
  </conditionalFormatting>
  <conditionalFormatting sqref="AU464">
    <cfRule type="expression" dxfId="1629" priority="1811">
      <formula>IF(RIGHT(TEXT(AU464,"0.#"),1)=".",FALSE,TRUE)</formula>
    </cfRule>
    <cfRule type="expression" dxfId="1628" priority="1812">
      <formula>IF(RIGHT(TEXT(AU464,"0.#"),1)=".",TRUE,FALSE)</formula>
    </cfRule>
  </conditionalFormatting>
  <conditionalFormatting sqref="AI465">
    <cfRule type="expression" dxfId="1627" priority="1803">
      <formula>IF(RIGHT(TEXT(AI465,"0.#"),1)=".",FALSE,TRUE)</formula>
    </cfRule>
    <cfRule type="expression" dxfId="1626" priority="1804">
      <formula>IF(RIGHT(TEXT(AI465,"0.#"),1)=".",TRUE,FALSE)</formula>
    </cfRule>
  </conditionalFormatting>
  <conditionalFormatting sqref="AI463">
    <cfRule type="expression" dxfId="1625" priority="1807">
      <formula>IF(RIGHT(TEXT(AI463,"0.#"),1)=".",FALSE,TRUE)</formula>
    </cfRule>
    <cfRule type="expression" dxfId="1624" priority="1808">
      <formula>IF(RIGHT(TEXT(AI463,"0.#"),1)=".",TRUE,FALSE)</formula>
    </cfRule>
  </conditionalFormatting>
  <conditionalFormatting sqref="AI464">
    <cfRule type="expression" dxfId="1623" priority="1805">
      <formula>IF(RIGHT(TEXT(AI464,"0.#"),1)=".",FALSE,TRUE)</formula>
    </cfRule>
    <cfRule type="expression" dxfId="1622" priority="1806">
      <formula>IF(RIGHT(TEXT(AI464,"0.#"),1)=".",TRUE,FALSE)</formula>
    </cfRule>
  </conditionalFormatting>
  <conditionalFormatting sqref="AQ463">
    <cfRule type="expression" dxfId="1621" priority="1797">
      <formula>IF(RIGHT(TEXT(AQ463,"0.#"),1)=".",FALSE,TRUE)</formula>
    </cfRule>
    <cfRule type="expression" dxfId="1620" priority="1798">
      <formula>IF(RIGHT(TEXT(AQ463,"0.#"),1)=".",TRUE,FALSE)</formula>
    </cfRule>
  </conditionalFormatting>
  <conditionalFormatting sqref="AQ464">
    <cfRule type="expression" dxfId="1619" priority="1801">
      <formula>IF(RIGHT(TEXT(AQ464,"0.#"),1)=".",FALSE,TRUE)</formula>
    </cfRule>
    <cfRule type="expression" dxfId="1618" priority="1802">
      <formula>IF(RIGHT(TEXT(AQ464,"0.#"),1)=".",TRUE,FALSE)</formula>
    </cfRule>
  </conditionalFormatting>
  <conditionalFormatting sqref="AQ465">
    <cfRule type="expression" dxfId="1617" priority="1799">
      <formula>IF(RIGHT(TEXT(AQ465,"0.#"),1)=".",FALSE,TRUE)</formula>
    </cfRule>
    <cfRule type="expression" dxfId="1616" priority="1800">
      <formula>IF(RIGHT(TEXT(AQ465,"0.#"),1)=".",TRUE,FALSE)</formula>
    </cfRule>
  </conditionalFormatting>
  <conditionalFormatting sqref="AE470">
    <cfRule type="expression" dxfId="1615" priority="1791">
      <formula>IF(RIGHT(TEXT(AE470,"0.#"),1)=".",FALSE,TRUE)</formula>
    </cfRule>
    <cfRule type="expression" dxfId="1614" priority="1792">
      <formula>IF(RIGHT(TEXT(AE470,"0.#"),1)=".",TRUE,FALSE)</formula>
    </cfRule>
  </conditionalFormatting>
  <conditionalFormatting sqref="AE468">
    <cfRule type="expression" dxfId="1613" priority="1795">
      <formula>IF(RIGHT(TEXT(AE468,"0.#"),1)=".",FALSE,TRUE)</formula>
    </cfRule>
    <cfRule type="expression" dxfId="1612" priority="1796">
      <formula>IF(RIGHT(TEXT(AE468,"0.#"),1)=".",TRUE,FALSE)</formula>
    </cfRule>
  </conditionalFormatting>
  <conditionalFormatting sqref="AE469">
    <cfRule type="expression" dxfId="1611" priority="1793">
      <formula>IF(RIGHT(TEXT(AE469,"0.#"),1)=".",FALSE,TRUE)</formula>
    </cfRule>
    <cfRule type="expression" dxfId="1610" priority="1794">
      <formula>IF(RIGHT(TEXT(AE469,"0.#"),1)=".",TRUE,FALSE)</formula>
    </cfRule>
  </conditionalFormatting>
  <conditionalFormatting sqref="AM470">
    <cfRule type="expression" dxfId="1609" priority="1785">
      <formula>IF(RIGHT(TEXT(AM470,"0.#"),1)=".",FALSE,TRUE)</formula>
    </cfRule>
    <cfRule type="expression" dxfId="1608" priority="1786">
      <formula>IF(RIGHT(TEXT(AM470,"0.#"),1)=".",TRUE,FALSE)</formula>
    </cfRule>
  </conditionalFormatting>
  <conditionalFormatting sqref="AM468">
    <cfRule type="expression" dxfId="1607" priority="1789">
      <formula>IF(RIGHT(TEXT(AM468,"0.#"),1)=".",FALSE,TRUE)</formula>
    </cfRule>
    <cfRule type="expression" dxfId="1606" priority="1790">
      <formula>IF(RIGHT(TEXT(AM468,"0.#"),1)=".",TRUE,FALSE)</formula>
    </cfRule>
  </conditionalFormatting>
  <conditionalFormatting sqref="AM469">
    <cfRule type="expression" dxfId="1605" priority="1787">
      <formula>IF(RIGHT(TEXT(AM469,"0.#"),1)=".",FALSE,TRUE)</formula>
    </cfRule>
    <cfRule type="expression" dxfId="1604" priority="1788">
      <formula>IF(RIGHT(TEXT(AM469,"0.#"),1)=".",TRUE,FALSE)</formula>
    </cfRule>
  </conditionalFormatting>
  <conditionalFormatting sqref="AU470">
    <cfRule type="expression" dxfId="1603" priority="1779">
      <formula>IF(RIGHT(TEXT(AU470,"0.#"),1)=".",FALSE,TRUE)</formula>
    </cfRule>
    <cfRule type="expression" dxfId="1602" priority="1780">
      <formula>IF(RIGHT(TEXT(AU470,"0.#"),1)=".",TRUE,FALSE)</formula>
    </cfRule>
  </conditionalFormatting>
  <conditionalFormatting sqref="AU468">
    <cfRule type="expression" dxfId="1601" priority="1783">
      <formula>IF(RIGHT(TEXT(AU468,"0.#"),1)=".",FALSE,TRUE)</formula>
    </cfRule>
    <cfRule type="expression" dxfId="1600" priority="1784">
      <formula>IF(RIGHT(TEXT(AU468,"0.#"),1)=".",TRUE,FALSE)</formula>
    </cfRule>
  </conditionalFormatting>
  <conditionalFormatting sqref="AU469">
    <cfRule type="expression" dxfId="1599" priority="1781">
      <formula>IF(RIGHT(TEXT(AU469,"0.#"),1)=".",FALSE,TRUE)</formula>
    </cfRule>
    <cfRule type="expression" dxfId="1598" priority="1782">
      <formula>IF(RIGHT(TEXT(AU469,"0.#"),1)=".",TRUE,FALSE)</formula>
    </cfRule>
  </conditionalFormatting>
  <conditionalFormatting sqref="AI470">
    <cfRule type="expression" dxfId="1597" priority="1773">
      <formula>IF(RIGHT(TEXT(AI470,"0.#"),1)=".",FALSE,TRUE)</formula>
    </cfRule>
    <cfRule type="expression" dxfId="1596" priority="1774">
      <formula>IF(RIGHT(TEXT(AI470,"0.#"),1)=".",TRUE,FALSE)</formula>
    </cfRule>
  </conditionalFormatting>
  <conditionalFormatting sqref="AI468">
    <cfRule type="expression" dxfId="1595" priority="1777">
      <formula>IF(RIGHT(TEXT(AI468,"0.#"),1)=".",FALSE,TRUE)</formula>
    </cfRule>
    <cfRule type="expression" dxfId="1594" priority="1778">
      <formula>IF(RIGHT(TEXT(AI468,"0.#"),1)=".",TRUE,FALSE)</formula>
    </cfRule>
  </conditionalFormatting>
  <conditionalFormatting sqref="AI469">
    <cfRule type="expression" dxfId="1593" priority="1775">
      <formula>IF(RIGHT(TEXT(AI469,"0.#"),1)=".",FALSE,TRUE)</formula>
    </cfRule>
    <cfRule type="expression" dxfId="1592" priority="1776">
      <formula>IF(RIGHT(TEXT(AI469,"0.#"),1)=".",TRUE,FALSE)</formula>
    </cfRule>
  </conditionalFormatting>
  <conditionalFormatting sqref="AQ468">
    <cfRule type="expression" dxfId="1591" priority="1767">
      <formula>IF(RIGHT(TEXT(AQ468,"0.#"),1)=".",FALSE,TRUE)</formula>
    </cfRule>
    <cfRule type="expression" dxfId="1590" priority="1768">
      <formula>IF(RIGHT(TEXT(AQ468,"0.#"),1)=".",TRUE,FALSE)</formula>
    </cfRule>
  </conditionalFormatting>
  <conditionalFormatting sqref="AQ469">
    <cfRule type="expression" dxfId="1589" priority="1771">
      <formula>IF(RIGHT(TEXT(AQ469,"0.#"),1)=".",FALSE,TRUE)</formula>
    </cfRule>
    <cfRule type="expression" dxfId="1588" priority="1772">
      <formula>IF(RIGHT(TEXT(AQ469,"0.#"),1)=".",TRUE,FALSE)</formula>
    </cfRule>
  </conditionalFormatting>
  <conditionalFormatting sqref="AQ470">
    <cfRule type="expression" dxfId="1587" priority="1769">
      <formula>IF(RIGHT(TEXT(AQ470,"0.#"),1)=".",FALSE,TRUE)</formula>
    </cfRule>
    <cfRule type="expression" dxfId="1586" priority="1770">
      <formula>IF(RIGHT(TEXT(AQ470,"0.#"),1)=".",TRUE,FALSE)</formula>
    </cfRule>
  </conditionalFormatting>
  <conditionalFormatting sqref="AE475">
    <cfRule type="expression" dxfId="1585" priority="1761">
      <formula>IF(RIGHT(TEXT(AE475,"0.#"),1)=".",FALSE,TRUE)</formula>
    </cfRule>
    <cfRule type="expression" dxfId="1584" priority="1762">
      <formula>IF(RIGHT(TEXT(AE475,"0.#"),1)=".",TRUE,FALSE)</formula>
    </cfRule>
  </conditionalFormatting>
  <conditionalFormatting sqref="AE473">
    <cfRule type="expression" dxfId="1583" priority="1765">
      <formula>IF(RIGHT(TEXT(AE473,"0.#"),1)=".",FALSE,TRUE)</formula>
    </cfRule>
    <cfRule type="expression" dxfId="1582" priority="1766">
      <formula>IF(RIGHT(TEXT(AE473,"0.#"),1)=".",TRUE,FALSE)</formula>
    </cfRule>
  </conditionalFormatting>
  <conditionalFormatting sqref="AE474">
    <cfRule type="expression" dxfId="1581" priority="1763">
      <formula>IF(RIGHT(TEXT(AE474,"0.#"),1)=".",FALSE,TRUE)</formula>
    </cfRule>
    <cfRule type="expression" dxfId="1580" priority="1764">
      <formula>IF(RIGHT(TEXT(AE474,"0.#"),1)=".",TRUE,FALSE)</formula>
    </cfRule>
  </conditionalFormatting>
  <conditionalFormatting sqref="AM475">
    <cfRule type="expression" dxfId="1579" priority="1755">
      <formula>IF(RIGHT(TEXT(AM475,"0.#"),1)=".",FALSE,TRUE)</formula>
    </cfRule>
    <cfRule type="expression" dxfId="1578" priority="1756">
      <formula>IF(RIGHT(TEXT(AM475,"0.#"),1)=".",TRUE,FALSE)</formula>
    </cfRule>
  </conditionalFormatting>
  <conditionalFormatting sqref="AM473">
    <cfRule type="expression" dxfId="1577" priority="1759">
      <formula>IF(RIGHT(TEXT(AM473,"0.#"),1)=".",FALSE,TRUE)</formula>
    </cfRule>
    <cfRule type="expression" dxfId="1576" priority="1760">
      <formula>IF(RIGHT(TEXT(AM473,"0.#"),1)=".",TRUE,FALSE)</formula>
    </cfRule>
  </conditionalFormatting>
  <conditionalFormatting sqref="AM474">
    <cfRule type="expression" dxfId="1575" priority="1757">
      <formula>IF(RIGHT(TEXT(AM474,"0.#"),1)=".",FALSE,TRUE)</formula>
    </cfRule>
    <cfRule type="expression" dxfId="1574" priority="1758">
      <formula>IF(RIGHT(TEXT(AM474,"0.#"),1)=".",TRUE,FALSE)</formula>
    </cfRule>
  </conditionalFormatting>
  <conditionalFormatting sqref="AU475">
    <cfRule type="expression" dxfId="1573" priority="1749">
      <formula>IF(RIGHT(TEXT(AU475,"0.#"),1)=".",FALSE,TRUE)</formula>
    </cfRule>
    <cfRule type="expression" dxfId="1572" priority="1750">
      <formula>IF(RIGHT(TEXT(AU475,"0.#"),1)=".",TRUE,FALSE)</formula>
    </cfRule>
  </conditionalFormatting>
  <conditionalFormatting sqref="AU473">
    <cfRule type="expression" dxfId="1571" priority="1753">
      <formula>IF(RIGHT(TEXT(AU473,"0.#"),1)=".",FALSE,TRUE)</formula>
    </cfRule>
    <cfRule type="expression" dxfId="1570" priority="1754">
      <formula>IF(RIGHT(TEXT(AU473,"0.#"),1)=".",TRUE,FALSE)</formula>
    </cfRule>
  </conditionalFormatting>
  <conditionalFormatting sqref="AU474">
    <cfRule type="expression" dxfId="1569" priority="1751">
      <formula>IF(RIGHT(TEXT(AU474,"0.#"),1)=".",FALSE,TRUE)</formula>
    </cfRule>
    <cfRule type="expression" dxfId="1568" priority="1752">
      <formula>IF(RIGHT(TEXT(AU474,"0.#"),1)=".",TRUE,FALSE)</formula>
    </cfRule>
  </conditionalFormatting>
  <conditionalFormatting sqref="AI475">
    <cfRule type="expression" dxfId="1567" priority="1743">
      <formula>IF(RIGHT(TEXT(AI475,"0.#"),1)=".",FALSE,TRUE)</formula>
    </cfRule>
    <cfRule type="expression" dxfId="1566" priority="1744">
      <formula>IF(RIGHT(TEXT(AI475,"0.#"),1)=".",TRUE,FALSE)</formula>
    </cfRule>
  </conditionalFormatting>
  <conditionalFormatting sqref="AI473">
    <cfRule type="expression" dxfId="1565" priority="1747">
      <formula>IF(RIGHT(TEXT(AI473,"0.#"),1)=".",FALSE,TRUE)</formula>
    </cfRule>
    <cfRule type="expression" dxfId="1564" priority="1748">
      <formula>IF(RIGHT(TEXT(AI473,"0.#"),1)=".",TRUE,FALSE)</formula>
    </cfRule>
  </conditionalFormatting>
  <conditionalFormatting sqref="AI474">
    <cfRule type="expression" dxfId="1563" priority="1745">
      <formula>IF(RIGHT(TEXT(AI474,"0.#"),1)=".",FALSE,TRUE)</formula>
    </cfRule>
    <cfRule type="expression" dxfId="1562" priority="1746">
      <formula>IF(RIGHT(TEXT(AI474,"0.#"),1)=".",TRUE,FALSE)</formula>
    </cfRule>
  </conditionalFormatting>
  <conditionalFormatting sqref="AQ473">
    <cfRule type="expression" dxfId="1561" priority="1737">
      <formula>IF(RIGHT(TEXT(AQ473,"0.#"),1)=".",FALSE,TRUE)</formula>
    </cfRule>
    <cfRule type="expression" dxfId="1560" priority="1738">
      <formula>IF(RIGHT(TEXT(AQ473,"0.#"),1)=".",TRUE,FALSE)</formula>
    </cfRule>
  </conditionalFormatting>
  <conditionalFormatting sqref="AQ474">
    <cfRule type="expression" dxfId="1559" priority="1741">
      <formula>IF(RIGHT(TEXT(AQ474,"0.#"),1)=".",FALSE,TRUE)</formula>
    </cfRule>
    <cfRule type="expression" dxfId="1558" priority="1742">
      <formula>IF(RIGHT(TEXT(AQ474,"0.#"),1)=".",TRUE,FALSE)</formula>
    </cfRule>
  </conditionalFormatting>
  <conditionalFormatting sqref="AQ475">
    <cfRule type="expression" dxfId="1557" priority="1739">
      <formula>IF(RIGHT(TEXT(AQ475,"0.#"),1)=".",FALSE,TRUE)</formula>
    </cfRule>
    <cfRule type="expression" dxfId="1556" priority="1740">
      <formula>IF(RIGHT(TEXT(AQ475,"0.#"),1)=".",TRUE,FALSE)</formula>
    </cfRule>
  </conditionalFormatting>
  <conditionalFormatting sqref="AE480">
    <cfRule type="expression" dxfId="1555" priority="1731">
      <formula>IF(RIGHT(TEXT(AE480,"0.#"),1)=".",FALSE,TRUE)</formula>
    </cfRule>
    <cfRule type="expression" dxfId="1554" priority="1732">
      <formula>IF(RIGHT(TEXT(AE480,"0.#"),1)=".",TRUE,FALSE)</formula>
    </cfRule>
  </conditionalFormatting>
  <conditionalFormatting sqref="AE478">
    <cfRule type="expression" dxfId="1553" priority="1735">
      <formula>IF(RIGHT(TEXT(AE478,"0.#"),1)=".",FALSE,TRUE)</formula>
    </cfRule>
    <cfRule type="expression" dxfId="1552" priority="1736">
      <formula>IF(RIGHT(TEXT(AE478,"0.#"),1)=".",TRUE,FALSE)</formula>
    </cfRule>
  </conditionalFormatting>
  <conditionalFormatting sqref="AE479">
    <cfRule type="expression" dxfId="1551" priority="1733">
      <formula>IF(RIGHT(TEXT(AE479,"0.#"),1)=".",FALSE,TRUE)</formula>
    </cfRule>
    <cfRule type="expression" dxfId="1550" priority="1734">
      <formula>IF(RIGHT(TEXT(AE479,"0.#"),1)=".",TRUE,FALSE)</formula>
    </cfRule>
  </conditionalFormatting>
  <conditionalFormatting sqref="AM480">
    <cfRule type="expression" dxfId="1549" priority="1725">
      <formula>IF(RIGHT(TEXT(AM480,"0.#"),1)=".",FALSE,TRUE)</formula>
    </cfRule>
    <cfRule type="expression" dxfId="1548" priority="1726">
      <formula>IF(RIGHT(TEXT(AM480,"0.#"),1)=".",TRUE,FALSE)</formula>
    </cfRule>
  </conditionalFormatting>
  <conditionalFormatting sqref="AM478">
    <cfRule type="expression" dxfId="1547" priority="1729">
      <formula>IF(RIGHT(TEXT(AM478,"0.#"),1)=".",FALSE,TRUE)</formula>
    </cfRule>
    <cfRule type="expression" dxfId="1546" priority="1730">
      <formula>IF(RIGHT(TEXT(AM478,"0.#"),1)=".",TRUE,FALSE)</formula>
    </cfRule>
  </conditionalFormatting>
  <conditionalFormatting sqref="AM479">
    <cfRule type="expression" dxfId="1545" priority="1727">
      <formula>IF(RIGHT(TEXT(AM479,"0.#"),1)=".",FALSE,TRUE)</formula>
    </cfRule>
    <cfRule type="expression" dxfId="1544" priority="1728">
      <formula>IF(RIGHT(TEXT(AM479,"0.#"),1)=".",TRUE,FALSE)</formula>
    </cfRule>
  </conditionalFormatting>
  <conditionalFormatting sqref="AU480">
    <cfRule type="expression" dxfId="1543" priority="1719">
      <formula>IF(RIGHT(TEXT(AU480,"0.#"),1)=".",FALSE,TRUE)</formula>
    </cfRule>
    <cfRule type="expression" dxfId="1542" priority="1720">
      <formula>IF(RIGHT(TEXT(AU480,"0.#"),1)=".",TRUE,FALSE)</formula>
    </cfRule>
  </conditionalFormatting>
  <conditionalFormatting sqref="AU478">
    <cfRule type="expression" dxfId="1541" priority="1723">
      <formula>IF(RIGHT(TEXT(AU478,"0.#"),1)=".",FALSE,TRUE)</formula>
    </cfRule>
    <cfRule type="expression" dxfId="1540" priority="1724">
      <formula>IF(RIGHT(TEXT(AU478,"0.#"),1)=".",TRUE,FALSE)</formula>
    </cfRule>
  </conditionalFormatting>
  <conditionalFormatting sqref="AU479">
    <cfRule type="expression" dxfId="1539" priority="1721">
      <formula>IF(RIGHT(TEXT(AU479,"0.#"),1)=".",FALSE,TRUE)</formula>
    </cfRule>
    <cfRule type="expression" dxfId="1538" priority="1722">
      <formula>IF(RIGHT(TEXT(AU479,"0.#"),1)=".",TRUE,FALSE)</formula>
    </cfRule>
  </conditionalFormatting>
  <conditionalFormatting sqref="AI480">
    <cfRule type="expression" dxfId="1537" priority="1713">
      <formula>IF(RIGHT(TEXT(AI480,"0.#"),1)=".",FALSE,TRUE)</formula>
    </cfRule>
    <cfRule type="expression" dxfId="1536" priority="1714">
      <formula>IF(RIGHT(TEXT(AI480,"0.#"),1)=".",TRUE,FALSE)</formula>
    </cfRule>
  </conditionalFormatting>
  <conditionalFormatting sqref="AI478">
    <cfRule type="expression" dxfId="1535" priority="1717">
      <formula>IF(RIGHT(TEXT(AI478,"0.#"),1)=".",FALSE,TRUE)</formula>
    </cfRule>
    <cfRule type="expression" dxfId="1534" priority="1718">
      <formula>IF(RIGHT(TEXT(AI478,"0.#"),1)=".",TRUE,FALSE)</formula>
    </cfRule>
  </conditionalFormatting>
  <conditionalFormatting sqref="AI479">
    <cfRule type="expression" dxfId="1533" priority="1715">
      <formula>IF(RIGHT(TEXT(AI479,"0.#"),1)=".",FALSE,TRUE)</formula>
    </cfRule>
    <cfRule type="expression" dxfId="1532" priority="1716">
      <formula>IF(RIGHT(TEXT(AI479,"0.#"),1)=".",TRUE,FALSE)</formula>
    </cfRule>
  </conditionalFormatting>
  <conditionalFormatting sqref="AQ478">
    <cfRule type="expression" dxfId="1531" priority="1707">
      <formula>IF(RIGHT(TEXT(AQ478,"0.#"),1)=".",FALSE,TRUE)</formula>
    </cfRule>
    <cfRule type="expression" dxfId="1530" priority="1708">
      <formula>IF(RIGHT(TEXT(AQ478,"0.#"),1)=".",TRUE,FALSE)</formula>
    </cfRule>
  </conditionalFormatting>
  <conditionalFormatting sqref="AQ479">
    <cfRule type="expression" dxfId="1529" priority="1711">
      <formula>IF(RIGHT(TEXT(AQ479,"0.#"),1)=".",FALSE,TRUE)</formula>
    </cfRule>
    <cfRule type="expression" dxfId="1528" priority="1712">
      <formula>IF(RIGHT(TEXT(AQ479,"0.#"),1)=".",TRUE,FALSE)</formula>
    </cfRule>
  </conditionalFormatting>
  <conditionalFormatting sqref="AQ480">
    <cfRule type="expression" dxfId="1527" priority="1709">
      <formula>IF(RIGHT(TEXT(AQ480,"0.#"),1)=".",FALSE,TRUE)</formula>
    </cfRule>
    <cfRule type="expression" dxfId="1526" priority="1710">
      <formula>IF(RIGHT(TEXT(AQ480,"0.#"),1)=".",TRUE,FALSE)</formula>
    </cfRule>
  </conditionalFormatting>
  <conditionalFormatting sqref="AM47">
    <cfRule type="expression" dxfId="1525" priority="2001">
      <formula>IF(RIGHT(TEXT(AM47,"0.#"),1)=".",FALSE,TRUE)</formula>
    </cfRule>
    <cfRule type="expression" dxfId="1524" priority="2002">
      <formula>IF(RIGHT(TEXT(AM47,"0.#"),1)=".",TRUE,FALSE)</formula>
    </cfRule>
  </conditionalFormatting>
  <conditionalFormatting sqref="AI46">
    <cfRule type="expression" dxfId="1523" priority="2005">
      <formula>IF(RIGHT(TEXT(AI46,"0.#"),1)=".",FALSE,TRUE)</formula>
    </cfRule>
    <cfRule type="expression" dxfId="1522" priority="2006">
      <formula>IF(RIGHT(TEXT(AI46,"0.#"),1)=".",TRUE,FALSE)</formula>
    </cfRule>
  </conditionalFormatting>
  <conditionalFormatting sqref="AM46">
    <cfRule type="expression" dxfId="1521" priority="2003">
      <formula>IF(RIGHT(TEXT(AM46,"0.#"),1)=".",FALSE,TRUE)</formula>
    </cfRule>
    <cfRule type="expression" dxfId="1520" priority="2004">
      <formula>IF(RIGHT(TEXT(AM46,"0.#"),1)=".",TRUE,FALSE)</formula>
    </cfRule>
  </conditionalFormatting>
  <conditionalFormatting sqref="AU46:AU48">
    <cfRule type="expression" dxfId="1519" priority="1995">
      <formula>IF(RIGHT(TEXT(AU46,"0.#"),1)=".",FALSE,TRUE)</formula>
    </cfRule>
    <cfRule type="expression" dxfId="1518" priority="1996">
      <formula>IF(RIGHT(TEXT(AU46,"0.#"),1)=".",TRUE,FALSE)</formula>
    </cfRule>
  </conditionalFormatting>
  <conditionalFormatting sqref="AM48">
    <cfRule type="expression" dxfId="1517" priority="1999">
      <formula>IF(RIGHT(TEXT(AM48,"0.#"),1)=".",FALSE,TRUE)</formula>
    </cfRule>
    <cfRule type="expression" dxfId="1516" priority="2000">
      <formula>IF(RIGHT(TEXT(AM48,"0.#"),1)=".",TRUE,FALSE)</formula>
    </cfRule>
  </conditionalFormatting>
  <conditionalFormatting sqref="AQ46:AQ48">
    <cfRule type="expression" dxfId="1515" priority="1997">
      <formula>IF(RIGHT(TEXT(AQ46,"0.#"),1)=".",FALSE,TRUE)</formula>
    </cfRule>
    <cfRule type="expression" dxfId="1514" priority="1998">
      <formula>IF(RIGHT(TEXT(AQ46,"0.#"),1)=".",TRUE,FALSE)</formula>
    </cfRule>
  </conditionalFormatting>
  <conditionalFormatting sqref="AE146:AE147 AI146:AI147 AM146:AM147 AQ146:AQ147 AU146:AU147">
    <cfRule type="expression" dxfId="1513" priority="1989">
      <formula>IF(RIGHT(TEXT(AE146,"0.#"),1)=".",FALSE,TRUE)</formula>
    </cfRule>
    <cfRule type="expression" dxfId="1512" priority="1990">
      <formula>IF(RIGHT(TEXT(AE146,"0.#"),1)=".",TRUE,FALSE)</formula>
    </cfRule>
  </conditionalFormatting>
  <conditionalFormatting sqref="AE138:AE139 AI138:AI139 AM138:AM139 AQ138:AQ139 AU138:AU139">
    <cfRule type="expression" dxfId="1511" priority="1993">
      <formula>IF(RIGHT(TEXT(AE138,"0.#"),1)=".",FALSE,TRUE)</formula>
    </cfRule>
    <cfRule type="expression" dxfId="1510" priority="1994">
      <formula>IF(RIGHT(TEXT(AE138,"0.#"),1)=".",TRUE,FALSE)</formula>
    </cfRule>
  </conditionalFormatting>
  <conditionalFormatting sqref="AE142:AE143 AI142:AI143 AM142:AM143 AQ142:AQ143 AU142:AU143">
    <cfRule type="expression" dxfId="1509" priority="1991">
      <formula>IF(RIGHT(TEXT(AE142,"0.#"),1)=".",FALSE,TRUE)</formula>
    </cfRule>
    <cfRule type="expression" dxfId="1508" priority="1992">
      <formula>IF(RIGHT(TEXT(AE142,"0.#"),1)=".",TRUE,FALSE)</formula>
    </cfRule>
  </conditionalFormatting>
  <conditionalFormatting sqref="AE198:AE199 AI198:AI199 AM198:AM199 AQ198:AQ199 AU198:AU199">
    <cfRule type="expression" dxfId="1507" priority="1983">
      <formula>IF(RIGHT(TEXT(AE198,"0.#"),1)=".",FALSE,TRUE)</formula>
    </cfRule>
    <cfRule type="expression" dxfId="1506" priority="1984">
      <formula>IF(RIGHT(TEXT(AE198,"0.#"),1)=".",TRUE,FALSE)</formula>
    </cfRule>
  </conditionalFormatting>
  <conditionalFormatting sqref="AE150:AE151 AI150:AI151 AM150:AM151 AQ150:AQ151 AU150:AU151">
    <cfRule type="expression" dxfId="1505" priority="1987">
      <formula>IF(RIGHT(TEXT(AE150,"0.#"),1)=".",FALSE,TRUE)</formula>
    </cfRule>
    <cfRule type="expression" dxfId="1504" priority="1988">
      <formula>IF(RIGHT(TEXT(AE150,"0.#"),1)=".",TRUE,FALSE)</formula>
    </cfRule>
  </conditionalFormatting>
  <conditionalFormatting sqref="AE194:AE195 AI194:AI195 AM194:AM195 AQ194:AQ195 AU194:AU195">
    <cfRule type="expression" dxfId="1503" priority="1985">
      <formula>IF(RIGHT(TEXT(AE194,"0.#"),1)=".",FALSE,TRUE)</formula>
    </cfRule>
    <cfRule type="expression" dxfId="1502" priority="1986">
      <formula>IF(RIGHT(TEXT(AE194,"0.#"),1)=".",TRUE,FALSE)</formula>
    </cfRule>
  </conditionalFormatting>
  <conditionalFormatting sqref="AE210:AE211 AI210:AI211 AM210:AM211 AQ210:AQ211 AU210:AU211">
    <cfRule type="expression" dxfId="1501" priority="1977">
      <formula>IF(RIGHT(TEXT(AE210,"0.#"),1)=".",FALSE,TRUE)</formula>
    </cfRule>
    <cfRule type="expression" dxfId="1500" priority="1978">
      <formula>IF(RIGHT(TEXT(AE210,"0.#"),1)=".",TRUE,FALSE)</formula>
    </cfRule>
  </conditionalFormatting>
  <conditionalFormatting sqref="AE202:AE203 AI202:AI203 AM202:AM203 AQ202:AQ203 AU202:AU203">
    <cfRule type="expression" dxfId="1499" priority="1981">
      <formula>IF(RIGHT(TEXT(AE202,"0.#"),1)=".",FALSE,TRUE)</formula>
    </cfRule>
    <cfRule type="expression" dxfId="1498" priority="1982">
      <formula>IF(RIGHT(TEXT(AE202,"0.#"),1)=".",TRUE,FALSE)</formula>
    </cfRule>
  </conditionalFormatting>
  <conditionalFormatting sqref="AE206:AE207 AI206:AI207 AM206:AM207 AQ206:AQ207 AU206:AU207">
    <cfRule type="expression" dxfId="1497" priority="1979">
      <formula>IF(RIGHT(TEXT(AE206,"0.#"),1)=".",FALSE,TRUE)</formula>
    </cfRule>
    <cfRule type="expression" dxfId="1496" priority="1980">
      <formula>IF(RIGHT(TEXT(AE206,"0.#"),1)=".",TRUE,FALSE)</formula>
    </cfRule>
  </conditionalFormatting>
  <conditionalFormatting sqref="AE262:AE263 AI262:AI263 AM262:AM263 AQ262:AQ263 AU262:AU263">
    <cfRule type="expression" dxfId="1495" priority="1971">
      <formula>IF(RIGHT(TEXT(AE262,"0.#"),1)=".",FALSE,TRUE)</formula>
    </cfRule>
    <cfRule type="expression" dxfId="1494" priority="1972">
      <formula>IF(RIGHT(TEXT(AE262,"0.#"),1)=".",TRUE,FALSE)</formula>
    </cfRule>
  </conditionalFormatting>
  <conditionalFormatting sqref="AE254:AE255 AI254:AI255 AM254:AM255 AQ254:AQ255 AU254:AU255">
    <cfRule type="expression" dxfId="1493" priority="1975">
      <formula>IF(RIGHT(TEXT(AE254,"0.#"),1)=".",FALSE,TRUE)</formula>
    </cfRule>
    <cfRule type="expression" dxfId="1492" priority="1976">
      <formula>IF(RIGHT(TEXT(AE254,"0.#"),1)=".",TRUE,FALSE)</formula>
    </cfRule>
  </conditionalFormatting>
  <conditionalFormatting sqref="AE258:AE259 AI258:AI259 AM258:AM259 AQ258:AQ259 AU258:AU259">
    <cfRule type="expression" dxfId="1491" priority="1973">
      <formula>IF(RIGHT(TEXT(AE258,"0.#"),1)=".",FALSE,TRUE)</formula>
    </cfRule>
    <cfRule type="expression" dxfId="1490" priority="1974">
      <formula>IF(RIGHT(TEXT(AE258,"0.#"),1)=".",TRUE,FALSE)</formula>
    </cfRule>
  </conditionalFormatting>
  <conditionalFormatting sqref="AE314:AE315 AI314:AI315 AM314:AM315 AQ314:AQ315 AU314:AU315">
    <cfRule type="expression" dxfId="1489" priority="1965">
      <formula>IF(RIGHT(TEXT(AE314,"0.#"),1)=".",FALSE,TRUE)</formula>
    </cfRule>
    <cfRule type="expression" dxfId="1488" priority="1966">
      <formula>IF(RIGHT(TEXT(AE314,"0.#"),1)=".",TRUE,FALSE)</formula>
    </cfRule>
  </conditionalFormatting>
  <conditionalFormatting sqref="AE266:AE267 AI266:AI267 AM266:AM267 AQ266:AQ267 AU266:AU267">
    <cfRule type="expression" dxfId="1487" priority="1969">
      <formula>IF(RIGHT(TEXT(AE266,"0.#"),1)=".",FALSE,TRUE)</formula>
    </cfRule>
    <cfRule type="expression" dxfId="1486" priority="1970">
      <formula>IF(RIGHT(TEXT(AE266,"0.#"),1)=".",TRUE,FALSE)</formula>
    </cfRule>
  </conditionalFormatting>
  <conditionalFormatting sqref="AE270:AE271 AI270:AI271 AM270:AM271 AQ270:AQ271 AU270:AU271">
    <cfRule type="expression" dxfId="1485" priority="1967">
      <formula>IF(RIGHT(TEXT(AE270,"0.#"),1)=".",FALSE,TRUE)</formula>
    </cfRule>
    <cfRule type="expression" dxfId="1484" priority="1968">
      <formula>IF(RIGHT(TEXT(AE270,"0.#"),1)=".",TRUE,FALSE)</formula>
    </cfRule>
  </conditionalFormatting>
  <conditionalFormatting sqref="AE326:AE327 AI326:AI327 AM326:AM327 AQ326:AQ327 AU326:AU327">
    <cfRule type="expression" dxfId="1483" priority="1959">
      <formula>IF(RIGHT(TEXT(AE326,"0.#"),1)=".",FALSE,TRUE)</formula>
    </cfRule>
    <cfRule type="expression" dxfId="1482" priority="1960">
      <formula>IF(RIGHT(TEXT(AE326,"0.#"),1)=".",TRUE,FALSE)</formula>
    </cfRule>
  </conditionalFormatting>
  <conditionalFormatting sqref="AE318:AE319 AI318:AI319 AM318:AM319 AQ318:AQ319 AU318:AU319">
    <cfRule type="expression" dxfId="1481" priority="1963">
      <formula>IF(RIGHT(TEXT(AE318,"0.#"),1)=".",FALSE,TRUE)</formula>
    </cfRule>
    <cfRule type="expression" dxfId="1480" priority="1964">
      <formula>IF(RIGHT(TEXT(AE318,"0.#"),1)=".",TRUE,FALSE)</formula>
    </cfRule>
  </conditionalFormatting>
  <conditionalFormatting sqref="AE322:AE323 AI322:AI323 AM322:AM323 AQ322:AQ323 AU322:AU323">
    <cfRule type="expression" dxfId="1479" priority="1961">
      <formula>IF(RIGHT(TEXT(AE322,"0.#"),1)=".",FALSE,TRUE)</formula>
    </cfRule>
    <cfRule type="expression" dxfId="1478" priority="1962">
      <formula>IF(RIGHT(TEXT(AE322,"0.#"),1)=".",TRUE,FALSE)</formula>
    </cfRule>
  </conditionalFormatting>
  <conditionalFormatting sqref="AE378:AE379 AI378:AI379 AM378:AM379 AQ378:AQ379 AU378:AU379">
    <cfRule type="expression" dxfId="1477" priority="1953">
      <formula>IF(RIGHT(TEXT(AE378,"0.#"),1)=".",FALSE,TRUE)</formula>
    </cfRule>
    <cfRule type="expression" dxfId="1476" priority="1954">
      <formula>IF(RIGHT(TEXT(AE378,"0.#"),1)=".",TRUE,FALSE)</formula>
    </cfRule>
  </conditionalFormatting>
  <conditionalFormatting sqref="AE330:AE331 AI330:AI331 AM330:AM331 AQ330:AQ331 AU330:AU331">
    <cfRule type="expression" dxfId="1475" priority="1957">
      <formula>IF(RIGHT(TEXT(AE330,"0.#"),1)=".",FALSE,TRUE)</formula>
    </cfRule>
    <cfRule type="expression" dxfId="1474" priority="1958">
      <formula>IF(RIGHT(TEXT(AE330,"0.#"),1)=".",TRUE,FALSE)</formula>
    </cfRule>
  </conditionalFormatting>
  <conditionalFormatting sqref="AE374:AE375 AI374:AI375 AM374:AM375 AQ374:AQ375 AU374:AU375">
    <cfRule type="expression" dxfId="1473" priority="1955">
      <formula>IF(RIGHT(TEXT(AE374,"0.#"),1)=".",FALSE,TRUE)</formula>
    </cfRule>
    <cfRule type="expression" dxfId="1472" priority="1956">
      <formula>IF(RIGHT(TEXT(AE374,"0.#"),1)=".",TRUE,FALSE)</formula>
    </cfRule>
  </conditionalFormatting>
  <conditionalFormatting sqref="AE390:AE391 AI390:AI391 AM390:AM391 AQ390:AQ391 AU390:AU391">
    <cfRule type="expression" dxfId="1471" priority="1947">
      <formula>IF(RIGHT(TEXT(AE390,"0.#"),1)=".",FALSE,TRUE)</formula>
    </cfRule>
    <cfRule type="expression" dxfId="1470" priority="1948">
      <formula>IF(RIGHT(TEXT(AE390,"0.#"),1)=".",TRUE,FALSE)</formula>
    </cfRule>
  </conditionalFormatting>
  <conditionalFormatting sqref="AE382:AE383 AI382:AI383 AM382:AM383 AQ382:AQ383 AU382:AU383">
    <cfRule type="expression" dxfId="1469" priority="1951">
      <formula>IF(RIGHT(TEXT(AE382,"0.#"),1)=".",FALSE,TRUE)</formula>
    </cfRule>
    <cfRule type="expression" dxfId="1468" priority="1952">
      <formula>IF(RIGHT(TEXT(AE382,"0.#"),1)=".",TRUE,FALSE)</formula>
    </cfRule>
  </conditionalFormatting>
  <conditionalFormatting sqref="AE386:AE387 AI386:AI387 AM386:AM387 AQ386:AQ387 AU386:AU387">
    <cfRule type="expression" dxfId="1467" priority="1949">
      <formula>IF(RIGHT(TEXT(AE386,"0.#"),1)=".",FALSE,TRUE)</formula>
    </cfRule>
    <cfRule type="expression" dxfId="1466" priority="1950">
      <formula>IF(RIGHT(TEXT(AE386,"0.#"),1)=".",TRUE,FALSE)</formula>
    </cfRule>
  </conditionalFormatting>
  <conditionalFormatting sqref="AE440">
    <cfRule type="expression" dxfId="1465" priority="1941">
      <formula>IF(RIGHT(TEXT(AE440,"0.#"),1)=".",FALSE,TRUE)</formula>
    </cfRule>
    <cfRule type="expression" dxfId="1464" priority="1942">
      <formula>IF(RIGHT(TEXT(AE440,"0.#"),1)=".",TRUE,FALSE)</formula>
    </cfRule>
  </conditionalFormatting>
  <conditionalFormatting sqref="AE438">
    <cfRule type="expression" dxfId="1463" priority="1945">
      <formula>IF(RIGHT(TEXT(AE438,"0.#"),1)=".",FALSE,TRUE)</formula>
    </cfRule>
    <cfRule type="expression" dxfId="1462" priority="1946">
      <formula>IF(RIGHT(TEXT(AE438,"0.#"),1)=".",TRUE,FALSE)</formula>
    </cfRule>
  </conditionalFormatting>
  <conditionalFormatting sqref="AE439">
    <cfRule type="expression" dxfId="1461" priority="1943">
      <formula>IF(RIGHT(TEXT(AE439,"0.#"),1)=".",FALSE,TRUE)</formula>
    </cfRule>
    <cfRule type="expression" dxfId="1460" priority="1944">
      <formula>IF(RIGHT(TEXT(AE439,"0.#"),1)=".",TRUE,FALSE)</formula>
    </cfRule>
  </conditionalFormatting>
  <conditionalFormatting sqref="AM440">
    <cfRule type="expression" dxfId="1459" priority="1935">
      <formula>IF(RIGHT(TEXT(AM440,"0.#"),1)=".",FALSE,TRUE)</formula>
    </cfRule>
    <cfRule type="expression" dxfId="1458" priority="1936">
      <formula>IF(RIGHT(TEXT(AM440,"0.#"),1)=".",TRUE,FALSE)</formula>
    </cfRule>
  </conditionalFormatting>
  <conditionalFormatting sqref="AM438">
    <cfRule type="expression" dxfId="1457" priority="1939">
      <formula>IF(RIGHT(TEXT(AM438,"0.#"),1)=".",FALSE,TRUE)</formula>
    </cfRule>
    <cfRule type="expression" dxfId="1456" priority="1940">
      <formula>IF(RIGHT(TEXT(AM438,"0.#"),1)=".",TRUE,FALSE)</formula>
    </cfRule>
  </conditionalFormatting>
  <conditionalFormatting sqref="AM439">
    <cfRule type="expression" dxfId="1455" priority="1937">
      <formula>IF(RIGHT(TEXT(AM439,"0.#"),1)=".",FALSE,TRUE)</formula>
    </cfRule>
    <cfRule type="expression" dxfId="1454" priority="1938">
      <formula>IF(RIGHT(TEXT(AM439,"0.#"),1)=".",TRUE,FALSE)</formula>
    </cfRule>
  </conditionalFormatting>
  <conditionalFormatting sqref="AU440">
    <cfRule type="expression" dxfId="1453" priority="1929">
      <formula>IF(RIGHT(TEXT(AU440,"0.#"),1)=".",FALSE,TRUE)</formula>
    </cfRule>
    <cfRule type="expression" dxfId="1452" priority="1930">
      <formula>IF(RIGHT(TEXT(AU440,"0.#"),1)=".",TRUE,FALSE)</formula>
    </cfRule>
  </conditionalFormatting>
  <conditionalFormatting sqref="AU438">
    <cfRule type="expression" dxfId="1451" priority="1933">
      <formula>IF(RIGHT(TEXT(AU438,"0.#"),1)=".",FALSE,TRUE)</formula>
    </cfRule>
    <cfRule type="expression" dxfId="1450" priority="1934">
      <formula>IF(RIGHT(TEXT(AU438,"0.#"),1)=".",TRUE,FALSE)</formula>
    </cfRule>
  </conditionalFormatting>
  <conditionalFormatting sqref="AU439">
    <cfRule type="expression" dxfId="1449" priority="1931">
      <formula>IF(RIGHT(TEXT(AU439,"0.#"),1)=".",FALSE,TRUE)</formula>
    </cfRule>
    <cfRule type="expression" dxfId="1448" priority="1932">
      <formula>IF(RIGHT(TEXT(AU439,"0.#"),1)=".",TRUE,FALSE)</formula>
    </cfRule>
  </conditionalFormatting>
  <conditionalFormatting sqref="AI440">
    <cfRule type="expression" dxfId="1447" priority="1923">
      <formula>IF(RIGHT(TEXT(AI440,"0.#"),1)=".",FALSE,TRUE)</formula>
    </cfRule>
    <cfRule type="expression" dxfId="1446" priority="1924">
      <formula>IF(RIGHT(TEXT(AI440,"0.#"),1)=".",TRUE,FALSE)</formula>
    </cfRule>
  </conditionalFormatting>
  <conditionalFormatting sqref="AI438">
    <cfRule type="expression" dxfId="1445" priority="1927">
      <formula>IF(RIGHT(TEXT(AI438,"0.#"),1)=".",FALSE,TRUE)</formula>
    </cfRule>
    <cfRule type="expression" dxfId="1444" priority="1928">
      <formula>IF(RIGHT(TEXT(AI438,"0.#"),1)=".",TRUE,FALSE)</formula>
    </cfRule>
  </conditionalFormatting>
  <conditionalFormatting sqref="AI439">
    <cfRule type="expression" dxfId="1443" priority="1925">
      <formula>IF(RIGHT(TEXT(AI439,"0.#"),1)=".",FALSE,TRUE)</formula>
    </cfRule>
    <cfRule type="expression" dxfId="1442" priority="1926">
      <formula>IF(RIGHT(TEXT(AI439,"0.#"),1)=".",TRUE,FALSE)</formula>
    </cfRule>
  </conditionalFormatting>
  <conditionalFormatting sqref="AQ438">
    <cfRule type="expression" dxfId="1441" priority="1917">
      <formula>IF(RIGHT(TEXT(AQ438,"0.#"),1)=".",FALSE,TRUE)</formula>
    </cfRule>
    <cfRule type="expression" dxfId="1440" priority="1918">
      <formula>IF(RIGHT(TEXT(AQ438,"0.#"),1)=".",TRUE,FALSE)</formula>
    </cfRule>
  </conditionalFormatting>
  <conditionalFormatting sqref="AQ439">
    <cfRule type="expression" dxfId="1439" priority="1921">
      <formula>IF(RIGHT(TEXT(AQ439,"0.#"),1)=".",FALSE,TRUE)</formula>
    </cfRule>
    <cfRule type="expression" dxfId="1438" priority="1922">
      <formula>IF(RIGHT(TEXT(AQ439,"0.#"),1)=".",TRUE,FALSE)</formula>
    </cfRule>
  </conditionalFormatting>
  <conditionalFormatting sqref="AQ440">
    <cfRule type="expression" dxfId="1437" priority="1919">
      <formula>IF(RIGHT(TEXT(AQ440,"0.#"),1)=".",FALSE,TRUE)</formula>
    </cfRule>
    <cfRule type="expression" dxfId="1436" priority="1920">
      <formula>IF(RIGHT(TEXT(AQ440,"0.#"),1)=".",TRUE,FALSE)</formula>
    </cfRule>
  </conditionalFormatting>
  <conditionalFormatting sqref="AE445">
    <cfRule type="expression" dxfId="1435" priority="1911">
      <formula>IF(RIGHT(TEXT(AE445,"0.#"),1)=".",FALSE,TRUE)</formula>
    </cfRule>
    <cfRule type="expression" dxfId="1434" priority="1912">
      <formula>IF(RIGHT(TEXT(AE445,"0.#"),1)=".",TRUE,FALSE)</formula>
    </cfRule>
  </conditionalFormatting>
  <conditionalFormatting sqref="AE443">
    <cfRule type="expression" dxfId="1433" priority="1915">
      <formula>IF(RIGHT(TEXT(AE443,"0.#"),1)=".",FALSE,TRUE)</formula>
    </cfRule>
    <cfRule type="expression" dxfId="1432" priority="1916">
      <formula>IF(RIGHT(TEXT(AE443,"0.#"),1)=".",TRUE,FALSE)</formula>
    </cfRule>
  </conditionalFormatting>
  <conditionalFormatting sqref="AE444">
    <cfRule type="expression" dxfId="1431" priority="1913">
      <formula>IF(RIGHT(TEXT(AE444,"0.#"),1)=".",FALSE,TRUE)</formula>
    </cfRule>
    <cfRule type="expression" dxfId="1430" priority="1914">
      <formula>IF(RIGHT(TEXT(AE444,"0.#"),1)=".",TRUE,FALSE)</formula>
    </cfRule>
  </conditionalFormatting>
  <conditionalFormatting sqref="AM445">
    <cfRule type="expression" dxfId="1429" priority="1905">
      <formula>IF(RIGHT(TEXT(AM445,"0.#"),1)=".",FALSE,TRUE)</formula>
    </cfRule>
    <cfRule type="expression" dxfId="1428" priority="1906">
      <formula>IF(RIGHT(TEXT(AM445,"0.#"),1)=".",TRUE,FALSE)</formula>
    </cfRule>
  </conditionalFormatting>
  <conditionalFormatting sqref="AM443">
    <cfRule type="expression" dxfId="1427" priority="1909">
      <formula>IF(RIGHT(TEXT(AM443,"0.#"),1)=".",FALSE,TRUE)</formula>
    </cfRule>
    <cfRule type="expression" dxfId="1426" priority="1910">
      <formula>IF(RIGHT(TEXT(AM443,"0.#"),1)=".",TRUE,FALSE)</formula>
    </cfRule>
  </conditionalFormatting>
  <conditionalFormatting sqref="AM444">
    <cfRule type="expression" dxfId="1425" priority="1907">
      <formula>IF(RIGHT(TEXT(AM444,"0.#"),1)=".",FALSE,TRUE)</formula>
    </cfRule>
    <cfRule type="expression" dxfId="1424" priority="1908">
      <formula>IF(RIGHT(TEXT(AM444,"0.#"),1)=".",TRUE,FALSE)</formula>
    </cfRule>
  </conditionalFormatting>
  <conditionalFormatting sqref="AU445">
    <cfRule type="expression" dxfId="1423" priority="1899">
      <formula>IF(RIGHT(TEXT(AU445,"0.#"),1)=".",FALSE,TRUE)</formula>
    </cfRule>
    <cfRule type="expression" dxfId="1422" priority="1900">
      <formula>IF(RIGHT(TEXT(AU445,"0.#"),1)=".",TRUE,FALSE)</formula>
    </cfRule>
  </conditionalFormatting>
  <conditionalFormatting sqref="AU443">
    <cfRule type="expression" dxfId="1421" priority="1903">
      <formula>IF(RIGHT(TEXT(AU443,"0.#"),1)=".",FALSE,TRUE)</formula>
    </cfRule>
    <cfRule type="expression" dxfId="1420" priority="1904">
      <formula>IF(RIGHT(TEXT(AU443,"0.#"),1)=".",TRUE,FALSE)</formula>
    </cfRule>
  </conditionalFormatting>
  <conditionalFormatting sqref="AU444">
    <cfRule type="expression" dxfId="1419" priority="1901">
      <formula>IF(RIGHT(TEXT(AU444,"0.#"),1)=".",FALSE,TRUE)</formula>
    </cfRule>
    <cfRule type="expression" dxfId="1418" priority="1902">
      <formula>IF(RIGHT(TEXT(AU444,"0.#"),1)=".",TRUE,FALSE)</formula>
    </cfRule>
  </conditionalFormatting>
  <conditionalFormatting sqref="AI445">
    <cfRule type="expression" dxfId="1417" priority="1893">
      <formula>IF(RIGHT(TEXT(AI445,"0.#"),1)=".",FALSE,TRUE)</formula>
    </cfRule>
    <cfRule type="expression" dxfId="1416" priority="1894">
      <formula>IF(RIGHT(TEXT(AI445,"0.#"),1)=".",TRUE,FALSE)</formula>
    </cfRule>
  </conditionalFormatting>
  <conditionalFormatting sqref="AI443">
    <cfRule type="expression" dxfId="1415" priority="1897">
      <formula>IF(RIGHT(TEXT(AI443,"0.#"),1)=".",FALSE,TRUE)</formula>
    </cfRule>
    <cfRule type="expression" dxfId="1414" priority="1898">
      <formula>IF(RIGHT(TEXT(AI443,"0.#"),1)=".",TRUE,FALSE)</formula>
    </cfRule>
  </conditionalFormatting>
  <conditionalFormatting sqref="AI444">
    <cfRule type="expression" dxfId="1413" priority="1895">
      <formula>IF(RIGHT(TEXT(AI444,"0.#"),1)=".",FALSE,TRUE)</formula>
    </cfRule>
    <cfRule type="expression" dxfId="1412" priority="1896">
      <formula>IF(RIGHT(TEXT(AI444,"0.#"),1)=".",TRUE,FALSE)</formula>
    </cfRule>
  </conditionalFormatting>
  <conditionalFormatting sqref="AQ443">
    <cfRule type="expression" dxfId="1411" priority="1887">
      <formula>IF(RIGHT(TEXT(AQ443,"0.#"),1)=".",FALSE,TRUE)</formula>
    </cfRule>
    <cfRule type="expression" dxfId="1410" priority="1888">
      <formula>IF(RIGHT(TEXT(AQ443,"0.#"),1)=".",TRUE,FALSE)</formula>
    </cfRule>
  </conditionalFormatting>
  <conditionalFormatting sqref="AQ444">
    <cfRule type="expression" dxfId="1409" priority="1891">
      <formula>IF(RIGHT(TEXT(AQ444,"0.#"),1)=".",FALSE,TRUE)</formula>
    </cfRule>
    <cfRule type="expression" dxfId="1408" priority="1892">
      <formula>IF(RIGHT(TEXT(AQ444,"0.#"),1)=".",TRUE,FALSE)</formula>
    </cfRule>
  </conditionalFormatting>
  <conditionalFormatting sqref="AQ445">
    <cfRule type="expression" dxfId="1407" priority="1889">
      <formula>IF(RIGHT(TEXT(AQ445,"0.#"),1)=".",FALSE,TRUE)</formula>
    </cfRule>
    <cfRule type="expression" dxfId="1406" priority="1890">
      <formula>IF(RIGHT(TEXT(AQ445,"0.#"),1)=".",TRUE,FALSE)</formula>
    </cfRule>
  </conditionalFormatting>
  <conditionalFormatting sqref="Y873:Y900">
    <cfRule type="expression" dxfId="1405" priority="2117">
      <formula>IF(RIGHT(TEXT(Y873,"0.#"),1)=".",FALSE,TRUE)</formula>
    </cfRule>
    <cfRule type="expression" dxfId="1404" priority="2118">
      <formula>IF(RIGHT(TEXT(Y873,"0.#"),1)=".",TRUE,FALSE)</formula>
    </cfRule>
  </conditionalFormatting>
  <conditionalFormatting sqref="Y871:Y872">
    <cfRule type="expression" dxfId="1403" priority="2111">
      <formula>IF(RIGHT(TEXT(Y871,"0.#"),1)=".",FALSE,TRUE)</formula>
    </cfRule>
    <cfRule type="expression" dxfId="1402" priority="2112">
      <formula>IF(RIGHT(TEXT(Y871,"0.#"),1)=".",TRUE,FALSE)</formula>
    </cfRule>
  </conditionalFormatting>
  <conditionalFormatting sqref="Y906:Y933">
    <cfRule type="expression" dxfId="1401" priority="2105">
      <formula>IF(RIGHT(TEXT(Y906,"0.#"),1)=".",FALSE,TRUE)</formula>
    </cfRule>
    <cfRule type="expression" dxfId="1400" priority="2106">
      <formula>IF(RIGHT(TEXT(Y906,"0.#"),1)=".",TRUE,FALSE)</formula>
    </cfRule>
  </conditionalFormatting>
  <conditionalFormatting sqref="Y904:Y905">
    <cfRule type="expression" dxfId="1399" priority="2099">
      <formula>IF(RIGHT(TEXT(Y904,"0.#"),1)=".",FALSE,TRUE)</formula>
    </cfRule>
    <cfRule type="expression" dxfId="1398" priority="2100">
      <formula>IF(RIGHT(TEXT(Y904,"0.#"),1)=".",TRUE,FALSE)</formula>
    </cfRule>
  </conditionalFormatting>
  <conditionalFormatting sqref="Y939:Y966">
    <cfRule type="expression" dxfId="1397" priority="2093">
      <formula>IF(RIGHT(TEXT(Y939,"0.#"),1)=".",FALSE,TRUE)</formula>
    </cfRule>
    <cfRule type="expression" dxfId="1396" priority="2094">
      <formula>IF(RIGHT(TEXT(Y939,"0.#"),1)=".",TRUE,FALSE)</formula>
    </cfRule>
  </conditionalFormatting>
  <conditionalFormatting sqref="Y937:Y938">
    <cfRule type="expression" dxfId="1395" priority="2087">
      <formula>IF(RIGHT(TEXT(Y937,"0.#"),1)=".",FALSE,TRUE)</formula>
    </cfRule>
    <cfRule type="expression" dxfId="1394" priority="2088">
      <formula>IF(RIGHT(TEXT(Y937,"0.#"),1)=".",TRUE,FALSE)</formula>
    </cfRule>
  </conditionalFormatting>
  <conditionalFormatting sqref="Y972:Y999">
    <cfRule type="expression" dxfId="1393" priority="2081">
      <formula>IF(RIGHT(TEXT(Y972,"0.#"),1)=".",FALSE,TRUE)</formula>
    </cfRule>
    <cfRule type="expression" dxfId="1392" priority="2082">
      <formula>IF(RIGHT(TEXT(Y972,"0.#"),1)=".",TRUE,FALSE)</formula>
    </cfRule>
  </conditionalFormatting>
  <conditionalFormatting sqref="Y970:Y971">
    <cfRule type="expression" dxfId="1391" priority="2075">
      <formula>IF(RIGHT(TEXT(Y970,"0.#"),1)=".",FALSE,TRUE)</formula>
    </cfRule>
    <cfRule type="expression" dxfId="1390" priority="2076">
      <formula>IF(RIGHT(TEXT(Y970,"0.#"),1)=".",TRUE,FALSE)</formula>
    </cfRule>
  </conditionalFormatting>
  <conditionalFormatting sqref="Y1005:Y1032">
    <cfRule type="expression" dxfId="1389" priority="2069">
      <formula>IF(RIGHT(TEXT(Y1005,"0.#"),1)=".",FALSE,TRUE)</formula>
    </cfRule>
    <cfRule type="expression" dxfId="1388" priority="2070">
      <formula>IF(RIGHT(TEXT(Y1005,"0.#"),1)=".",TRUE,FALSE)</formula>
    </cfRule>
  </conditionalFormatting>
  <conditionalFormatting sqref="W23">
    <cfRule type="expression" dxfId="1387" priority="2353">
      <formula>IF(RIGHT(TEXT(W23,"0.#"),1)=".",FALSE,TRUE)</formula>
    </cfRule>
    <cfRule type="expression" dxfId="1386" priority="2354">
      <formula>IF(RIGHT(TEXT(W23,"0.#"),1)=".",TRUE,FALSE)</formula>
    </cfRule>
  </conditionalFormatting>
  <conditionalFormatting sqref="W24:W27">
    <cfRule type="expression" dxfId="1385" priority="2351">
      <formula>IF(RIGHT(TEXT(W24,"0.#"),1)=".",FALSE,TRUE)</formula>
    </cfRule>
    <cfRule type="expression" dxfId="1384" priority="2352">
      <formula>IF(RIGHT(TEXT(W24,"0.#"),1)=".",TRUE,FALSE)</formula>
    </cfRule>
  </conditionalFormatting>
  <conditionalFormatting sqref="W28">
    <cfRule type="expression" dxfId="1383" priority="2343">
      <formula>IF(RIGHT(TEXT(W28,"0.#"),1)=".",FALSE,TRUE)</formula>
    </cfRule>
    <cfRule type="expression" dxfId="1382" priority="2344">
      <formula>IF(RIGHT(TEXT(W28,"0.#"),1)=".",TRUE,FALSE)</formula>
    </cfRule>
  </conditionalFormatting>
  <conditionalFormatting sqref="P23">
    <cfRule type="expression" dxfId="1381" priority="2341">
      <formula>IF(RIGHT(TEXT(P23,"0.#"),1)=".",FALSE,TRUE)</formula>
    </cfRule>
    <cfRule type="expression" dxfId="1380" priority="2342">
      <formula>IF(RIGHT(TEXT(P23,"0.#"),1)=".",TRUE,FALSE)</formula>
    </cfRule>
  </conditionalFormatting>
  <conditionalFormatting sqref="P24:P27">
    <cfRule type="expression" dxfId="1379" priority="2339">
      <formula>IF(RIGHT(TEXT(P24,"0.#"),1)=".",FALSE,TRUE)</formula>
    </cfRule>
    <cfRule type="expression" dxfId="1378" priority="2340">
      <formula>IF(RIGHT(TEXT(P24,"0.#"),1)=".",TRUE,FALSE)</formula>
    </cfRule>
  </conditionalFormatting>
  <conditionalFormatting sqref="P28">
    <cfRule type="expression" dxfId="1377" priority="2337">
      <formula>IF(RIGHT(TEXT(P28,"0.#"),1)=".",FALSE,TRUE)</formula>
    </cfRule>
    <cfRule type="expression" dxfId="1376" priority="2338">
      <formula>IF(RIGHT(TEXT(P28,"0.#"),1)=".",TRUE,FALSE)</formula>
    </cfRule>
  </conditionalFormatting>
  <conditionalFormatting sqref="AQ114">
    <cfRule type="expression" dxfId="1375" priority="2321">
      <formula>IF(RIGHT(TEXT(AQ114,"0.#"),1)=".",FALSE,TRUE)</formula>
    </cfRule>
    <cfRule type="expression" dxfId="1374" priority="2322">
      <formula>IF(RIGHT(TEXT(AQ114,"0.#"),1)=".",TRUE,FALSE)</formula>
    </cfRule>
  </conditionalFormatting>
  <conditionalFormatting sqref="AQ104">
    <cfRule type="expression" dxfId="1373" priority="2335">
      <formula>IF(RIGHT(TEXT(AQ104,"0.#"),1)=".",FALSE,TRUE)</formula>
    </cfRule>
    <cfRule type="expression" dxfId="1372" priority="2336">
      <formula>IF(RIGHT(TEXT(AQ104,"0.#"),1)=".",TRUE,FALSE)</formula>
    </cfRule>
  </conditionalFormatting>
  <conditionalFormatting sqref="AQ105">
    <cfRule type="expression" dxfId="1371" priority="2333">
      <formula>IF(RIGHT(TEXT(AQ105,"0.#"),1)=".",FALSE,TRUE)</formula>
    </cfRule>
    <cfRule type="expression" dxfId="1370" priority="2334">
      <formula>IF(RIGHT(TEXT(AQ105,"0.#"),1)=".",TRUE,FALSE)</formula>
    </cfRule>
  </conditionalFormatting>
  <conditionalFormatting sqref="AQ107">
    <cfRule type="expression" dxfId="1369" priority="2331">
      <formula>IF(RIGHT(TEXT(AQ107,"0.#"),1)=".",FALSE,TRUE)</formula>
    </cfRule>
    <cfRule type="expression" dxfId="1368" priority="2332">
      <formula>IF(RIGHT(TEXT(AQ107,"0.#"),1)=".",TRUE,FALSE)</formula>
    </cfRule>
  </conditionalFormatting>
  <conditionalFormatting sqref="AQ108">
    <cfRule type="expression" dxfId="1367" priority="2329">
      <formula>IF(RIGHT(TEXT(AQ108,"0.#"),1)=".",FALSE,TRUE)</formula>
    </cfRule>
    <cfRule type="expression" dxfId="1366" priority="2330">
      <formula>IF(RIGHT(TEXT(AQ108,"0.#"),1)=".",TRUE,FALSE)</formula>
    </cfRule>
  </conditionalFormatting>
  <conditionalFormatting sqref="AQ110">
    <cfRule type="expression" dxfId="1365" priority="2327">
      <formula>IF(RIGHT(TEXT(AQ110,"0.#"),1)=".",FALSE,TRUE)</formula>
    </cfRule>
    <cfRule type="expression" dxfId="1364" priority="2328">
      <formula>IF(RIGHT(TEXT(AQ110,"0.#"),1)=".",TRUE,FALSE)</formula>
    </cfRule>
  </conditionalFormatting>
  <conditionalFormatting sqref="AQ111">
    <cfRule type="expression" dxfId="1363" priority="2325">
      <formula>IF(RIGHT(TEXT(AQ111,"0.#"),1)=".",FALSE,TRUE)</formula>
    </cfRule>
    <cfRule type="expression" dxfId="1362" priority="2326">
      <formula>IF(RIGHT(TEXT(AQ111,"0.#"),1)=".",TRUE,FALSE)</formula>
    </cfRule>
  </conditionalFormatting>
  <conditionalFormatting sqref="AQ113">
    <cfRule type="expression" dxfId="1361" priority="2323">
      <formula>IF(RIGHT(TEXT(AQ113,"0.#"),1)=".",FALSE,TRUE)</formula>
    </cfRule>
    <cfRule type="expression" dxfId="1360" priority="2324">
      <formula>IF(RIGHT(TEXT(AQ113,"0.#"),1)=".",TRUE,FALSE)</formula>
    </cfRule>
  </conditionalFormatting>
  <conditionalFormatting sqref="AE67">
    <cfRule type="expression" dxfId="1359" priority="2253">
      <formula>IF(RIGHT(TEXT(AE67,"0.#"),1)=".",FALSE,TRUE)</formula>
    </cfRule>
    <cfRule type="expression" dxfId="1358" priority="2254">
      <formula>IF(RIGHT(TEXT(AE67,"0.#"),1)=".",TRUE,FALSE)</formula>
    </cfRule>
  </conditionalFormatting>
  <conditionalFormatting sqref="AE68">
    <cfRule type="expression" dxfId="1357" priority="2251">
      <formula>IF(RIGHT(TEXT(AE68,"0.#"),1)=".",FALSE,TRUE)</formula>
    </cfRule>
    <cfRule type="expression" dxfId="1356" priority="2252">
      <formula>IF(RIGHT(TEXT(AE68,"0.#"),1)=".",TRUE,FALSE)</formula>
    </cfRule>
  </conditionalFormatting>
  <conditionalFormatting sqref="AE69">
    <cfRule type="expression" dxfId="1355" priority="2249">
      <formula>IF(RIGHT(TEXT(AE69,"0.#"),1)=".",FALSE,TRUE)</formula>
    </cfRule>
    <cfRule type="expression" dxfId="1354" priority="2250">
      <formula>IF(RIGHT(TEXT(AE69,"0.#"),1)=".",TRUE,FALSE)</formula>
    </cfRule>
  </conditionalFormatting>
  <conditionalFormatting sqref="AI69">
    <cfRule type="expression" dxfId="1353" priority="2247">
      <formula>IF(RIGHT(TEXT(AI69,"0.#"),1)=".",FALSE,TRUE)</formula>
    </cfRule>
    <cfRule type="expression" dxfId="1352" priority="2248">
      <formula>IF(RIGHT(TEXT(AI69,"0.#"),1)=".",TRUE,FALSE)</formula>
    </cfRule>
  </conditionalFormatting>
  <conditionalFormatting sqref="AI68">
    <cfRule type="expression" dxfId="1351" priority="2245">
      <formula>IF(RIGHT(TEXT(AI68,"0.#"),1)=".",FALSE,TRUE)</formula>
    </cfRule>
    <cfRule type="expression" dxfId="1350" priority="2246">
      <formula>IF(RIGHT(TEXT(AI68,"0.#"),1)=".",TRUE,FALSE)</formula>
    </cfRule>
  </conditionalFormatting>
  <conditionalFormatting sqref="AI67">
    <cfRule type="expression" dxfId="1349" priority="2243">
      <formula>IF(RIGHT(TEXT(AI67,"0.#"),1)=".",FALSE,TRUE)</formula>
    </cfRule>
    <cfRule type="expression" dxfId="1348" priority="2244">
      <formula>IF(RIGHT(TEXT(AI67,"0.#"),1)=".",TRUE,FALSE)</formula>
    </cfRule>
  </conditionalFormatting>
  <conditionalFormatting sqref="AM67">
    <cfRule type="expression" dxfId="1347" priority="2241">
      <formula>IF(RIGHT(TEXT(AM67,"0.#"),1)=".",FALSE,TRUE)</formula>
    </cfRule>
    <cfRule type="expression" dxfId="1346" priority="2242">
      <formula>IF(RIGHT(TEXT(AM67,"0.#"),1)=".",TRUE,FALSE)</formula>
    </cfRule>
  </conditionalFormatting>
  <conditionalFormatting sqref="AM68">
    <cfRule type="expression" dxfId="1345" priority="2239">
      <formula>IF(RIGHT(TEXT(AM68,"0.#"),1)=".",FALSE,TRUE)</formula>
    </cfRule>
    <cfRule type="expression" dxfId="1344" priority="2240">
      <formula>IF(RIGHT(TEXT(AM68,"0.#"),1)=".",TRUE,FALSE)</formula>
    </cfRule>
  </conditionalFormatting>
  <conditionalFormatting sqref="AM69">
    <cfRule type="expression" dxfId="1343" priority="2237">
      <formula>IF(RIGHT(TEXT(AM69,"0.#"),1)=".",FALSE,TRUE)</formula>
    </cfRule>
    <cfRule type="expression" dxfId="1342" priority="2238">
      <formula>IF(RIGHT(TEXT(AM69,"0.#"),1)=".",TRUE,FALSE)</formula>
    </cfRule>
  </conditionalFormatting>
  <conditionalFormatting sqref="AQ67:AQ69">
    <cfRule type="expression" dxfId="1341" priority="2235">
      <formula>IF(RIGHT(TEXT(AQ67,"0.#"),1)=".",FALSE,TRUE)</formula>
    </cfRule>
    <cfRule type="expression" dxfId="1340" priority="2236">
      <formula>IF(RIGHT(TEXT(AQ67,"0.#"),1)=".",TRUE,FALSE)</formula>
    </cfRule>
  </conditionalFormatting>
  <conditionalFormatting sqref="AU67:AU69">
    <cfRule type="expression" dxfId="1339" priority="2233">
      <formula>IF(RIGHT(TEXT(AU67,"0.#"),1)=".",FALSE,TRUE)</formula>
    </cfRule>
    <cfRule type="expression" dxfId="1338" priority="2234">
      <formula>IF(RIGHT(TEXT(AU67,"0.#"),1)=".",TRUE,FALSE)</formula>
    </cfRule>
  </conditionalFormatting>
  <conditionalFormatting sqref="AE70">
    <cfRule type="expression" dxfId="1337" priority="2231">
      <formula>IF(RIGHT(TEXT(AE70,"0.#"),1)=".",FALSE,TRUE)</formula>
    </cfRule>
    <cfRule type="expression" dxfId="1336" priority="2232">
      <formula>IF(RIGHT(TEXT(AE70,"0.#"),1)=".",TRUE,FALSE)</formula>
    </cfRule>
  </conditionalFormatting>
  <conditionalFormatting sqref="AE71">
    <cfRule type="expression" dxfId="1335" priority="2229">
      <formula>IF(RIGHT(TEXT(AE71,"0.#"),1)=".",FALSE,TRUE)</formula>
    </cfRule>
    <cfRule type="expression" dxfId="1334" priority="2230">
      <formula>IF(RIGHT(TEXT(AE71,"0.#"),1)=".",TRUE,FALSE)</formula>
    </cfRule>
  </conditionalFormatting>
  <conditionalFormatting sqref="AE72">
    <cfRule type="expression" dxfId="1333" priority="2227">
      <formula>IF(RIGHT(TEXT(AE72,"0.#"),1)=".",FALSE,TRUE)</formula>
    </cfRule>
    <cfRule type="expression" dxfId="1332" priority="2228">
      <formula>IF(RIGHT(TEXT(AE72,"0.#"),1)=".",TRUE,FALSE)</formula>
    </cfRule>
  </conditionalFormatting>
  <conditionalFormatting sqref="AI72">
    <cfRule type="expression" dxfId="1331" priority="2225">
      <formula>IF(RIGHT(TEXT(AI72,"0.#"),1)=".",FALSE,TRUE)</formula>
    </cfRule>
    <cfRule type="expression" dxfId="1330" priority="2226">
      <formula>IF(RIGHT(TEXT(AI72,"0.#"),1)=".",TRUE,FALSE)</formula>
    </cfRule>
  </conditionalFormatting>
  <conditionalFormatting sqref="AI71">
    <cfRule type="expression" dxfId="1329" priority="2223">
      <formula>IF(RIGHT(TEXT(AI71,"0.#"),1)=".",FALSE,TRUE)</formula>
    </cfRule>
    <cfRule type="expression" dxfId="1328" priority="2224">
      <formula>IF(RIGHT(TEXT(AI71,"0.#"),1)=".",TRUE,FALSE)</formula>
    </cfRule>
  </conditionalFormatting>
  <conditionalFormatting sqref="AI70">
    <cfRule type="expression" dxfId="1327" priority="2221">
      <formula>IF(RIGHT(TEXT(AI70,"0.#"),1)=".",FALSE,TRUE)</formula>
    </cfRule>
    <cfRule type="expression" dxfId="1326" priority="2222">
      <formula>IF(RIGHT(TEXT(AI70,"0.#"),1)=".",TRUE,FALSE)</formula>
    </cfRule>
  </conditionalFormatting>
  <conditionalFormatting sqref="AM70">
    <cfRule type="expression" dxfId="1325" priority="2219">
      <formula>IF(RIGHT(TEXT(AM70,"0.#"),1)=".",FALSE,TRUE)</formula>
    </cfRule>
    <cfRule type="expression" dxfId="1324" priority="2220">
      <formula>IF(RIGHT(TEXT(AM70,"0.#"),1)=".",TRUE,FALSE)</formula>
    </cfRule>
  </conditionalFormatting>
  <conditionalFormatting sqref="AM71">
    <cfRule type="expression" dxfId="1323" priority="2217">
      <formula>IF(RIGHT(TEXT(AM71,"0.#"),1)=".",FALSE,TRUE)</formula>
    </cfRule>
    <cfRule type="expression" dxfId="1322" priority="2218">
      <formula>IF(RIGHT(TEXT(AM71,"0.#"),1)=".",TRUE,FALSE)</formula>
    </cfRule>
  </conditionalFormatting>
  <conditionalFormatting sqref="AM72">
    <cfRule type="expression" dxfId="1321" priority="2215">
      <formula>IF(RIGHT(TEXT(AM72,"0.#"),1)=".",FALSE,TRUE)</formula>
    </cfRule>
    <cfRule type="expression" dxfId="1320" priority="2216">
      <formula>IF(RIGHT(TEXT(AM72,"0.#"),1)=".",TRUE,FALSE)</formula>
    </cfRule>
  </conditionalFormatting>
  <conditionalFormatting sqref="AQ70:AQ72">
    <cfRule type="expression" dxfId="1319" priority="2213">
      <formula>IF(RIGHT(TEXT(AQ70,"0.#"),1)=".",FALSE,TRUE)</formula>
    </cfRule>
    <cfRule type="expression" dxfId="1318" priority="2214">
      <formula>IF(RIGHT(TEXT(AQ70,"0.#"),1)=".",TRUE,FALSE)</formula>
    </cfRule>
  </conditionalFormatting>
  <conditionalFormatting sqref="AU70:AU72">
    <cfRule type="expression" dxfId="1317" priority="2211">
      <formula>IF(RIGHT(TEXT(AU70,"0.#"),1)=".",FALSE,TRUE)</formula>
    </cfRule>
    <cfRule type="expression" dxfId="1316" priority="2212">
      <formula>IF(RIGHT(TEXT(AU70,"0.#"),1)=".",TRUE,FALSE)</formula>
    </cfRule>
  </conditionalFormatting>
  <conditionalFormatting sqref="AU656">
    <cfRule type="expression" dxfId="1315" priority="729">
      <formula>IF(RIGHT(TEXT(AU656,"0.#"),1)=".",FALSE,TRUE)</formula>
    </cfRule>
    <cfRule type="expression" dxfId="1314" priority="730">
      <formula>IF(RIGHT(TEXT(AU656,"0.#"),1)=".",TRUE,FALSE)</formula>
    </cfRule>
  </conditionalFormatting>
  <conditionalFormatting sqref="AQ655">
    <cfRule type="expression" dxfId="1313" priority="721">
      <formula>IF(RIGHT(TEXT(AQ655,"0.#"),1)=".",FALSE,TRUE)</formula>
    </cfRule>
    <cfRule type="expression" dxfId="1312" priority="722">
      <formula>IF(RIGHT(TEXT(AQ655,"0.#"),1)=".",TRUE,FALSE)</formula>
    </cfRule>
  </conditionalFormatting>
  <conditionalFormatting sqref="AI696">
    <cfRule type="expression" dxfId="1311" priority="513">
      <formula>IF(RIGHT(TEXT(AI696,"0.#"),1)=".",FALSE,TRUE)</formula>
    </cfRule>
    <cfRule type="expression" dxfId="1310" priority="514">
      <formula>IF(RIGHT(TEXT(AI696,"0.#"),1)=".",TRUE,FALSE)</formula>
    </cfRule>
  </conditionalFormatting>
  <conditionalFormatting sqref="AQ694">
    <cfRule type="expression" dxfId="1309" priority="507">
      <formula>IF(RIGHT(TEXT(AQ694,"0.#"),1)=".",FALSE,TRUE)</formula>
    </cfRule>
    <cfRule type="expression" dxfId="1308" priority="508">
      <formula>IF(RIGHT(TEXT(AQ694,"0.#"),1)=".",TRUE,FALSE)</formula>
    </cfRule>
  </conditionalFormatting>
  <conditionalFormatting sqref="AL873:AO900">
    <cfRule type="expression" dxfId="1307" priority="2119">
      <formula>IF(AND(AL873&gt;=0, RIGHT(TEXT(AL873,"0.#"),1)&lt;&gt;"."),TRUE,FALSE)</formula>
    </cfRule>
    <cfRule type="expression" dxfId="1306" priority="2120">
      <formula>IF(AND(AL873&gt;=0, RIGHT(TEXT(AL873,"0.#"),1)="."),TRUE,FALSE)</formula>
    </cfRule>
    <cfRule type="expression" dxfId="1305" priority="2121">
      <formula>IF(AND(AL873&lt;0, RIGHT(TEXT(AL873,"0.#"),1)&lt;&gt;"."),TRUE,FALSE)</formula>
    </cfRule>
    <cfRule type="expression" dxfId="1304" priority="2122">
      <formula>IF(AND(AL873&lt;0, RIGHT(TEXT(AL873,"0.#"),1)="."),TRUE,FALSE)</formula>
    </cfRule>
  </conditionalFormatting>
  <conditionalFormatting sqref="AL871:AO872">
    <cfRule type="expression" dxfId="1303" priority="2113">
      <formula>IF(AND(AL871&gt;=0, RIGHT(TEXT(AL871,"0.#"),1)&lt;&gt;"."),TRUE,FALSE)</formula>
    </cfRule>
    <cfRule type="expression" dxfId="1302" priority="2114">
      <formula>IF(AND(AL871&gt;=0, RIGHT(TEXT(AL871,"0.#"),1)="."),TRUE,FALSE)</formula>
    </cfRule>
    <cfRule type="expression" dxfId="1301" priority="2115">
      <formula>IF(AND(AL871&lt;0, RIGHT(TEXT(AL871,"0.#"),1)&lt;&gt;"."),TRUE,FALSE)</formula>
    </cfRule>
    <cfRule type="expression" dxfId="1300" priority="2116">
      <formula>IF(AND(AL871&lt;0, RIGHT(TEXT(AL871,"0.#"),1)="."),TRUE,FALSE)</formula>
    </cfRule>
  </conditionalFormatting>
  <conditionalFormatting sqref="AL906:AO933">
    <cfRule type="expression" dxfId="1299" priority="2107">
      <formula>IF(AND(AL906&gt;=0, RIGHT(TEXT(AL906,"0.#"),1)&lt;&gt;"."),TRUE,FALSE)</formula>
    </cfRule>
    <cfRule type="expression" dxfId="1298" priority="2108">
      <formula>IF(AND(AL906&gt;=0, RIGHT(TEXT(AL906,"0.#"),1)="."),TRUE,FALSE)</formula>
    </cfRule>
    <cfRule type="expression" dxfId="1297" priority="2109">
      <formula>IF(AND(AL906&lt;0, RIGHT(TEXT(AL906,"0.#"),1)&lt;&gt;"."),TRUE,FALSE)</formula>
    </cfRule>
    <cfRule type="expression" dxfId="1296" priority="2110">
      <formula>IF(AND(AL906&lt;0, RIGHT(TEXT(AL906,"0.#"),1)="."),TRUE,FALSE)</formula>
    </cfRule>
  </conditionalFormatting>
  <conditionalFormatting sqref="AL904:AO905">
    <cfRule type="expression" dxfId="1295" priority="2101">
      <formula>IF(AND(AL904&gt;=0, RIGHT(TEXT(AL904,"0.#"),1)&lt;&gt;"."),TRUE,FALSE)</formula>
    </cfRule>
    <cfRule type="expression" dxfId="1294" priority="2102">
      <formula>IF(AND(AL904&gt;=0, RIGHT(TEXT(AL904,"0.#"),1)="."),TRUE,FALSE)</formula>
    </cfRule>
    <cfRule type="expression" dxfId="1293" priority="2103">
      <formula>IF(AND(AL904&lt;0, RIGHT(TEXT(AL904,"0.#"),1)&lt;&gt;"."),TRUE,FALSE)</formula>
    </cfRule>
    <cfRule type="expression" dxfId="1292" priority="2104">
      <formula>IF(AND(AL904&lt;0, RIGHT(TEXT(AL904,"0.#"),1)="."),TRUE,FALSE)</formula>
    </cfRule>
  </conditionalFormatting>
  <conditionalFormatting sqref="AL939:AO966">
    <cfRule type="expression" dxfId="1291" priority="2095">
      <formula>IF(AND(AL939&gt;=0, RIGHT(TEXT(AL939,"0.#"),1)&lt;&gt;"."),TRUE,FALSE)</formula>
    </cfRule>
    <cfRule type="expression" dxfId="1290" priority="2096">
      <formula>IF(AND(AL939&gt;=0, RIGHT(TEXT(AL939,"0.#"),1)="."),TRUE,FALSE)</formula>
    </cfRule>
    <cfRule type="expression" dxfId="1289" priority="2097">
      <formula>IF(AND(AL939&lt;0, RIGHT(TEXT(AL939,"0.#"),1)&lt;&gt;"."),TRUE,FALSE)</formula>
    </cfRule>
    <cfRule type="expression" dxfId="1288" priority="2098">
      <formula>IF(AND(AL939&lt;0, RIGHT(TEXT(AL939,"0.#"),1)="."),TRUE,FALSE)</formula>
    </cfRule>
  </conditionalFormatting>
  <conditionalFormatting sqref="AL937:AO938">
    <cfRule type="expression" dxfId="1287" priority="2089">
      <formula>IF(AND(AL937&gt;=0, RIGHT(TEXT(AL937,"0.#"),1)&lt;&gt;"."),TRUE,FALSE)</formula>
    </cfRule>
    <cfRule type="expression" dxfId="1286" priority="2090">
      <formula>IF(AND(AL937&gt;=0, RIGHT(TEXT(AL937,"0.#"),1)="."),TRUE,FALSE)</formula>
    </cfRule>
    <cfRule type="expression" dxfId="1285" priority="2091">
      <formula>IF(AND(AL937&lt;0, RIGHT(TEXT(AL937,"0.#"),1)&lt;&gt;"."),TRUE,FALSE)</formula>
    </cfRule>
    <cfRule type="expression" dxfId="1284" priority="2092">
      <formula>IF(AND(AL937&lt;0, RIGHT(TEXT(AL937,"0.#"),1)="."),TRUE,FALSE)</formula>
    </cfRule>
  </conditionalFormatting>
  <conditionalFormatting sqref="AL972:AO999">
    <cfRule type="expression" dxfId="1283" priority="2083">
      <formula>IF(AND(AL972&gt;=0, RIGHT(TEXT(AL972,"0.#"),1)&lt;&gt;"."),TRUE,FALSE)</formula>
    </cfRule>
    <cfRule type="expression" dxfId="1282" priority="2084">
      <formula>IF(AND(AL972&gt;=0, RIGHT(TEXT(AL972,"0.#"),1)="."),TRUE,FALSE)</formula>
    </cfRule>
    <cfRule type="expression" dxfId="1281" priority="2085">
      <formula>IF(AND(AL972&lt;0, RIGHT(TEXT(AL972,"0.#"),1)&lt;&gt;"."),TRUE,FALSE)</formula>
    </cfRule>
    <cfRule type="expression" dxfId="1280" priority="2086">
      <formula>IF(AND(AL972&lt;0, RIGHT(TEXT(AL972,"0.#"),1)="."),TRUE,FALSE)</formula>
    </cfRule>
  </conditionalFormatting>
  <conditionalFormatting sqref="AL970:AO971">
    <cfRule type="expression" dxfId="1279" priority="2077">
      <formula>IF(AND(AL970&gt;=0, RIGHT(TEXT(AL970,"0.#"),1)&lt;&gt;"."),TRUE,FALSE)</formula>
    </cfRule>
    <cfRule type="expression" dxfId="1278" priority="2078">
      <formula>IF(AND(AL970&gt;=0, RIGHT(TEXT(AL970,"0.#"),1)="."),TRUE,FALSE)</formula>
    </cfRule>
    <cfRule type="expression" dxfId="1277" priority="2079">
      <formula>IF(AND(AL970&lt;0, RIGHT(TEXT(AL970,"0.#"),1)&lt;&gt;"."),TRUE,FALSE)</formula>
    </cfRule>
    <cfRule type="expression" dxfId="1276" priority="2080">
      <formula>IF(AND(AL970&lt;0, RIGHT(TEXT(AL970,"0.#"),1)="."),TRUE,FALSE)</formula>
    </cfRule>
  </conditionalFormatting>
  <conditionalFormatting sqref="AL1005:AO1032">
    <cfRule type="expression" dxfId="1275" priority="2071">
      <formula>IF(AND(AL1005&gt;=0, RIGHT(TEXT(AL1005,"0.#"),1)&lt;&gt;"."),TRUE,FALSE)</formula>
    </cfRule>
    <cfRule type="expression" dxfId="1274" priority="2072">
      <formula>IF(AND(AL1005&gt;=0, RIGHT(TEXT(AL1005,"0.#"),1)="."),TRUE,FALSE)</formula>
    </cfRule>
    <cfRule type="expression" dxfId="1273" priority="2073">
      <formula>IF(AND(AL1005&lt;0, RIGHT(TEXT(AL1005,"0.#"),1)&lt;&gt;"."),TRUE,FALSE)</formula>
    </cfRule>
    <cfRule type="expression" dxfId="1272" priority="2074">
      <formula>IF(AND(AL1005&lt;0, RIGHT(TEXT(AL1005,"0.#"),1)="."),TRUE,FALSE)</formula>
    </cfRule>
  </conditionalFormatting>
  <conditionalFormatting sqref="AL1003:AO1004">
    <cfRule type="expression" dxfId="1271" priority="2065">
      <formula>IF(AND(AL1003&gt;=0, RIGHT(TEXT(AL1003,"0.#"),1)&lt;&gt;"."),TRUE,FALSE)</formula>
    </cfRule>
    <cfRule type="expression" dxfId="1270" priority="2066">
      <formula>IF(AND(AL1003&gt;=0, RIGHT(TEXT(AL1003,"0.#"),1)="."),TRUE,FALSE)</formula>
    </cfRule>
    <cfRule type="expression" dxfId="1269" priority="2067">
      <formula>IF(AND(AL1003&lt;0, RIGHT(TEXT(AL1003,"0.#"),1)&lt;&gt;"."),TRUE,FALSE)</formula>
    </cfRule>
    <cfRule type="expression" dxfId="1268" priority="2068">
      <formula>IF(AND(AL1003&lt;0, RIGHT(TEXT(AL1003,"0.#"),1)="."),TRUE,FALSE)</formula>
    </cfRule>
  </conditionalFormatting>
  <conditionalFormatting sqref="Y1003:Y1004">
    <cfRule type="expression" dxfId="1267" priority="2063">
      <formula>IF(RIGHT(TEXT(Y1003,"0.#"),1)=".",FALSE,TRUE)</formula>
    </cfRule>
    <cfRule type="expression" dxfId="1266" priority="2064">
      <formula>IF(RIGHT(TEXT(Y1003,"0.#"),1)=".",TRUE,FALSE)</formula>
    </cfRule>
  </conditionalFormatting>
  <conditionalFormatting sqref="AL1038:AO1065">
    <cfRule type="expression" dxfId="1265" priority="2059">
      <formula>IF(AND(AL1038&gt;=0, RIGHT(TEXT(AL1038,"0.#"),1)&lt;&gt;"."),TRUE,FALSE)</formula>
    </cfRule>
    <cfRule type="expression" dxfId="1264" priority="2060">
      <formula>IF(AND(AL1038&gt;=0, RIGHT(TEXT(AL1038,"0.#"),1)="."),TRUE,FALSE)</formula>
    </cfRule>
    <cfRule type="expression" dxfId="1263" priority="2061">
      <formula>IF(AND(AL1038&lt;0, RIGHT(TEXT(AL1038,"0.#"),1)&lt;&gt;"."),TRUE,FALSE)</formula>
    </cfRule>
    <cfRule type="expression" dxfId="1262" priority="2062">
      <formula>IF(AND(AL1038&lt;0, RIGHT(TEXT(AL1038,"0.#"),1)="."),TRUE,FALSE)</formula>
    </cfRule>
  </conditionalFormatting>
  <conditionalFormatting sqref="Y1038:Y1065">
    <cfRule type="expression" dxfId="1261" priority="2057">
      <formula>IF(RIGHT(TEXT(Y1038,"0.#"),1)=".",FALSE,TRUE)</formula>
    </cfRule>
    <cfRule type="expression" dxfId="1260" priority="2058">
      <formula>IF(RIGHT(TEXT(Y1038,"0.#"),1)=".",TRUE,FALSE)</formula>
    </cfRule>
  </conditionalFormatting>
  <conditionalFormatting sqref="AL1036:AO1037">
    <cfRule type="expression" dxfId="1259" priority="2053">
      <formula>IF(AND(AL1036&gt;=0, RIGHT(TEXT(AL1036,"0.#"),1)&lt;&gt;"."),TRUE,FALSE)</formula>
    </cfRule>
    <cfRule type="expression" dxfId="1258" priority="2054">
      <formula>IF(AND(AL1036&gt;=0, RIGHT(TEXT(AL1036,"0.#"),1)="."),TRUE,FALSE)</formula>
    </cfRule>
    <cfRule type="expression" dxfId="1257" priority="2055">
      <formula>IF(AND(AL1036&lt;0, RIGHT(TEXT(AL1036,"0.#"),1)&lt;&gt;"."),TRUE,FALSE)</formula>
    </cfRule>
    <cfRule type="expression" dxfId="1256" priority="2056">
      <formula>IF(AND(AL1036&lt;0, RIGHT(TEXT(AL1036,"0.#"),1)="."),TRUE,FALSE)</formula>
    </cfRule>
  </conditionalFormatting>
  <conditionalFormatting sqref="Y1036:Y1037">
    <cfRule type="expression" dxfId="1255" priority="2051">
      <formula>IF(RIGHT(TEXT(Y1036,"0.#"),1)=".",FALSE,TRUE)</formula>
    </cfRule>
    <cfRule type="expression" dxfId="1254" priority="2052">
      <formula>IF(RIGHT(TEXT(Y1036,"0.#"),1)=".",TRUE,FALSE)</formula>
    </cfRule>
  </conditionalFormatting>
  <conditionalFormatting sqref="AL1071:AO1098">
    <cfRule type="expression" dxfId="1253" priority="2047">
      <formula>IF(AND(AL1071&gt;=0, RIGHT(TEXT(AL1071,"0.#"),1)&lt;&gt;"."),TRUE,FALSE)</formula>
    </cfRule>
    <cfRule type="expression" dxfId="1252" priority="2048">
      <formula>IF(AND(AL1071&gt;=0, RIGHT(TEXT(AL1071,"0.#"),1)="."),TRUE,FALSE)</formula>
    </cfRule>
    <cfRule type="expression" dxfId="1251" priority="2049">
      <formula>IF(AND(AL1071&lt;0, RIGHT(TEXT(AL1071,"0.#"),1)&lt;&gt;"."),TRUE,FALSE)</formula>
    </cfRule>
    <cfRule type="expression" dxfId="1250" priority="2050">
      <formula>IF(AND(AL1071&lt;0, RIGHT(TEXT(AL1071,"0.#"),1)="."),TRUE,FALSE)</formula>
    </cfRule>
  </conditionalFormatting>
  <conditionalFormatting sqref="Y1071:Y1098">
    <cfRule type="expression" dxfId="1249" priority="2045">
      <formula>IF(RIGHT(TEXT(Y1071,"0.#"),1)=".",FALSE,TRUE)</formula>
    </cfRule>
    <cfRule type="expression" dxfId="1248" priority="2046">
      <formula>IF(RIGHT(TEXT(Y1071,"0.#"),1)=".",TRUE,FALSE)</formula>
    </cfRule>
  </conditionalFormatting>
  <conditionalFormatting sqref="AL1069:AO1070">
    <cfRule type="expression" dxfId="1247" priority="2041">
      <formula>IF(AND(AL1069&gt;=0, RIGHT(TEXT(AL1069,"0.#"),1)&lt;&gt;"."),TRUE,FALSE)</formula>
    </cfRule>
    <cfRule type="expression" dxfId="1246" priority="2042">
      <formula>IF(AND(AL1069&gt;=0, RIGHT(TEXT(AL1069,"0.#"),1)="."),TRUE,FALSE)</formula>
    </cfRule>
    <cfRule type="expression" dxfId="1245" priority="2043">
      <formula>IF(AND(AL1069&lt;0, RIGHT(TEXT(AL1069,"0.#"),1)&lt;&gt;"."),TRUE,FALSE)</formula>
    </cfRule>
    <cfRule type="expression" dxfId="1244" priority="2044">
      <formula>IF(AND(AL1069&lt;0, RIGHT(TEXT(AL1069,"0.#"),1)="."),TRUE,FALSE)</formula>
    </cfRule>
  </conditionalFormatting>
  <conditionalFormatting sqref="Y1069:Y1070">
    <cfRule type="expression" dxfId="1243" priority="2039">
      <formula>IF(RIGHT(TEXT(Y1069,"0.#"),1)=".",FALSE,TRUE)</formula>
    </cfRule>
    <cfRule type="expression" dxfId="1242" priority="2040">
      <formula>IF(RIGHT(TEXT(Y1069,"0.#"),1)=".",TRUE,FALSE)</formula>
    </cfRule>
  </conditionalFormatting>
  <conditionalFormatting sqref="AE39">
    <cfRule type="expression" dxfId="1241" priority="2037">
      <formula>IF(RIGHT(TEXT(AE39,"0.#"),1)=".",FALSE,TRUE)</formula>
    </cfRule>
    <cfRule type="expression" dxfId="1240" priority="2038">
      <formula>IF(RIGHT(TEXT(AE39,"0.#"),1)=".",TRUE,FALSE)</formula>
    </cfRule>
  </conditionalFormatting>
  <conditionalFormatting sqref="AM41">
    <cfRule type="expression" dxfId="1239" priority="2021">
      <formula>IF(RIGHT(TEXT(AM41,"0.#"),1)=".",FALSE,TRUE)</formula>
    </cfRule>
    <cfRule type="expression" dxfId="1238" priority="2022">
      <formula>IF(RIGHT(TEXT(AM41,"0.#"),1)=".",TRUE,FALSE)</formula>
    </cfRule>
  </conditionalFormatting>
  <conditionalFormatting sqref="AE40">
    <cfRule type="expression" dxfId="1237" priority="2035">
      <formula>IF(RIGHT(TEXT(AE40,"0.#"),1)=".",FALSE,TRUE)</formula>
    </cfRule>
    <cfRule type="expression" dxfId="1236" priority="2036">
      <formula>IF(RIGHT(TEXT(AE40,"0.#"),1)=".",TRUE,FALSE)</formula>
    </cfRule>
  </conditionalFormatting>
  <conditionalFormatting sqref="AE41">
    <cfRule type="expression" dxfId="1235" priority="2033">
      <formula>IF(RIGHT(TEXT(AE41,"0.#"),1)=".",FALSE,TRUE)</formula>
    </cfRule>
    <cfRule type="expression" dxfId="1234" priority="2034">
      <formula>IF(RIGHT(TEXT(AE41,"0.#"),1)=".",TRUE,FALSE)</formula>
    </cfRule>
  </conditionalFormatting>
  <conditionalFormatting sqref="AI41">
    <cfRule type="expression" dxfId="1233" priority="2031">
      <formula>IF(RIGHT(TEXT(AI41,"0.#"),1)=".",FALSE,TRUE)</formula>
    </cfRule>
    <cfRule type="expression" dxfId="1232" priority="2032">
      <formula>IF(RIGHT(TEXT(AI41,"0.#"),1)=".",TRUE,FALSE)</formula>
    </cfRule>
  </conditionalFormatting>
  <conditionalFormatting sqref="AI40">
    <cfRule type="expression" dxfId="1231" priority="2029">
      <formula>IF(RIGHT(TEXT(AI40,"0.#"),1)=".",FALSE,TRUE)</formula>
    </cfRule>
    <cfRule type="expression" dxfId="1230" priority="2030">
      <formula>IF(RIGHT(TEXT(AI40,"0.#"),1)=".",TRUE,FALSE)</formula>
    </cfRule>
  </conditionalFormatting>
  <conditionalFormatting sqref="AI39">
    <cfRule type="expression" dxfId="1229" priority="2027">
      <formula>IF(RIGHT(TEXT(AI39,"0.#"),1)=".",FALSE,TRUE)</formula>
    </cfRule>
    <cfRule type="expression" dxfId="1228" priority="2028">
      <formula>IF(RIGHT(TEXT(AI39,"0.#"),1)=".",TRUE,FALSE)</formula>
    </cfRule>
  </conditionalFormatting>
  <conditionalFormatting sqref="AM39">
    <cfRule type="expression" dxfId="1227" priority="2025">
      <formula>IF(RIGHT(TEXT(AM39,"0.#"),1)=".",FALSE,TRUE)</formula>
    </cfRule>
    <cfRule type="expression" dxfId="1226" priority="2026">
      <formula>IF(RIGHT(TEXT(AM39,"0.#"),1)=".",TRUE,FALSE)</formula>
    </cfRule>
  </conditionalFormatting>
  <conditionalFormatting sqref="AM40">
    <cfRule type="expression" dxfId="1225" priority="2023">
      <formula>IF(RIGHT(TEXT(AM40,"0.#"),1)=".",FALSE,TRUE)</formula>
    </cfRule>
    <cfRule type="expression" dxfId="1224" priority="2024">
      <formula>IF(RIGHT(TEXT(AM40,"0.#"),1)=".",TRUE,FALSE)</formula>
    </cfRule>
  </conditionalFormatting>
  <conditionalFormatting sqref="AQ39:AQ41">
    <cfRule type="expression" dxfId="1223" priority="2019">
      <formula>IF(RIGHT(TEXT(AQ39,"0.#"),1)=".",FALSE,TRUE)</formula>
    </cfRule>
    <cfRule type="expression" dxfId="1222" priority="2020">
      <formula>IF(RIGHT(TEXT(AQ39,"0.#"),1)=".",TRUE,FALSE)</formula>
    </cfRule>
  </conditionalFormatting>
  <conditionalFormatting sqref="AU39:AU41">
    <cfRule type="expression" dxfId="1221" priority="2017">
      <formula>IF(RIGHT(TEXT(AU39,"0.#"),1)=".",FALSE,TRUE)</formula>
    </cfRule>
    <cfRule type="expression" dxfId="1220" priority="2018">
      <formula>IF(RIGHT(TEXT(AU39,"0.#"),1)=".",TRUE,FALSE)</formula>
    </cfRule>
  </conditionalFormatting>
  <conditionalFormatting sqref="AE46">
    <cfRule type="expression" dxfId="1219" priority="2015">
      <formula>IF(RIGHT(TEXT(AE46,"0.#"),1)=".",FALSE,TRUE)</formula>
    </cfRule>
    <cfRule type="expression" dxfId="1218" priority="2016">
      <formula>IF(RIGHT(TEXT(AE46,"0.#"),1)=".",TRUE,FALSE)</formula>
    </cfRule>
  </conditionalFormatting>
  <conditionalFormatting sqref="AE47">
    <cfRule type="expression" dxfId="1217" priority="2013">
      <formula>IF(RIGHT(TEXT(AE47,"0.#"),1)=".",FALSE,TRUE)</formula>
    </cfRule>
    <cfRule type="expression" dxfId="1216" priority="2014">
      <formula>IF(RIGHT(TEXT(AE47,"0.#"),1)=".",TRUE,FALSE)</formula>
    </cfRule>
  </conditionalFormatting>
  <conditionalFormatting sqref="AE48">
    <cfRule type="expression" dxfId="1215" priority="2011">
      <formula>IF(RIGHT(TEXT(AE48,"0.#"),1)=".",FALSE,TRUE)</formula>
    </cfRule>
    <cfRule type="expression" dxfId="1214" priority="2012">
      <formula>IF(RIGHT(TEXT(AE48,"0.#"),1)=".",TRUE,FALSE)</formula>
    </cfRule>
  </conditionalFormatting>
  <conditionalFormatting sqref="AI48">
    <cfRule type="expression" dxfId="1213" priority="2009">
      <formula>IF(RIGHT(TEXT(AI48,"0.#"),1)=".",FALSE,TRUE)</formula>
    </cfRule>
    <cfRule type="expression" dxfId="1212" priority="2010">
      <formula>IF(RIGHT(TEXT(AI48,"0.#"),1)=".",TRUE,FALSE)</formula>
    </cfRule>
  </conditionalFormatting>
  <conditionalFormatting sqref="AI47">
    <cfRule type="expression" dxfId="1211" priority="2007">
      <formula>IF(RIGHT(TEXT(AI47,"0.#"),1)=".",FALSE,TRUE)</formula>
    </cfRule>
    <cfRule type="expression" dxfId="1210" priority="2008">
      <formula>IF(RIGHT(TEXT(AI47,"0.#"),1)=".",TRUE,FALSE)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P14:AJ14">
    <cfRule type="expression" dxfId="47" priority="47">
      <formula>IF(RIGHT(TEXT(P14,"0.#"),1)=".",FALSE,TRUE)</formula>
    </cfRule>
    <cfRule type="expression" dxfId="46" priority="48">
      <formula>IF(RIGHT(TEXT(P14,"0.#"),1)=".",TRUE,FALSE)</formula>
    </cfRule>
  </conditionalFormatting>
  <conditionalFormatting sqref="P15:AJ17 P13:AJ13">
    <cfRule type="expression" dxfId="45" priority="45">
      <formula>IF(RIGHT(TEXT(P13,"0.#"),1)=".",FALSE,TRUE)</formula>
    </cfRule>
    <cfRule type="expression" dxfId="44" priority="46">
      <formula>IF(RIGHT(TEXT(P13,"0.#"),1)=".",TRUE,FALSE)</formula>
    </cfRule>
  </conditionalFormatting>
  <conditionalFormatting sqref="AI34">
    <cfRule type="expression" dxfId="43" priority="33">
      <formula>IF(RIGHT(TEXT(AI34,"0.#"),1)=".",FALSE,TRUE)</formula>
    </cfRule>
    <cfRule type="expression" dxfId="42" priority="34">
      <formula>IF(RIGHT(TEXT(AI34,"0.#"),1)=".",TRUE,FALSE)</formula>
    </cfRule>
  </conditionalFormatting>
  <conditionalFormatting sqref="AE34">
    <cfRule type="expression" dxfId="41" priority="43">
      <formula>IF(RIGHT(TEXT(AE34,"0.#"),1)=".",FALSE,TRUE)</formula>
    </cfRule>
    <cfRule type="expression" dxfId="40" priority="44">
      <formula>IF(RIGHT(TEXT(AE34,"0.#"),1)=".",TRUE,FALSE)</formula>
    </cfRule>
  </conditionalFormatting>
  <conditionalFormatting sqref="AE33">
    <cfRule type="expression" dxfId="39" priority="41">
      <formula>IF(RIGHT(TEXT(AE33,"0.#"),1)=".",FALSE,TRUE)</formula>
    </cfRule>
    <cfRule type="expression" dxfId="38" priority="42">
      <formula>IF(RIGHT(TEXT(AE33,"0.#"),1)=".",TRUE,FALSE)</formula>
    </cfRule>
  </conditionalFormatting>
  <conditionalFormatting sqref="AE32">
    <cfRule type="expression" dxfId="37" priority="39">
      <formula>IF(RIGHT(TEXT(AE32,"0.#"),1)=".",FALSE,TRUE)</formula>
    </cfRule>
    <cfRule type="expression" dxfId="36" priority="40">
      <formula>IF(RIGHT(TEXT(AE32,"0.#"),1)=".",TRUE,FALSE)</formula>
    </cfRule>
  </conditionalFormatting>
  <conditionalFormatting sqref="AI32">
    <cfRule type="expression" dxfId="35" priority="37">
      <formula>IF(RIGHT(TEXT(AI32,"0.#"),1)=".",FALSE,TRUE)</formula>
    </cfRule>
    <cfRule type="expression" dxfId="34" priority="38">
      <formula>IF(RIGHT(TEXT(AI32,"0.#"),1)=".",TRUE,FALSE)</formula>
    </cfRule>
  </conditionalFormatting>
  <conditionalFormatting sqref="AI33">
    <cfRule type="expression" dxfId="33" priority="35">
      <formula>IF(RIGHT(TEXT(AI33,"0.#"),1)=".",FALSE,TRUE)</formula>
    </cfRule>
    <cfRule type="expression" dxfId="32" priority="36">
      <formula>IF(RIGHT(TEXT(AI33,"0.#"),1)=".",TRUE,FALSE)</formula>
    </cfRule>
  </conditionalFormatting>
  <conditionalFormatting sqref="AM101">
    <cfRule type="expression" dxfId="31" priority="31">
      <formula>IF(RIGHT(TEXT(AM101,"0.#"),1)=".",FALSE,TRUE)</formula>
    </cfRule>
    <cfRule type="expression" dxfId="30" priority="32">
      <formula>IF(RIGHT(TEXT(AM101,"0.#"),1)=".",TRUE,FALSE)</formula>
    </cfRule>
  </conditionalFormatting>
  <conditionalFormatting sqref="AE101">
    <cfRule type="expression" dxfId="29" priority="29">
      <formula>IF(RIGHT(TEXT(AE101,"0.#"),1)=".",FALSE,TRUE)</formula>
    </cfRule>
    <cfRule type="expression" dxfId="28" priority="30">
      <formula>IF(RIGHT(TEXT(AE101,"0.#"),1)=".",TRUE,FALSE)</formula>
    </cfRule>
  </conditionalFormatting>
  <conditionalFormatting sqref="AI101">
    <cfRule type="expression" dxfId="27" priority="27">
      <formula>IF(RIGHT(TEXT(AI101,"0.#"),1)=".",FALSE,TRUE)</formula>
    </cfRule>
    <cfRule type="expression" dxfId="26" priority="28">
      <formula>IF(RIGHT(TEXT(AI101,"0.#"),1)=".",TRUE,FALSE)</formula>
    </cfRule>
  </conditionalFormatting>
  <conditionalFormatting sqref="AE102">
    <cfRule type="expression" dxfId="25" priority="25">
      <formula>IF(RIGHT(TEXT(AE102,"0.#"),1)=".",FALSE,TRUE)</formula>
    </cfRule>
    <cfRule type="expression" dxfId="24" priority="26">
      <formula>IF(RIGHT(TEXT(AE102,"0.#"),1)=".",TRUE,FALSE)</formula>
    </cfRule>
  </conditionalFormatting>
  <conditionalFormatting sqref="AI102">
    <cfRule type="expression" dxfId="23" priority="23">
      <formula>IF(RIGHT(TEXT(AI102,"0.#"),1)=".",FALSE,TRUE)</formula>
    </cfRule>
    <cfRule type="expression" dxfId="22" priority="24">
      <formula>IF(RIGHT(TEXT(AI102,"0.#"),1)=".",TRUE,FALSE)</formula>
    </cfRule>
  </conditionalFormatting>
  <conditionalFormatting sqref="AM102">
    <cfRule type="expression" dxfId="21" priority="21">
      <formula>IF(RIGHT(TEXT(AM102,"0.#"),1)=".",FALSE,TRUE)</formula>
    </cfRule>
    <cfRule type="expression" dxfId="20" priority="22">
      <formula>IF(RIGHT(TEXT(AM102,"0.#"),1)=".",TRUE,FALSE)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E117">
    <cfRule type="expression" dxfId="17" priority="17">
      <formula>IF(RIGHT(TEXT(AE117,"0.#"),1)=".",FALSE,TRUE)</formula>
    </cfRule>
    <cfRule type="expression" dxfId="16" priority="18">
      <formula>IF(RIGHT(TEXT(AE117,"0.#"),1)=".",TRUE,FALSE)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M117">
    <cfRule type="expression" dxfId="11" priority="11">
      <formula>IF(RIGHT(TEXT(AM117,"0.#"),1)=".",FALSE,TRUE)</formula>
    </cfRule>
    <cfRule type="expression" dxfId="10" priority="12">
      <formula>IF(RIGHT(TEXT(AM117,"0.#"),1)=".",TRUE,FALSE)</formula>
    </cfRule>
  </conditionalFormatting>
  <conditionalFormatting sqref="AE134:AE135 AI134:AI135 AM134:AM135 AQ134:AQ135 AU134:AU135">
    <cfRule type="expression" dxfId="9" priority="9">
      <formula>IF(RIGHT(TEXT(AE134,"0.#"),1)=".",FALSE,TRUE)</formula>
    </cfRule>
    <cfRule type="expression" dxfId="8" priority="10">
      <formula>IF(RIGHT(TEXT(AE134,"0.#"),1)=".",TRUE,FALSE)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43307086614173229" right="0.19685039370078741" top="0.59055118110236227" bottom="0.39370078740157483" header="0.51181102362204722" footer="0.51181102362204722"/>
  <pageSetup paperSize="9" scale="73" fitToHeight="0" orientation="portrait" r:id="rId1"/>
  <headerFooter differentFirst="1" alignWithMargins="0"/>
  <rowBreaks count="2" manualBreakCount="2">
    <brk id="731"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5" sqref="T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485</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2020-05-13T05:45:15Z</cp:lastPrinted>
  <dcterms:created xsi:type="dcterms:W3CDTF">2012-03-13T00:50:25Z</dcterms:created>
  <dcterms:modified xsi:type="dcterms:W3CDTF">2020-07-17T03:39:42Z</dcterms:modified>
</cp:coreProperties>
</file>