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<sst xmlns="http://schemas.openxmlformats.org/spreadsheetml/2006/main" count="2170" uniqueCount="557">
  <si>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</si>
  <si>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</si>
  <si>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</si>
  <si>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</si>
  <si>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</si>
  <si>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</si>
  <si>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</si>
  <si>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</si>
  <si>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</si>
  <si>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</si>
  <si>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</si>
  <si>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</si>
  <si>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</si>
  <si>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</si>
  <si>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</si>
  <si>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</si>
  <si>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</si>
  <si>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</si>
  <si>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</si>
  <si>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</si>
  <si>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</si>
  <si>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</si>
  <si>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</si>
  <si>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</si>
  <si>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</si>
  <si>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</si>
  <si>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</si>
  <si>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</si>
  <si>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</si>
  <si>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</si>
  <si>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</si>
  <si>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</si>
  <si>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</si>
  <si>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</si>
  <si>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</si>
  <si>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</si>
  <si>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</si>
  <si>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</si>
  <si>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</si>
  <si>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</si>
  <si>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</si>
  <si>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</si>
  <si>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</si>
  <si>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</si>
  <si>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</si>
  <si>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</si>
  <si>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</si>
  <si>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</si>
  <si>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</si>
  <si>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</si>
  <si>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</si>
  <si>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</si>
  <si>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</si>
  <si>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</si>
  <si>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</si>
  <si>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</si>
  <si>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</si>
  <si>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</si>
  <si>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</si>
  <si>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</si>
  <si>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</si>
  <si>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</si>
  <si>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</si>
  <si>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</si>
  <si>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</si>
  <si>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</si>
  <si>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</si>
  <si>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</si>
  <si>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</si>
  <si>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</si>
  <si>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</si>
  <si>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</si>
  <si>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</si>
  <si>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</si>
  <si>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</si>
  <si>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</si>
  <si>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</si>
  <si>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</si>
  <si>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</si>
  <si>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</si>
  <si>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</si>
  <si>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</si>
  <si>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</si>
  <si>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</si>
  <si>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</si>
  <si>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</si>
  <si>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</si>
  <si>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</si>
  <si>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</si>
  <si>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</si>
  <si>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</si>
  <si>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</si>
  <si>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</si>
  <si>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</si>
  <si>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</si>
  <si>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</si>
  <si>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</si>
  <si>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</si>
  <si>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</si>
  <si>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</si>
  <si>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</si>
  <si>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</si>
  <si>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</si>
  <si>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</si>
  <si>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</si>
  <si>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</si>
  <si>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</si>
  <si>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</si>
  <si>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</si>
  <si>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</si>
  <si>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</si>
  <si>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</si>
  <si>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</si>
  <si>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</si>
  <si>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</si>
  <si>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</si>
  <si>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</si>
  <si>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</si>
  <si>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</si>
  <si>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</si>
  <si>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</si>
  <si>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</si>
  <si>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</si>
  <si>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</si>
  <si>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</si>
  <si>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</si>
  <si>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</si>
  <si>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</si>
  <si>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</si>
  <si>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</si>
  <si>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</si>
  <si>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</si>
  <si>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</si>
  <si>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</si>
  <si>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</si>
  <si>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</si>
  <si>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</si>
  <si>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</si>
  <si>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</si>
  <si>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</si>
  <si>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</si>
  <si>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</si>
  <si>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</si>
  <si>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</si>
  <si>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</si>
  <si>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</si>
  <si>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</si>
  <si>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</si>
  <si>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</si>
  <si>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</si>
  <si>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</si>
  <si>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</si>
  <si>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</si>
  <si>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</si>
  <si>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</si>
  <si>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</si>
  <si>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</si>
  <si>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</si>
  <si>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</si>
  <si>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</si>
  <si>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</si>
  <si>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</si>
  <si>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</si>
  <si>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</si>
  <si>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</si>
  <si>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</si>
  <si>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</si>
  <si>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</si>
  <si>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</si>
  <si>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</si>
  <si>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</si>
  <si>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</si>
  <si>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</si>
  <si>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</si>
  <si>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</si>
  <si>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</si>
  <si>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</si>
  <si>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</si>
  <si>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</si>
  <si>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</si>
  <si>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</si>
  <si>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</si>
  <si>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</si>
  <si>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</si>
  <si>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</si>
  <si>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</si>
  <si>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</si>
  <si>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</si>
  <si>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</si>
  <si>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</si>
  <si>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</si>
  <si>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</si>
  <si>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</si>
  <si>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</si>
  <si>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</si>
  <si>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</si>
  <si>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</si>
  <si>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</si>
  <si>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</si>
  <si>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</si>
  <si>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</si>
  <si>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</si>
  <si>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</si>
  <si>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</si>
  <si>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</si>
  <si>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</si>
  <si>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</si>
  <si>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</si>
  <si>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</si>
  <si>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</si>
  <si>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</si>
  <si>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</si>
  <si>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</si>
  <si>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</si>
  <si>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</si>
  <si>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</si>
  <si>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</si>
  <si>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</si>
  <si>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</si>
  <si>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</si>
  <si>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</si>
  <si>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</si>
  <si>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</si>
  <si>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</si>
  <si>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</si>
  <si>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</si>
  <si>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</si>
  <si>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</si>
  <si>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</si>
  <si>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</si>
  <si>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</si>
  <si>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</si>
  <si>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</si>
  <si>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</si>
  <si>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</si>
  <si>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</si>
  <si>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</si>
  <si>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</si>
  <si>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</si>
  <si>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</si>
  <si>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</si>
  <si>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</si>
  <si>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</si>
  <si>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</si>
  <si>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</si>
  <si>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</si>
  <si>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</si>
  <si>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</si>
  <si>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</si>
  <si>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</si>
  <si>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</si>
  <si>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</si>
  <si>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</si>
  <si>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</si>
  <si>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</si>
  <si>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</si>
  <si>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</si>
  <si>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</si>
  <si>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</si>
  <si>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</si>
  <si>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</si>
  <si>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</si>
  <si>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</si>
  <si>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</si>
  <si>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</si>
  <si>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</si>
  <si>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</si>
  <si>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</si>
  <si>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</si>
  <si>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</si>
  <si>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</si>
  <si>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</si>
  <si>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</si>
  <si>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</si>
  <si>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</si>
  <si>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</si>
  <si>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</si>
  <si>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</si>
  <si>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</si>
  <si>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</si>
  <si>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</si>
  <si>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</si>
  <si>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</si>
  <si>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</si>
  <si>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</si>
  <si>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</si>
  <si>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</si>
  <si>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</si>
  <si>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</si>
  <si>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</si>
  <si>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</si>
  <si>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</si>
  <si>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</si>
  <si>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</si>
  <si>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</si>
  <si>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</si>
  <si>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</si>
  <si>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</si>
  <si>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</si>
  <si>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</si>
  <si>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</si>
  <si>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</si>
  <si>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</si>
  <si>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</si>
  <si>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</si>
  <si>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</si>
  <si>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</si>
  <si>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</si>
  <si>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</si>
  <si>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</si>
  <si>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</si>
  <si>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</si>
  <si>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</si>
  <si>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</si>
  <si>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</si>
  <si>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</si>
  <si>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</si>
  <si>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</si>
  <si>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</si>
  <si>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</si>
  <si>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</si>
  <si>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</si>
  <si>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</si>
  <si>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</si>
  <si>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</si>
  <si>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</si>
  <si>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</si>
  <si>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</si>
  <si>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</si>
  <si>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</si>
  <si>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</si>
  <si>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</si>
  <si>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</si>
  <si>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</si>
  <si>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</si>
  <si>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</si>
  <si>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</si>
  <si>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</si>
  <si>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</si>
  <si>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</si>
  <si>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</si>
  <si>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</si>
  <si>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</si>
  <si>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</si>
  <si>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</si>
  <si>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</si>
  <si>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</si>
  <si>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</si>
  <si>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</si>
  <si>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</si>
  <si>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</si>
  <si>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</si>
  <si>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</si>
  <si>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</si>
  <si>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</si>
  <si>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</si>
  <si>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</si>
  <si>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</si>
  <si>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</si>
  <si>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</si>
  <si>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</si>
  <si>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</si>
  <si>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</si>
  <si>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</si>
  <si>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</si>
  <si>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</si>
  <si>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</si>
  <si>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</si>
  <si>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</si>
  <si>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</si>
  <si>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</si>
  <si>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</si>
  <si>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</si>
  <si>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</si>
  <si>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</si>
  <si>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</si>
  <si>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</si>
  <si>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</si>
  <si>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</si>
  <si>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</si>
  <si>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</si>
  <si>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</si>
  <si>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</si>
  <si>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</si>
  <si>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</si>
  <si>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</si>
  <si>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</si>
  <si>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</si>
  <si>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</si>
  <si>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</si>
  <si>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</si>
  <si>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</si>
  <si>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</si>
  <si>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</si>
  <si>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</si>
  <si>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</si>
  <si>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</si>
  <si>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</si>
  <si>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</si>
  <si>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</si>
  <si>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</si>
  <si>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</si>
  <si>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</si>
  <si>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</si>
  <si>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</si>
  <si>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</si>
  <si>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</si>
  <si>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</si>
  <si>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</si>
  <si>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</si>
  <si>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</si>
  <si>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</si>
  <si>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</si>
  <si>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</si>
  <si>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</si>
  <si>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</si>
  <si>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</si>
  <si>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</si>
  <si>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</si>
  <si>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</si>
  <si>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</si>
  <si>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</si>
  <si>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</si>
  <si>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</si>
  <si>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</si>
  <si>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</si>
  <si>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</si>
  <si>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</si>
  <si>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</si>
  <si>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</si>
  <si>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</si>
  <si>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</si>
  <si>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</si>
  <si>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</si>
  <si>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</si>
  <si>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</si>
  <si>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</si>
  <si>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</si>
  <si>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</si>
  <si>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</si>
  <si>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</si>
  <si>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</si>
  <si>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</si>
  <si>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</si>
  <si>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</si>
  <si>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</si>
  <si>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</si>
  <si>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</si>
  <si>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</si>
  <si>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</si>
  <si>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</si>
  <si>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</si>
  <si>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</si>
  <si>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</si>
  <si>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</si>
  <si>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</si>
  <si>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</si>
  <si>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</si>
  <si>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</si>
  <si>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</si>
  <si>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</si>
  <si>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</si>
  <si>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</si>
  <si>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</si>
  <si>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</si>
  <si>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</si>
  <si>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</si>
  <si>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</si>
  <si>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</si>
  <si>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</si>
  <si>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</si>
  <si>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</si>
  <si>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</si>
  <si>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</si>
  <si>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</si>
  <si>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</si>
  <si>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</si>
  <si>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</si>
  <si>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</si>
  <si>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</si>
  <si>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</si>
  <si>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</si>
  <si>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</si>
  <si>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</si>
  <si>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</si>
  <si>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</si>
  <si>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</si>
  <si>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</si>
  <si>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</si>
  <si>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</si>
  <si>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</si>
  <si>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</si>
  <si>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</si>
  <si>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</si>
  <si>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</si>
  <si>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t>
    <phoneticPr fontId="5"/>
  </si>
  <si>
    <t>回</t>
    <rPh sb="0" eb="1">
      <t>カイ</t>
    </rPh>
    <phoneticPr fontId="5"/>
  </si>
  <si>
    <t>222</t>
  </si>
  <si>
    <t>227</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</si>
  <si>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</si>
  <si>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港湾経済課</t>
    <rPh sb="0" eb="2">
      <t>コウワン</t>
    </rPh>
    <rPh sb="2" eb="5">
      <t>ケイザイカ</t>
    </rPh>
    <phoneticPr fontId="5"/>
  </si>
  <si>
    <t>課長　谷口　礼史</t>
    <rPh sb="0" eb="2">
      <t>カチョウ</t>
    </rPh>
    <rPh sb="3" eb="5">
      <t>タニグチ</t>
    </rPh>
    <rPh sb="6" eb="7">
      <t>レイ</t>
    </rPh>
    <rPh sb="7" eb="8">
      <t>フミ</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</si>
  <si>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</si>
  <si>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</si>
  <si>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</si>
  <si>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</si>
  <si>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</si>
  <si>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</si>
  <si>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25/4</t>
  </si>
  <si>
    <t>27/5</t>
  </si>
  <si>
    <t>％減</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</si>
  <si>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</si>
  <si>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</si>
  <si>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</si>
  <si>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</si>
  <si>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</si>
  <si>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</si>
  <si>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委託業務の発注にあたっては真に外注が必要な部分のみに限定している。</t>
  </si>
  <si>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</si>
  <si>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</si>
  <si>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</si>
  <si>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1034</t>
  </si>
  <si>
    <t>235</t>
  </si>
  <si>
    <t>225</t>
  </si>
  <si>
    <t>224</t>
    <phoneticPr fontId="5"/>
  </si>
  <si>
    <t>24/5</t>
    <phoneticPr fontId="5"/>
  </si>
  <si>
    <t>有</t>
  </si>
  <si>
    <t>無</t>
  </si>
  <si>
    <t>優先度の高い事業であり、令和元年度は日中韓の対象港拡大を行った。また、ASEAN諸国等の他国・他地域への接続に向けて調整を行った。</t>
    <rPh sb="0" eb="3">
      <t>ユウセンド</t>
    </rPh>
    <rPh sb="4" eb="5">
      <t>タカ</t>
    </rPh>
    <rPh sb="6" eb="8">
      <t>ジギョウ</t>
    </rPh>
    <rPh sb="12" eb="14">
      <t>レイワ</t>
    </rPh>
    <rPh sb="14" eb="16">
      <t>ガンネン</t>
    </rPh>
    <rPh sb="16" eb="17">
      <t>ド</t>
    </rPh>
    <rPh sb="18" eb="21">
      <t>ニッチュウカン</t>
    </rPh>
    <rPh sb="22" eb="24">
      <t>タイショウ</t>
    </rPh>
    <rPh sb="24" eb="25">
      <t>コウ</t>
    </rPh>
    <rPh sb="25" eb="27">
      <t>カクダイ</t>
    </rPh>
    <rPh sb="28" eb="29">
      <t>オコナ</t>
    </rPh>
    <rPh sb="40" eb="42">
      <t>ショコク</t>
    </rPh>
    <rPh sb="42" eb="43">
      <t>トウ</t>
    </rPh>
    <rPh sb="44" eb="46">
      <t>タコク</t>
    </rPh>
    <rPh sb="47" eb="50">
      <t>タチイキ</t>
    </rPh>
    <rPh sb="52" eb="54">
      <t>セツゾク</t>
    </rPh>
    <rPh sb="55" eb="56">
      <t>ム</t>
    </rPh>
    <rPh sb="58" eb="60">
      <t>チョウセイ</t>
    </rPh>
    <rPh sb="61" eb="62">
      <t>オコナ</t>
    </rPh>
    <phoneticPr fontId="5"/>
  </si>
  <si>
    <t>令和2年度までに港湾物流情報システムをASEAN諸国等5カ国と接続させる</t>
    <rPh sb="0" eb="2">
      <t>レイワ</t>
    </rPh>
    <rPh sb="3" eb="5">
      <t>ネンド</t>
    </rPh>
    <rPh sb="8" eb="10">
      <t>コウワン</t>
    </rPh>
    <rPh sb="10" eb="12">
      <t>ブツリュウ</t>
    </rPh>
    <rPh sb="12" eb="14">
      <t>ジョウホウ</t>
    </rPh>
    <rPh sb="24" eb="26">
      <t>ショコク</t>
    </rPh>
    <rPh sb="26" eb="27">
      <t>トウ</t>
    </rPh>
    <rPh sb="29" eb="30">
      <t>コク</t>
    </rPh>
    <rPh sb="31" eb="33">
      <t>セツゾク</t>
    </rPh>
    <phoneticPr fontId="5"/>
  </si>
  <si>
    <t>国土形成計画（全国計画）（平成27年8月閣議決定）等にも位置づけられている国民や社会のニーズの大きい事業である。</t>
    <rPh sb="25" eb="26">
      <t>ナド</t>
    </rPh>
    <rPh sb="28" eb="30">
      <t>イチ</t>
    </rPh>
    <rPh sb="37" eb="39">
      <t>コクミン</t>
    </rPh>
    <rPh sb="40" eb="42">
      <t>シャカイ</t>
    </rPh>
    <rPh sb="47" eb="48">
      <t>オオ</t>
    </rPh>
    <rPh sb="50" eb="52">
      <t>ジギョウ</t>
    </rPh>
    <phoneticPr fontId="5"/>
  </si>
  <si>
    <t>国土形成計画（全国計画）（平成27年8月閣議決定）等にも位置づけられている国際競争力の強化に向けた優先度の高い事業である。</t>
    <rPh sb="28" eb="30">
      <t>イチ</t>
    </rPh>
    <rPh sb="37" eb="39">
      <t>コクサイ</t>
    </rPh>
    <rPh sb="39" eb="42">
      <t>キョウソウリョク</t>
    </rPh>
    <rPh sb="43" eb="45">
      <t>キョウカ</t>
    </rPh>
    <rPh sb="46" eb="47">
      <t>ム</t>
    </rPh>
    <rPh sb="49" eb="52">
      <t>ユウセンド</t>
    </rPh>
    <rPh sb="53" eb="54">
      <t>タカ</t>
    </rPh>
    <rPh sb="55" eb="57">
      <t>ジギョウ</t>
    </rPh>
    <phoneticPr fontId="5"/>
  </si>
  <si>
    <t>国土交通省港湾局調べ（令和2年3月）</t>
    <rPh sb="0" eb="2">
      <t>コクド</t>
    </rPh>
    <rPh sb="2" eb="5">
      <t>コウツウショウ</t>
    </rPh>
    <rPh sb="5" eb="8">
      <t>コウワンキョク</t>
    </rPh>
    <rPh sb="8" eb="9">
      <t>シラ</t>
    </rPh>
    <rPh sb="11" eb="13">
      <t>レイワ</t>
    </rPh>
    <rPh sb="14" eb="15">
      <t>ネン</t>
    </rPh>
    <rPh sb="16" eb="17">
      <t>ガツ</t>
    </rPh>
    <phoneticPr fontId="5"/>
  </si>
  <si>
    <t>A.(株)三井E&amp;Sマシナリー</t>
    <phoneticPr fontId="5"/>
  </si>
  <si>
    <t>（株）エーモード</t>
    <phoneticPr fontId="5"/>
  </si>
  <si>
    <t>コンテナ物流情報サービス（Colins）保守・運用業務</t>
    <phoneticPr fontId="5"/>
  </si>
  <si>
    <t>調査費</t>
    <rPh sb="0" eb="3">
      <t>チョウサヒ</t>
    </rPh>
    <phoneticPr fontId="5"/>
  </si>
  <si>
    <t>コンテナ物流情報サービス（Ｃｏｌｉｎｓ）データ通信環境改修業務</t>
    <phoneticPr fontId="5"/>
  </si>
  <si>
    <t>コンテナ物流情報サービス（Ｃｏｌｉｎｓ）通信状況復旧業務</t>
    <phoneticPr fontId="5"/>
  </si>
  <si>
    <t>-</t>
    <phoneticPr fontId="5"/>
  </si>
  <si>
    <t>-</t>
    <phoneticPr fontId="5"/>
  </si>
  <si>
    <t>(株)三井E&amp;Sマシナリー</t>
    <phoneticPr fontId="5"/>
  </si>
  <si>
    <t>ロジスネクストユニキャリア株式会社</t>
    <phoneticPr fontId="5"/>
  </si>
  <si>
    <t>74  海上貨物輸送コスト低減効果（対H25年度総輸送コスト）（②国際）［令和元年度は速報値］</t>
    <phoneticPr fontId="5"/>
  </si>
  <si>
    <t>-</t>
    <phoneticPr fontId="5"/>
  </si>
  <si>
    <t>-</t>
    <phoneticPr fontId="5"/>
  </si>
  <si>
    <t>28/3</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</si>
  <si>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</si>
  <si>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国土形成計画（全国計画）（平成27年8月閣議決定）
第4次社会資本整備重点計画（平成27年9月閣議決定）
交通政策基本計画（平成27年2月閣議決定）
総合物流施策推進プログラム（平成30年1月策定）</t>
    <rPh sb="7" eb="9">
      <t>ゼンコク</t>
    </rPh>
    <rPh sb="9" eb="11">
      <t>ケイカク</t>
    </rPh>
    <rPh sb="13" eb="15">
      <t>ヘイセイ</t>
    </rPh>
    <rPh sb="17" eb="18">
      <t>ネン</t>
    </rPh>
    <rPh sb="19" eb="20">
      <t>ツキ</t>
    </rPh>
    <rPh sb="20" eb="22">
      <t>カクギ</t>
    </rPh>
    <rPh sb="22" eb="24">
      <t>ケッテイ</t>
    </rPh>
    <rPh sb="75" eb="77">
      <t>ソウゴウ</t>
    </rPh>
    <rPh sb="77" eb="79">
      <t>ブツリュウ</t>
    </rPh>
    <rPh sb="79" eb="81">
      <t>セサク</t>
    </rPh>
    <rPh sb="81" eb="83">
      <t>スイシン</t>
    </rPh>
    <rPh sb="89" eb="91">
      <t>ヘイセイ</t>
    </rPh>
    <rPh sb="93" eb="94">
      <t>ネン</t>
    </rPh>
    <rPh sb="95" eb="96">
      <t>ガツ</t>
    </rPh>
    <rPh sb="96" eb="98">
      <t>サクテイ</t>
    </rPh>
    <phoneticPr fontId="5"/>
  </si>
  <si>
    <t>-</t>
    <phoneticPr fontId="5"/>
  </si>
  <si>
    <t>万TEU</t>
    <rPh sb="0" eb="1">
      <t>マン</t>
    </rPh>
    <phoneticPr fontId="5"/>
  </si>
  <si>
    <t>-</t>
    <phoneticPr fontId="5"/>
  </si>
  <si>
    <t>77  我が国に寄港する国際基幹航路の輸送力の確保（①京浜港、②阪神港）</t>
    <phoneticPr fontId="5"/>
  </si>
  <si>
    <t>-</t>
    <phoneticPr fontId="5"/>
  </si>
  <si>
    <t>-</t>
    <phoneticPr fontId="5"/>
  </si>
  <si>
    <t>74  海上貨物輸送コスト低減効果（対H25年度総輸送コスト）（①国内）　［令和元年度は速報値］</t>
    <rPh sb="38" eb="40">
      <t>レイワ</t>
    </rPh>
    <rPh sb="40" eb="41">
      <t>モト</t>
    </rPh>
    <rPh sb="41" eb="43">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</si>
  <si>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業務の効率化・高度化を図り、我が国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ギョウム</t>
    </rPh>
    <rPh sb="167" eb="170">
      <t>コウリツカ</t>
    </rPh>
    <rPh sb="171" eb="174">
      <t>コウドカ</t>
    </rPh>
    <rPh sb="175" eb="176">
      <t>ハカ</t>
    </rPh>
    <rPh sb="178" eb="179">
      <t>ワ</t>
    </rPh>
    <rPh sb="180" eb="181">
      <t>クニ</t>
    </rPh>
    <rPh sb="181" eb="183">
      <t>コウワン</t>
    </rPh>
    <rPh sb="184" eb="186">
      <t>コクサイ</t>
    </rPh>
    <rPh sb="186" eb="189">
      <t>キョウソウリョク</t>
    </rPh>
    <rPh sb="190" eb="192">
      <t>キョウカ</t>
    </rPh>
    <rPh sb="193" eb="19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</si>
</sst>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11206</xdr:colOff>
      <xdr:row>740</xdr:row>
      <xdr:rowOff>257736</xdr:rowOff>
    </xdr:from>
    <xdr:to>
      <xdr:col>33</xdr:col>
      <xdr:colOff>100853</xdr:colOff>
      <xdr:row>753</xdr:row>
      <xdr:rowOff>129970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912" y="43478824"/>
          <a:ext cx="3115235" cy="4388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56031</xdr:colOff>
      <xdr:row>141</xdr:row>
      <xdr:rowOff>67235</xdr:rowOff>
    </xdr:from>
    <xdr:to>
      <xdr:col>41</xdr:col>
      <xdr:colOff>125710</xdr:colOff>
      <xdr:row>142</xdr:row>
      <xdr:rowOff>99524</xdr:rowOff>
    </xdr:to>
    <xdr:sp macro="" textlink="">
      <xdr:nvSpPr>
        <xdr:cNvPr id="3" name="テキスト ボックス 2"/>
        <xdr:cNvSpPr txBox="1"/>
      </xdr:nvSpPr>
      <xdr:spPr>
        <a:xfrm>
          <a:off x="7922560" y="18657794"/>
          <a:ext cx="473091" cy="536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48</xdr:col>
      <xdr:colOff>11206</xdr:colOff>
      <xdr:row>142</xdr:row>
      <xdr:rowOff>33618</xdr:rowOff>
    </xdr:from>
    <xdr:to>
      <xdr:col>49</xdr:col>
      <xdr:colOff>282591</xdr:colOff>
      <xdr:row>143</xdr:row>
      <xdr:rowOff>65911</xdr:rowOff>
    </xdr:to>
    <xdr:sp macro="" textlink="">
      <xdr:nvSpPr>
        <xdr:cNvPr id="4" name="テキスト ボックス 3"/>
        <xdr:cNvSpPr txBox="1"/>
      </xdr:nvSpPr>
      <xdr:spPr>
        <a:xfrm>
          <a:off x="9693088" y="19128442"/>
          <a:ext cx="473091" cy="53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225</v>
      </c>
      <c r="AT2" s="204"/>
      <c r="AU2" s="204"/>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486</v>
      </c>
      <c r="AK3" s="513"/>
      <c r="AL3" s="513"/>
      <c r="AM3" s="513"/>
      <c r="AN3" s="513"/>
      <c r="AO3" s="513"/>
      <c r="AP3" s="513"/>
      <c r="AQ3" s="513"/>
      <c r="AR3" s="513"/>
      <c r="AS3" s="513"/>
      <c r="AT3" s="513"/>
      <c r="AU3" s="513"/>
      <c r="AV3" s="513"/>
      <c r="AW3" s="513"/>
      <c r="AX3" s="24" t="s">
        <v>64</v>
      </c>
    </row>
    <row r="4" spans="1:50" ht="24.75" customHeight="1" x14ac:dyDescent="0.15">
      <c r="A4" s="712" t="s">
        <v>25</v>
      </c>
      <c r="B4" s="713"/>
      <c r="C4" s="713"/>
      <c r="D4" s="713"/>
      <c r="E4" s="713"/>
      <c r="F4" s="713"/>
      <c r="G4" s="688" t="s">
        <v>499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443</v>
      </c>
      <c r="H5" s="546"/>
      <c r="I5" s="546"/>
      <c r="J5" s="546"/>
      <c r="K5" s="546"/>
      <c r="L5" s="546"/>
      <c r="M5" s="547" t="s">
        <v>65</v>
      </c>
      <c r="N5" s="548"/>
      <c r="O5" s="548"/>
      <c r="P5" s="548"/>
      <c r="Q5" s="548"/>
      <c r="R5" s="549"/>
      <c r="S5" s="550" t="s">
        <v>452</v>
      </c>
      <c r="T5" s="546"/>
      <c r="U5" s="546"/>
      <c r="V5" s="546"/>
      <c r="W5" s="546"/>
      <c r="X5" s="551"/>
      <c r="Y5" s="704" t="s">
        <v>3</v>
      </c>
      <c r="Z5" s="705"/>
      <c r="AA5" s="705"/>
      <c r="AB5" s="705"/>
      <c r="AC5" s="705"/>
      <c r="AD5" s="706"/>
      <c r="AE5" s="707" t="s">
        <v>500</v>
      </c>
      <c r="AF5" s="707"/>
      <c r="AG5" s="707"/>
      <c r="AH5" s="707"/>
      <c r="AI5" s="707"/>
      <c r="AJ5" s="707"/>
      <c r="AK5" s="707"/>
      <c r="AL5" s="707"/>
      <c r="AM5" s="707"/>
      <c r="AN5" s="707"/>
      <c r="AO5" s="707"/>
      <c r="AP5" s="708"/>
      <c r="AQ5" s="709" t="s">
        <v>501</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80.2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6" t="s">
        <v>313</v>
      </c>
      <c r="Z7" s="286"/>
      <c r="AA7" s="286"/>
      <c r="AB7" s="286"/>
      <c r="AC7" s="286"/>
      <c r="AD7" s="387"/>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556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502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25</v>
      </c>
      <c r="Q13" s="103"/>
      <c r="R13" s="103"/>
      <c r="S13" s="103"/>
      <c r="T13" s="103"/>
      <c r="U13" s="103"/>
      <c r="V13" s="104"/>
      <c r="W13" s="102">
        <v>27</v>
      </c>
      <c r="X13" s="103"/>
      <c r="Y13" s="103"/>
      <c r="Z13" s="103"/>
      <c r="AA13" s="103"/>
      <c r="AB13" s="103"/>
      <c r="AC13" s="104"/>
      <c r="AD13" s="102">
        <v>24</v>
      </c>
      <c r="AE13" s="103"/>
      <c r="AF13" s="103"/>
      <c r="AG13" s="103"/>
      <c r="AH13" s="103"/>
      <c r="AI13" s="103"/>
      <c r="AJ13" s="104"/>
      <c r="AK13" s="102">
        <v>28</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483</v>
      </c>
      <c r="X14" s="103"/>
      <c r="Y14" s="103"/>
      <c r="Z14" s="103"/>
      <c r="AA14" s="103"/>
      <c r="AB14" s="103"/>
      <c r="AC14" s="104"/>
      <c r="AD14" s="102" t="s">
        <v>494</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487</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495</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483</v>
      </c>
      <c r="Q17" s="103"/>
      <c r="R17" s="103"/>
      <c r="S17" s="103"/>
      <c r="T17" s="103"/>
      <c r="U17" s="103"/>
      <c r="V17" s="104"/>
      <c r="W17" s="102" t="s">
        <v>483</v>
      </c>
      <c r="X17" s="103"/>
      <c r="Y17" s="103"/>
      <c r="Z17" s="103"/>
      <c r="AA17" s="103"/>
      <c r="AB17" s="103"/>
      <c r="AC17" s="104"/>
      <c r="AD17" s="102" t="s">
        <v>494</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25</v>
      </c>
      <c r="Q18" s="109"/>
      <c r="R18" s="109"/>
      <c r="S18" s="109"/>
      <c r="T18" s="109"/>
      <c r="U18" s="109"/>
      <c r="V18" s="110"/>
      <c r="W18" s="108">
        <f>SUM(W13:AC17)</f>
        <v>27</v>
      </c>
      <c r="X18" s="109"/>
      <c r="Y18" s="109"/>
      <c r="Z18" s="109"/>
      <c r="AA18" s="109"/>
      <c r="AB18" s="109"/>
      <c r="AC18" s="110"/>
      <c r="AD18" s="108">
        <f>SUM(AD13:AJ17)</f>
        <v>24</v>
      </c>
      <c r="AE18" s="109"/>
      <c r="AF18" s="109"/>
      <c r="AG18" s="109"/>
      <c r="AH18" s="109"/>
      <c r="AI18" s="109"/>
      <c r="AJ18" s="110"/>
      <c r="AK18" s="108">
        <f>SUM(AK13:AQ17)</f>
        <v>28</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25</v>
      </c>
      <c r="Q19" s="103"/>
      <c r="R19" s="103"/>
      <c r="S19" s="103"/>
      <c r="T19" s="103"/>
      <c r="U19" s="103"/>
      <c r="V19" s="104"/>
      <c r="W19" s="102">
        <v>27</v>
      </c>
      <c r="X19" s="103"/>
      <c r="Y19" s="103"/>
      <c r="Z19" s="103"/>
      <c r="AA19" s="103"/>
      <c r="AB19" s="103"/>
      <c r="AC19" s="104"/>
      <c r="AD19" s="102">
        <v>24</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8" t="s">
        <v>278</v>
      </c>
      <c r="H21" s="919"/>
      <c r="I21" s="919"/>
      <c r="J21" s="919"/>
      <c r="K21" s="919"/>
      <c r="L21" s="919"/>
      <c r="M21" s="919"/>
      <c r="N21" s="919"/>
      <c r="O21" s="919"/>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28</v>
      </c>
      <c r="Q23" s="100"/>
      <c r="R23" s="100"/>
      <c r="S23" s="100"/>
      <c r="T23" s="100"/>
      <c r="U23" s="100"/>
      <c r="V23" s="101"/>
      <c r="W23" s="99" t="s">
        <v>503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28</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274</v>
      </c>
      <c r="B30" s="498"/>
      <c r="C30" s="498"/>
      <c r="D30" s="498"/>
      <c r="E30" s="498"/>
      <c r="F30" s="499"/>
      <c r="G30" s="637"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1" t="s">
        <v>483</v>
      </c>
      <c r="AR31" s="126"/>
      <c r="AS31" s="127" t="s">
        <v>188</v>
      </c>
      <c r="AT31" s="162"/>
      <c r="AU31" s="261">
        <v>2</v>
      </c>
      <c r="AV31" s="261"/>
      <c r="AW31" s="370" t="s">
        <v>177</v>
      </c>
      <c r="AX31" s="371"/>
    </row>
    <row r="32" spans="1:50" ht="29.25" customHeight="1" x14ac:dyDescent="0.15">
      <c r="A32" s="503"/>
      <c r="B32" s="501"/>
      <c r="C32" s="501"/>
      <c r="D32" s="501"/>
      <c r="E32" s="501"/>
      <c r="F32" s="502"/>
      <c r="G32" s="528" t="s">
        <v>529</v>
      </c>
      <c r="H32" s="529"/>
      <c r="I32" s="529"/>
      <c r="J32" s="529"/>
      <c r="K32" s="529"/>
      <c r="L32" s="529"/>
      <c r="M32" s="529"/>
      <c r="N32" s="529"/>
      <c r="O32" s="530"/>
      <c r="P32" s="151" t="s">
        <v>504</v>
      </c>
      <c r="Q32" s="151"/>
      <c r="R32" s="151"/>
      <c r="S32" s="151"/>
      <c r="T32" s="151"/>
      <c r="U32" s="151"/>
      <c r="V32" s="151"/>
      <c r="W32" s="151"/>
      <c r="X32" s="222"/>
      <c r="Y32" s="329" t="s">
        <v>12</v>
      </c>
      <c r="Z32" s="537"/>
      <c r="AA32" s="538"/>
      <c r="AB32" s="311" t="s">
        <v>505</v>
      </c>
      <c r="AC32" s="311"/>
      <c r="AD32" s="311"/>
      <c r="AE32" s="355">
        <v>2</v>
      </c>
      <c r="AF32" s="356"/>
      <c r="AG32" s="356"/>
      <c r="AH32" s="356"/>
      <c r="AI32" s="355">
        <v>2</v>
      </c>
      <c r="AJ32" s="356"/>
      <c r="AK32" s="356"/>
      <c r="AL32" s="356"/>
      <c r="AM32" s="355">
        <v>2</v>
      </c>
      <c r="AN32" s="356"/>
      <c r="AO32" s="356"/>
      <c r="AP32" s="356"/>
      <c r="AQ32" s="105" t="s">
        <v>491</v>
      </c>
      <c r="AR32" s="106"/>
      <c r="AS32" s="106"/>
      <c r="AT32" s="107"/>
      <c r="AU32" s="356" t="s">
        <v>487</v>
      </c>
      <c r="AV32" s="356"/>
      <c r="AW32" s="356"/>
      <c r="AX32" s="358"/>
    </row>
    <row r="33" spans="1:50" ht="29.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505</v>
      </c>
      <c r="AC33" s="510"/>
      <c r="AD33" s="510"/>
      <c r="AE33" s="355">
        <v>5</v>
      </c>
      <c r="AF33" s="356"/>
      <c r="AG33" s="356"/>
      <c r="AH33" s="356"/>
      <c r="AI33" s="355">
        <v>5</v>
      </c>
      <c r="AJ33" s="356"/>
      <c r="AK33" s="356"/>
      <c r="AL33" s="356"/>
      <c r="AM33" s="355">
        <v>5</v>
      </c>
      <c r="AN33" s="356"/>
      <c r="AO33" s="356"/>
      <c r="AP33" s="356"/>
      <c r="AQ33" s="105" t="s">
        <v>483</v>
      </c>
      <c r="AR33" s="106"/>
      <c r="AS33" s="106"/>
      <c r="AT33" s="107"/>
      <c r="AU33" s="356">
        <v>5</v>
      </c>
      <c r="AV33" s="356"/>
      <c r="AW33" s="356"/>
      <c r="AX33" s="358"/>
    </row>
    <row r="34" spans="1:50" ht="29.2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55">
        <v>40</v>
      </c>
      <c r="AF34" s="356"/>
      <c r="AG34" s="356"/>
      <c r="AH34" s="356"/>
      <c r="AI34" s="355">
        <v>40</v>
      </c>
      <c r="AJ34" s="356"/>
      <c r="AK34" s="356"/>
      <c r="AL34" s="356"/>
      <c r="AM34" s="355">
        <v>40</v>
      </c>
      <c r="AN34" s="356"/>
      <c r="AO34" s="356"/>
      <c r="AP34" s="356"/>
      <c r="AQ34" s="105" t="s">
        <v>483</v>
      </c>
      <c r="AR34" s="106"/>
      <c r="AS34" s="106"/>
      <c r="AT34" s="107"/>
      <c r="AU34" s="356" t="s">
        <v>487</v>
      </c>
      <c r="AV34" s="356"/>
      <c r="AW34" s="356"/>
      <c r="AX34" s="358"/>
    </row>
    <row r="35" spans="1:50" ht="23.25" customHeight="1" x14ac:dyDescent="0.15">
      <c r="A35" s="888" t="s">
        <v>304</v>
      </c>
      <c r="B35" s="889"/>
      <c r="C35" s="889"/>
      <c r="D35" s="889"/>
      <c r="E35" s="889"/>
      <c r="F35" s="890"/>
      <c r="G35" s="894" t="s">
        <v>532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42" hidden="1" customHeight="1" x14ac:dyDescent="0.15">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9" t="s">
        <v>12</v>
      </c>
      <c r="Z39" s="537"/>
      <c r="AA39" s="538"/>
      <c r="AB39" s="311"/>
      <c r="AC39" s="311"/>
      <c r="AD39" s="311"/>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42"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42" hidden="1" customHeight="1" x14ac:dyDescent="0.15">
      <c r="A41" s="634"/>
      <c r="B41" s="635"/>
      <c r="C41" s="635"/>
      <c r="D41" s="635"/>
      <c r="E41" s="635"/>
      <c r="F41" s="636"/>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9" t="s">
        <v>12</v>
      </c>
      <c r="Z46" s="537"/>
      <c r="AA46" s="538"/>
      <c r="AB46" s="311"/>
      <c r="AC46" s="311"/>
      <c r="AD46" s="311"/>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9" t="s">
        <v>12</v>
      </c>
      <c r="Z53" s="537"/>
      <c r="AA53" s="538"/>
      <c r="AB53" s="311"/>
      <c r="AC53" s="311"/>
      <c r="AD53" s="311"/>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9" t="s">
        <v>12</v>
      </c>
      <c r="Z60" s="537"/>
      <c r="AA60" s="538"/>
      <c r="AB60" s="311"/>
      <c r="AC60" s="311"/>
      <c r="AD60" s="311"/>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295</v>
      </c>
      <c r="AC69" s="967"/>
      <c r="AD69" s="967"/>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3" t="s">
        <v>307</v>
      </c>
      <c r="B78" s="904"/>
      <c r="C78" s="904"/>
      <c r="D78" s="904"/>
      <c r="E78" s="901" t="s">
        <v>253</v>
      </c>
      <c r="F78" s="902"/>
      <c r="G78" s="47" t="s">
        <v>190</v>
      </c>
      <c r="H78" s="782"/>
      <c r="I78" s="234"/>
      <c r="J78" s="234"/>
      <c r="K78" s="234"/>
      <c r="L78" s="234"/>
      <c r="M78" s="234"/>
      <c r="N78" s="234"/>
      <c r="O78" s="783"/>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7"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row>
    <row r="81" spans="1:60" ht="22.5" hidden="1" customHeight="1" x14ac:dyDescent="0.15">
      <c r="A81" s="508"/>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39"/>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2"/>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39"/>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3"/>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0"/>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4"/>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8"/>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311"/>
      <c r="AC87" s="311"/>
      <c r="AD87" s="311"/>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8"/>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10"/>
      <c r="AC88" s="510"/>
      <c r="AD88" s="51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8"/>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8"/>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311"/>
      <c r="AC92" s="311"/>
      <c r="AD92" s="311"/>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8"/>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10"/>
      <c r="AC93" s="510"/>
      <c r="AD93" s="51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8"/>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8"/>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8"/>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8"/>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4"/>
      <c r="H99" s="237"/>
      <c r="I99" s="237"/>
      <c r="J99" s="237"/>
      <c r="K99" s="237"/>
      <c r="L99" s="237"/>
      <c r="M99" s="237"/>
      <c r="N99" s="237"/>
      <c r="O99" s="795"/>
      <c r="P99" s="833"/>
      <c r="Q99" s="833"/>
      <c r="R99" s="833"/>
      <c r="S99" s="833"/>
      <c r="T99" s="833"/>
      <c r="U99" s="833"/>
      <c r="V99" s="833"/>
      <c r="W99" s="833"/>
      <c r="X99" s="834"/>
      <c r="Y99" s="468" t="s">
        <v>13</v>
      </c>
      <c r="Z99" s="469"/>
      <c r="AA99" s="470"/>
      <c r="AB99" s="450" t="s">
        <v>14</v>
      </c>
      <c r="AC99" s="451"/>
      <c r="AD99" s="452"/>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3"/>
      <c r="Z100" s="454"/>
      <c r="AA100" s="455"/>
      <c r="AB100" s="848" t="s">
        <v>11</v>
      </c>
      <c r="AC100" s="848"/>
      <c r="AD100" s="848"/>
      <c r="AE100" s="813" t="s">
        <v>316</v>
      </c>
      <c r="AF100" s="814"/>
      <c r="AG100" s="814"/>
      <c r="AH100" s="815"/>
      <c r="AI100" s="813" t="s">
        <v>336</v>
      </c>
      <c r="AJ100" s="814"/>
      <c r="AK100" s="814"/>
      <c r="AL100" s="815"/>
      <c r="AM100" s="813" t="s">
        <v>343</v>
      </c>
      <c r="AN100" s="814"/>
      <c r="AO100" s="814"/>
      <c r="AP100" s="815"/>
      <c r="AQ100" s="920" t="s">
        <v>356</v>
      </c>
      <c r="AR100" s="921"/>
      <c r="AS100" s="921"/>
      <c r="AT100" s="922"/>
      <c r="AU100" s="920" t="s">
        <v>357</v>
      </c>
      <c r="AV100" s="921"/>
      <c r="AW100" s="921"/>
      <c r="AX100" s="923"/>
    </row>
    <row r="101" spans="1:60" ht="26.25" customHeight="1" x14ac:dyDescent="0.15">
      <c r="A101" s="479"/>
      <c r="B101" s="480"/>
      <c r="C101" s="480"/>
      <c r="D101" s="480"/>
      <c r="E101" s="480"/>
      <c r="F101" s="481"/>
      <c r="G101" s="151" t="s">
        <v>506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841" t="s">
        <v>496</v>
      </c>
      <c r="AC101" s="311"/>
      <c r="AD101" s="311"/>
      <c r="AE101" s="355">
        <v>4</v>
      </c>
      <c r="AF101" s="356"/>
      <c r="AG101" s="356"/>
      <c r="AH101" s="357"/>
      <c r="AI101" s="355">
        <v>5</v>
      </c>
      <c r="AJ101" s="356"/>
      <c r="AK101" s="356"/>
      <c r="AL101" s="357"/>
      <c r="AM101" s="355">
        <v>5</v>
      </c>
      <c r="AN101" s="356"/>
      <c r="AO101" s="356"/>
      <c r="AP101" s="357"/>
      <c r="AQ101" s="355" t="s">
        <v>544</v>
      </c>
      <c r="AR101" s="356"/>
      <c r="AS101" s="356"/>
      <c r="AT101" s="357"/>
      <c r="AU101" s="355" t="s">
        <v>545</v>
      </c>
      <c r="AV101" s="356"/>
      <c r="AW101" s="356"/>
      <c r="AX101" s="357"/>
    </row>
    <row r="102" spans="1:60" ht="26.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30"/>
      <c r="AA102" s="331"/>
      <c r="AB102" s="311" t="s">
        <v>496</v>
      </c>
      <c r="AC102" s="311"/>
      <c r="AD102" s="311"/>
      <c r="AE102" s="349">
        <v>5</v>
      </c>
      <c r="AF102" s="349"/>
      <c r="AG102" s="349"/>
      <c r="AH102" s="349"/>
      <c r="AI102" s="349">
        <v>4</v>
      </c>
      <c r="AJ102" s="349"/>
      <c r="AK102" s="349"/>
      <c r="AL102" s="349"/>
      <c r="AM102" s="349">
        <v>3</v>
      </c>
      <c r="AN102" s="349"/>
      <c r="AO102" s="349"/>
      <c r="AP102" s="349"/>
      <c r="AQ102" s="804">
        <v>3</v>
      </c>
      <c r="AR102" s="805"/>
      <c r="AS102" s="805"/>
      <c r="AT102" s="806"/>
      <c r="AU102" s="804" t="s">
        <v>545</v>
      </c>
      <c r="AV102" s="805"/>
      <c r="AW102" s="805"/>
      <c r="AX102" s="806"/>
    </row>
    <row r="103" spans="1:60" ht="31.5" hidden="1" customHeight="1" x14ac:dyDescent="0.15">
      <c r="A103" s="476" t="s">
        <v>276</v>
      </c>
      <c r="B103" s="477"/>
      <c r="C103" s="477"/>
      <c r="D103" s="477"/>
      <c r="E103" s="477"/>
      <c r="F103" s="478"/>
      <c r="G103" s="720" t="s">
        <v>59</v>
      </c>
      <c r="H103" s="720"/>
      <c r="I103" s="720"/>
      <c r="J103" s="720"/>
      <c r="K103" s="720"/>
      <c r="L103" s="720"/>
      <c r="M103" s="720"/>
      <c r="N103" s="720"/>
      <c r="O103" s="720"/>
      <c r="P103" s="720"/>
      <c r="Q103" s="720"/>
      <c r="R103" s="720"/>
      <c r="S103" s="720"/>
      <c r="T103" s="720"/>
      <c r="U103" s="720"/>
      <c r="V103" s="720"/>
      <c r="W103" s="720"/>
      <c r="X103" s="721"/>
      <c r="Y103" s="456"/>
      <c r="Z103" s="457"/>
      <c r="AA103" s="458"/>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6" t="s">
        <v>276</v>
      </c>
      <c r="B106" s="477"/>
      <c r="C106" s="477"/>
      <c r="D106" s="477"/>
      <c r="E106" s="477"/>
      <c r="F106" s="478"/>
      <c r="G106" s="720" t="s">
        <v>59</v>
      </c>
      <c r="H106" s="720"/>
      <c r="I106" s="720"/>
      <c r="J106" s="720"/>
      <c r="K106" s="720"/>
      <c r="L106" s="720"/>
      <c r="M106" s="720"/>
      <c r="N106" s="720"/>
      <c r="O106" s="720"/>
      <c r="P106" s="720"/>
      <c r="Q106" s="720"/>
      <c r="R106" s="720"/>
      <c r="S106" s="720"/>
      <c r="T106" s="720"/>
      <c r="U106" s="720"/>
      <c r="V106" s="720"/>
      <c r="W106" s="720"/>
      <c r="X106" s="721"/>
      <c r="Y106" s="456"/>
      <c r="Z106" s="457"/>
      <c r="AA106" s="458"/>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6" t="s">
        <v>276</v>
      </c>
      <c r="B109" s="477"/>
      <c r="C109" s="477"/>
      <c r="D109" s="477"/>
      <c r="E109" s="477"/>
      <c r="F109" s="478"/>
      <c r="G109" s="720" t="s">
        <v>59</v>
      </c>
      <c r="H109" s="720"/>
      <c r="I109" s="720"/>
      <c r="J109" s="720"/>
      <c r="K109" s="720"/>
      <c r="L109" s="720"/>
      <c r="M109" s="720"/>
      <c r="N109" s="720"/>
      <c r="O109" s="720"/>
      <c r="P109" s="720"/>
      <c r="Q109" s="720"/>
      <c r="R109" s="720"/>
      <c r="S109" s="720"/>
      <c r="T109" s="720"/>
      <c r="U109" s="720"/>
      <c r="V109" s="720"/>
      <c r="W109" s="720"/>
      <c r="X109" s="721"/>
      <c r="Y109" s="456"/>
      <c r="Z109" s="457"/>
      <c r="AA109" s="458"/>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6" t="s">
        <v>276</v>
      </c>
      <c r="B112" s="477"/>
      <c r="C112" s="477"/>
      <c r="D112" s="477"/>
      <c r="E112" s="477"/>
      <c r="F112" s="478"/>
      <c r="G112" s="720" t="s">
        <v>59</v>
      </c>
      <c r="H112" s="720"/>
      <c r="I112" s="720"/>
      <c r="J112" s="720"/>
      <c r="K112" s="720"/>
      <c r="L112" s="720"/>
      <c r="M112" s="720"/>
      <c r="N112" s="720"/>
      <c r="O112" s="720"/>
      <c r="P112" s="720"/>
      <c r="Q112" s="720"/>
      <c r="R112" s="720"/>
      <c r="S112" s="720"/>
      <c r="T112" s="720"/>
      <c r="U112" s="720"/>
      <c r="V112" s="720"/>
      <c r="W112" s="720"/>
      <c r="X112" s="721"/>
      <c r="Y112" s="456"/>
      <c r="Z112" s="457"/>
      <c r="AA112" s="458"/>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492</v>
      </c>
      <c r="AC116" s="291"/>
      <c r="AD116" s="292"/>
      <c r="AE116" s="349">
        <v>6.3</v>
      </c>
      <c r="AF116" s="349"/>
      <c r="AG116" s="349"/>
      <c r="AH116" s="349"/>
      <c r="AI116" s="349">
        <v>5.4</v>
      </c>
      <c r="AJ116" s="349"/>
      <c r="AK116" s="349"/>
      <c r="AL116" s="349"/>
      <c r="AM116" s="349">
        <v>4.8</v>
      </c>
      <c r="AN116" s="349"/>
      <c r="AO116" s="349"/>
      <c r="AP116" s="349"/>
      <c r="AQ116" s="355">
        <v>9.3000000000000007</v>
      </c>
      <c r="AR116" s="356"/>
      <c r="AS116" s="356"/>
      <c r="AT116" s="356"/>
      <c r="AU116" s="356"/>
      <c r="AV116" s="356"/>
      <c r="AW116" s="356"/>
      <c r="AX116" s="358"/>
    </row>
    <row r="117" spans="1:50" ht="26.2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493</v>
      </c>
      <c r="AC117" s="333"/>
      <c r="AD117" s="334"/>
      <c r="AE117" s="296" t="s">
        <v>508</v>
      </c>
      <c r="AF117" s="296"/>
      <c r="AG117" s="296"/>
      <c r="AH117" s="296"/>
      <c r="AI117" s="296" t="s">
        <v>509</v>
      </c>
      <c r="AJ117" s="296"/>
      <c r="AK117" s="296"/>
      <c r="AL117" s="296"/>
      <c r="AM117" s="296" t="s">
        <v>525</v>
      </c>
      <c r="AN117" s="296"/>
      <c r="AO117" s="296"/>
      <c r="AP117" s="296"/>
      <c r="AQ117" s="296" t="s">
        <v>546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331</v>
      </c>
      <c r="B130" s="983"/>
      <c r="C130" s="982" t="s">
        <v>191</v>
      </c>
      <c r="D130" s="983"/>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490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v>2</v>
      </c>
      <c r="AV133" s="126"/>
      <c r="AW133" s="127" t="s">
        <v>177</v>
      </c>
      <c r="AX133" s="128"/>
    </row>
    <row r="134" spans="1:50" ht="31.5" customHeight="1" x14ac:dyDescent="0.15">
      <c r="A134" s="986"/>
      <c r="B134" s="242"/>
      <c r="C134" s="241"/>
      <c r="D134" s="242"/>
      <c r="E134" s="241"/>
      <c r="F134" s="304"/>
      <c r="G134" s="221" t="s">
        <v>555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510</v>
      </c>
      <c r="AC134" s="214"/>
      <c r="AD134" s="214"/>
      <c r="AE134" s="256">
        <v>1.5</v>
      </c>
      <c r="AF134" s="106"/>
      <c r="AG134" s="106"/>
      <c r="AH134" s="106"/>
      <c r="AI134" s="256">
        <v>2.2000000000000002</v>
      </c>
      <c r="AJ134" s="106"/>
      <c r="AK134" s="106"/>
      <c r="AL134" s="106"/>
      <c r="AM134" s="256">
        <v>2.2999999999999998</v>
      </c>
      <c r="AN134" s="106"/>
      <c r="AO134" s="106"/>
      <c r="AP134" s="106"/>
      <c r="AQ134" s="256" t="s">
        <v>483</v>
      </c>
      <c r="AR134" s="106"/>
      <c r="AS134" s="106"/>
      <c r="AT134" s="106"/>
      <c r="AU134" s="256" t="s">
        <v>483</v>
      </c>
      <c r="AV134" s="106"/>
      <c r="AW134" s="106"/>
      <c r="AX134" s="205"/>
    </row>
    <row r="135" spans="1:50" ht="31.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510</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v>3</v>
      </c>
      <c r="AV135" s="106"/>
      <c r="AW135" s="106"/>
      <c r="AX135" s="205"/>
    </row>
    <row r="136" spans="1:50" ht="18.75"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483</v>
      </c>
      <c r="AR137" s="261"/>
      <c r="AS137" s="127" t="s">
        <v>188</v>
      </c>
      <c r="AT137" s="162"/>
      <c r="AU137" s="126">
        <v>2</v>
      </c>
      <c r="AV137" s="126"/>
      <c r="AW137" s="127" t="s">
        <v>177</v>
      </c>
      <c r="AX137" s="128"/>
    </row>
    <row r="138" spans="1:50" ht="39.75" customHeight="1" x14ac:dyDescent="0.15">
      <c r="A138" s="986"/>
      <c r="B138" s="242"/>
      <c r="C138" s="241"/>
      <c r="D138" s="242"/>
      <c r="E138" s="241"/>
      <c r="F138" s="304"/>
      <c r="G138" s="221" t="s">
        <v>543</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510</v>
      </c>
      <c r="AC138" s="214"/>
      <c r="AD138" s="214"/>
      <c r="AE138" s="256">
        <v>2.6</v>
      </c>
      <c r="AF138" s="106"/>
      <c r="AG138" s="106"/>
      <c r="AH138" s="106"/>
      <c r="AI138" s="256">
        <v>3.1</v>
      </c>
      <c r="AJ138" s="106"/>
      <c r="AK138" s="106"/>
      <c r="AL138" s="106"/>
      <c r="AM138" s="256">
        <v>3.8</v>
      </c>
      <c r="AN138" s="106"/>
      <c r="AO138" s="106"/>
      <c r="AP138" s="106"/>
      <c r="AQ138" s="256" t="s">
        <v>483</v>
      </c>
      <c r="AR138" s="106"/>
      <c r="AS138" s="106"/>
      <c r="AT138" s="106"/>
      <c r="AU138" s="256" t="s">
        <v>540</v>
      </c>
      <c r="AV138" s="106"/>
      <c r="AW138" s="106"/>
      <c r="AX138" s="205"/>
    </row>
    <row r="139" spans="1:50" ht="39.75"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510</v>
      </c>
      <c r="AC139" s="123"/>
      <c r="AD139" s="123"/>
      <c r="AE139" s="256" t="s">
        <v>483</v>
      </c>
      <c r="AF139" s="106"/>
      <c r="AG139" s="106"/>
      <c r="AH139" s="106"/>
      <c r="AI139" s="256" t="s">
        <v>483</v>
      </c>
      <c r="AJ139" s="106"/>
      <c r="AK139" s="106"/>
      <c r="AL139" s="106"/>
      <c r="AM139" s="256" t="s">
        <v>540</v>
      </c>
      <c r="AN139" s="106"/>
      <c r="AO139" s="106"/>
      <c r="AP139" s="106"/>
      <c r="AQ139" s="256" t="s">
        <v>483</v>
      </c>
      <c r="AR139" s="106"/>
      <c r="AS139" s="106"/>
      <c r="AT139" s="106"/>
      <c r="AU139" s="256">
        <v>5</v>
      </c>
      <c r="AV139" s="106"/>
      <c r="AW139" s="106"/>
      <c r="AX139" s="205"/>
    </row>
    <row r="140" spans="1:50" ht="18.75"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483</v>
      </c>
      <c r="AR141" s="261"/>
      <c r="AS141" s="127" t="s">
        <v>188</v>
      </c>
      <c r="AT141" s="162"/>
      <c r="AU141" s="126">
        <v>5</v>
      </c>
      <c r="AV141" s="126"/>
      <c r="AW141" s="127" t="s">
        <v>177</v>
      </c>
      <c r="AX141" s="128"/>
    </row>
    <row r="142" spans="1:50" ht="39.75" customHeight="1" x14ac:dyDescent="0.15">
      <c r="A142" s="986"/>
      <c r="B142" s="242"/>
      <c r="C142" s="241"/>
      <c r="D142" s="242"/>
      <c r="E142" s="241"/>
      <c r="F142" s="304"/>
      <c r="G142" s="221" t="s">
        <v>552</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311" t="s">
        <v>550</v>
      </c>
      <c r="AC142" s="311"/>
      <c r="AD142" s="311"/>
      <c r="AE142" s="256" t="s">
        <v>549</v>
      </c>
      <c r="AF142" s="106"/>
      <c r="AG142" s="106"/>
      <c r="AH142" s="106"/>
      <c r="AI142" s="256" t="s">
        <v>549</v>
      </c>
      <c r="AJ142" s="106"/>
      <c r="AK142" s="106"/>
      <c r="AL142" s="106"/>
      <c r="AM142" s="256"/>
      <c r="AN142" s="106"/>
      <c r="AO142" s="106"/>
      <c r="AP142" s="106"/>
      <c r="AQ142" s="256" t="s">
        <v>549</v>
      </c>
      <c r="AR142" s="106"/>
      <c r="AS142" s="106"/>
      <c r="AT142" s="106"/>
      <c r="AU142" s="256" t="s">
        <v>554</v>
      </c>
      <c r="AV142" s="106"/>
      <c r="AW142" s="106"/>
      <c r="AX142" s="205"/>
    </row>
    <row r="143" spans="1:50" ht="39.75"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311" t="s">
        <v>550</v>
      </c>
      <c r="AC143" s="311"/>
      <c r="AD143" s="311"/>
      <c r="AE143" s="256" t="s">
        <v>549</v>
      </c>
      <c r="AF143" s="106"/>
      <c r="AG143" s="106"/>
      <c r="AH143" s="106"/>
      <c r="AI143" s="256" t="s">
        <v>549</v>
      </c>
      <c r="AJ143" s="106"/>
      <c r="AK143" s="106"/>
      <c r="AL143" s="106"/>
      <c r="AM143" s="256" t="s">
        <v>553</v>
      </c>
      <c r="AN143" s="106"/>
      <c r="AO143" s="106"/>
      <c r="AP143" s="106"/>
      <c r="AQ143" s="256" t="s">
        <v>549</v>
      </c>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551</v>
      </c>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311"/>
      <c r="AC146" s="311"/>
      <c r="AD146" s="311"/>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311"/>
      <c r="AC147" s="311"/>
      <c r="AD147" s="311"/>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9"/>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9"/>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9"/>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9"/>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9"/>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9"/>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9"/>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9"/>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9"/>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9"/>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9"/>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9"/>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9"/>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9"/>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9"/>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0.75" customHeight="1" x14ac:dyDescent="0.15">
      <c r="A188" s="986"/>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0.75" customHeight="1" x14ac:dyDescent="0.15">
      <c r="A189" s="986"/>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36.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36.75" hidden="1" customHeight="1" thickBot="1" x14ac:dyDescent="0.2">
      <c r="A249" s="986"/>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346</v>
      </c>
      <c r="D430" s="240"/>
      <c r="E430" s="228" t="s">
        <v>324</v>
      </c>
      <c r="F430" s="439"/>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6"/>
      <c r="B433" s="242"/>
      <c r="C433" s="241"/>
      <c r="D433" s="242"/>
      <c r="E433" s="156"/>
      <c r="F433" s="157"/>
      <c r="G433" s="221" t="s">
        <v>483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483</v>
      </c>
      <c r="AC433" s="123"/>
      <c r="AD433" s="123"/>
      <c r="AE433" s="105" t="s">
        <v>483</v>
      </c>
      <c r="AF433" s="106"/>
      <c r="AG433" s="106"/>
      <c r="AH433" s="106"/>
      <c r="AI433" s="105" t="s">
        <v>483</v>
      </c>
      <c r="AJ433" s="106"/>
      <c r="AK433" s="106"/>
      <c r="AL433" s="106"/>
      <c r="AM433" s="105" t="s">
        <v>483</v>
      </c>
      <c r="AN433" s="106"/>
      <c r="AO433" s="106"/>
      <c r="AP433" s="107"/>
      <c r="AQ433" s="105" t="s">
        <v>483</v>
      </c>
      <c r="AR433" s="106"/>
      <c r="AS433" s="106"/>
      <c r="AT433" s="107"/>
      <c r="AU433" s="106" t="s">
        <v>483</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483</v>
      </c>
      <c r="AF434" s="106"/>
      <c r="AG434" s="106"/>
      <c r="AH434" s="107"/>
      <c r="AI434" s="105" t="s">
        <v>483</v>
      </c>
      <c r="AJ434" s="106"/>
      <c r="AK434" s="106"/>
      <c r="AL434" s="106"/>
      <c r="AM434" s="105" t="s">
        <v>483</v>
      </c>
      <c r="AN434" s="106"/>
      <c r="AO434" s="106"/>
      <c r="AP434" s="107"/>
      <c r="AQ434" s="105" t="s">
        <v>483</v>
      </c>
      <c r="AR434" s="106"/>
      <c r="AS434" s="106"/>
      <c r="AT434" s="107"/>
      <c r="AU434" s="106" t="s">
        <v>483</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483</v>
      </c>
      <c r="AJ435" s="106"/>
      <c r="AK435" s="106"/>
      <c r="AL435" s="106"/>
      <c r="AM435" s="105" t="s">
        <v>483</v>
      </c>
      <c r="AN435" s="106"/>
      <c r="AO435" s="106"/>
      <c r="AP435" s="107"/>
      <c r="AQ435" s="105" t="s">
        <v>483</v>
      </c>
      <c r="AR435" s="106"/>
      <c r="AS435" s="106"/>
      <c r="AT435" s="107"/>
      <c r="AU435" s="106" t="s">
        <v>483</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483</v>
      </c>
      <c r="AF457" s="126"/>
      <c r="AG457" s="127" t="s">
        <v>188</v>
      </c>
      <c r="AH457" s="162"/>
      <c r="AI457" s="172"/>
      <c r="AJ457" s="172"/>
      <c r="AK457" s="172"/>
      <c r="AL457" s="167"/>
      <c r="AM457" s="172"/>
      <c r="AN457" s="172"/>
      <c r="AO457" s="172"/>
      <c r="AP457" s="167"/>
      <c r="AQ457" s="201" t="s">
        <v>483</v>
      </c>
      <c r="AR457" s="126"/>
      <c r="AS457" s="127" t="s">
        <v>188</v>
      </c>
      <c r="AT457" s="162"/>
      <c r="AU457" s="126" t="s">
        <v>483</v>
      </c>
      <c r="AV457" s="126"/>
      <c r="AW457" s="127" t="s">
        <v>177</v>
      </c>
      <c r="AX457" s="128"/>
    </row>
    <row r="458" spans="1:50" ht="23.25" customHeight="1" x14ac:dyDescent="0.15">
      <c r="A458" s="986"/>
      <c r="B458" s="242"/>
      <c r="C458" s="241"/>
      <c r="D458" s="242"/>
      <c r="E458" s="156"/>
      <c r="F458" s="157"/>
      <c r="G458" s="221" t="s">
        <v>483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483</v>
      </c>
      <c r="AC458" s="123"/>
      <c r="AD458" s="123"/>
      <c r="AE458" s="105" t="s">
        <v>483</v>
      </c>
      <c r="AF458" s="106"/>
      <c r="AG458" s="106"/>
      <c r="AH458" s="106"/>
      <c r="AI458" s="105" t="s">
        <v>483</v>
      </c>
      <c r="AJ458" s="106"/>
      <c r="AK458" s="106"/>
      <c r="AL458" s="106"/>
      <c r="AM458" s="105" t="s">
        <v>483</v>
      </c>
      <c r="AN458" s="106"/>
      <c r="AO458" s="106"/>
      <c r="AP458" s="107"/>
      <c r="AQ458" s="105" t="s">
        <v>483</v>
      </c>
      <c r="AR458" s="106"/>
      <c r="AS458" s="106"/>
      <c r="AT458" s="107"/>
      <c r="AU458" s="106" t="s">
        <v>483</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483</v>
      </c>
      <c r="AC459" s="214"/>
      <c r="AD459" s="214"/>
      <c r="AE459" s="105" t="s">
        <v>483</v>
      </c>
      <c r="AF459" s="106"/>
      <c r="AG459" s="106"/>
      <c r="AH459" s="107"/>
      <c r="AI459" s="105" t="s">
        <v>483</v>
      </c>
      <c r="AJ459" s="106"/>
      <c r="AK459" s="106"/>
      <c r="AL459" s="106"/>
      <c r="AM459" s="105" t="s">
        <v>483</v>
      </c>
      <c r="AN459" s="106"/>
      <c r="AO459" s="106"/>
      <c r="AP459" s="107"/>
      <c r="AQ459" s="105" t="s">
        <v>483</v>
      </c>
      <c r="AR459" s="106"/>
      <c r="AS459" s="106"/>
      <c r="AT459" s="107"/>
      <c r="AU459" s="106" t="s">
        <v>483</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483</v>
      </c>
      <c r="AF460" s="106"/>
      <c r="AG460" s="106"/>
      <c r="AH460" s="107"/>
      <c r="AI460" s="105" t="s">
        <v>483</v>
      </c>
      <c r="AJ460" s="106"/>
      <c r="AK460" s="106"/>
      <c r="AL460" s="106"/>
      <c r="AM460" s="105" t="s">
        <v>483</v>
      </c>
      <c r="AN460" s="106"/>
      <c r="AO460" s="106"/>
      <c r="AP460" s="107"/>
      <c r="AQ460" s="105" t="s">
        <v>483</v>
      </c>
      <c r="AR460" s="106"/>
      <c r="AS460" s="106"/>
      <c r="AT460" s="107"/>
      <c r="AU460" s="106" t="s">
        <v>483</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0.25" customHeight="1" x14ac:dyDescent="0.15">
      <c r="A702" s="517" t="s">
        <v>139</v>
      </c>
      <c r="B702" s="518"/>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482</v>
      </c>
      <c r="AE702" s="887"/>
      <c r="AF702" s="887"/>
      <c r="AG702" s="876" t="s">
        <v>530</v>
      </c>
      <c r="AH702" s="877"/>
      <c r="AI702" s="877"/>
      <c r="AJ702" s="877"/>
      <c r="AK702" s="877"/>
      <c r="AL702" s="877"/>
      <c r="AM702" s="877"/>
      <c r="AN702" s="877"/>
      <c r="AO702" s="877"/>
      <c r="AP702" s="877"/>
      <c r="AQ702" s="877"/>
      <c r="AR702" s="877"/>
      <c r="AS702" s="877"/>
      <c r="AT702" s="877"/>
      <c r="AU702" s="877"/>
      <c r="AV702" s="877"/>
      <c r="AW702" s="877"/>
      <c r="AX702" s="878"/>
    </row>
    <row r="703" spans="1:50" ht="34.5" customHeight="1" x14ac:dyDescent="0.15">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54" customHeight="1" x14ac:dyDescent="0.15">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9" t="s">
        <v>531</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547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526</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527</v>
      </c>
      <c r="AE707" s="571"/>
      <c r="AF707" s="571"/>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4"/>
      <c r="AH708" s="515"/>
      <c r="AI708" s="515"/>
      <c r="AJ708" s="515"/>
      <c r="AK708" s="515"/>
      <c r="AL708" s="515"/>
      <c r="AM708" s="515"/>
      <c r="AN708" s="515"/>
      <c r="AO708" s="515"/>
      <c r="AP708" s="515"/>
      <c r="AQ708" s="515"/>
      <c r="AR708" s="515"/>
      <c r="AS708" s="515"/>
      <c r="AT708" s="515"/>
      <c r="AU708" s="515"/>
      <c r="AV708" s="515"/>
      <c r="AW708" s="515"/>
      <c r="AX708" s="516"/>
    </row>
    <row r="709" spans="1:50" ht="51"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485</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0.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514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485</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47.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4" t="s">
        <v>516</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482</v>
      </c>
      <c r="AE716" s="749"/>
      <c r="AF716" s="749"/>
      <c r="AG716" s="654" t="s">
        <v>517</v>
      </c>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518</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519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hidden="1"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hidden="1" customHeight="1" x14ac:dyDescent="0.15">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hidden="1" customHeight="1" x14ac:dyDescent="0.15">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hidden="1" customHeight="1" x14ac:dyDescent="0.15">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customHeight="1" x14ac:dyDescent="0.15">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4" t="s">
        <v>52</v>
      </c>
      <c r="D726" s="568"/>
      <c r="E726" s="568"/>
      <c r="F726" s="569"/>
      <c r="G726" s="787" t="s">
        <v>528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9.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7.2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4.25"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483</v>
      </c>
      <c r="F737" s="89"/>
      <c r="G737" s="89"/>
      <c r="H737" s="89"/>
      <c r="I737" s="89"/>
      <c r="J737" s="89"/>
      <c r="K737" s="89"/>
      <c r="L737" s="89"/>
      <c r="M737" s="89"/>
      <c r="N737" s="95" t="s">
        <v>322</v>
      </c>
      <c r="O737" s="95"/>
      <c r="P737" s="95"/>
      <c r="Q737" s="95"/>
      <c r="R737" s="89" t="s">
        <v>483</v>
      </c>
      <c r="S737" s="89"/>
      <c r="T737" s="89"/>
      <c r="U737" s="89"/>
      <c r="V737" s="89"/>
      <c r="W737" s="89"/>
      <c r="X737" s="89"/>
      <c r="Y737" s="89"/>
      <c r="Z737" s="89"/>
      <c r="AA737" s="95" t="s">
        <v>321</v>
      </c>
      <c r="AB737" s="95"/>
      <c r="AC737" s="95"/>
      <c r="AD737" s="95"/>
      <c r="AE737" s="89" t="s">
        <v>521</v>
      </c>
      <c r="AF737" s="89"/>
      <c r="AG737" s="89"/>
      <c r="AH737" s="89"/>
      <c r="AI737" s="89"/>
      <c r="AJ737" s="89"/>
      <c r="AK737" s="89"/>
      <c r="AL737" s="89"/>
      <c r="AM737" s="89"/>
      <c r="AN737" s="95" t="s">
        <v>320</v>
      </c>
      <c r="AO737" s="95"/>
      <c r="AP737" s="95"/>
      <c r="AQ737" s="95"/>
      <c r="AR737" s="96" t="s">
        <v>522</v>
      </c>
      <c r="AS737" s="97"/>
      <c r="AT737" s="97"/>
      <c r="AU737" s="97"/>
      <c r="AV737" s="97"/>
      <c r="AW737" s="97"/>
      <c r="AX737" s="98"/>
      <c r="AY737" s="74"/>
      <c r="AZ737" s="74"/>
    </row>
    <row r="738" spans="1:52" ht="24.75" customHeight="1" x14ac:dyDescent="0.15">
      <c r="A738" s="86" t="s">
        <v>319</v>
      </c>
      <c r="B738" s="87"/>
      <c r="C738" s="87"/>
      <c r="D738" s="88"/>
      <c r="E738" s="89" t="s">
        <v>497</v>
      </c>
      <c r="F738" s="89"/>
      <c r="G738" s="89"/>
      <c r="H738" s="89"/>
      <c r="I738" s="89"/>
      <c r="J738" s="89"/>
      <c r="K738" s="89"/>
      <c r="L738" s="89"/>
      <c r="M738" s="89"/>
      <c r="N738" s="95" t="s">
        <v>318</v>
      </c>
      <c r="O738" s="95"/>
      <c r="P738" s="95"/>
      <c r="Q738" s="95"/>
      <c r="R738" s="89" t="s">
        <v>498</v>
      </c>
      <c r="S738" s="89"/>
      <c r="T738" s="89"/>
      <c r="U738" s="89"/>
      <c r="V738" s="89"/>
      <c r="W738" s="89"/>
      <c r="X738" s="89"/>
      <c r="Y738" s="89"/>
      <c r="Z738" s="89"/>
      <c r="AA738" s="95" t="s">
        <v>317</v>
      </c>
      <c r="AB738" s="95"/>
      <c r="AC738" s="95"/>
      <c r="AD738" s="95"/>
      <c r="AE738" s="89" t="s">
        <v>522</v>
      </c>
      <c r="AF738" s="89"/>
      <c r="AG738" s="89"/>
      <c r="AH738" s="89"/>
      <c r="AI738" s="89"/>
      <c r="AJ738" s="89"/>
      <c r="AK738" s="89"/>
      <c r="AL738" s="89"/>
      <c r="AM738" s="89"/>
      <c r="AN738" s="95" t="s">
        <v>316</v>
      </c>
      <c r="AO738" s="95"/>
      <c r="AP738" s="95"/>
      <c r="AQ738" s="95"/>
      <c r="AR738" s="96" t="s">
        <v>523</v>
      </c>
      <c r="AS738" s="97"/>
      <c r="AT738" s="97"/>
      <c r="AU738" s="97"/>
      <c r="AV738" s="97"/>
      <c r="AW738" s="97"/>
      <c r="AX738" s="98"/>
    </row>
    <row r="739" spans="1:52" ht="24.75" customHeight="1" x14ac:dyDescent="0.15">
      <c r="A739" s="86" t="s">
        <v>315</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486</v>
      </c>
      <c r="F740" s="111"/>
      <c r="G740" s="111"/>
      <c r="H740" s="78" t="str">
        <f>IF(E740="", "", "(")</f>
        <v>(</v>
      </c>
      <c r="I740" s="111"/>
      <c r="J740" s="111"/>
      <c r="K740" s="78" t="str">
        <f>IF(OR(I740="　", I740=""), "", "-")</f>
        <v/>
      </c>
      <c r="L740" s="112">
        <v>219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30" t="s">
        <v>533</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39.75" customHeight="1" x14ac:dyDescent="0.15">
      <c r="A781" s="543"/>
      <c r="B781" s="753"/>
      <c r="C781" s="753"/>
      <c r="D781" s="753"/>
      <c r="E781" s="753"/>
      <c r="F781" s="754"/>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40.5" customHeight="1" x14ac:dyDescent="0.15">
      <c r="A782" s="543"/>
      <c r="B782" s="753"/>
      <c r="C782" s="753"/>
      <c r="D782" s="753"/>
      <c r="E782" s="753"/>
      <c r="F782" s="754"/>
      <c r="G782" s="440" t="s">
        <v>536</v>
      </c>
      <c r="H782" s="441"/>
      <c r="I782" s="441"/>
      <c r="J782" s="441"/>
      <c r="K782" s="442"/>
      <c r="L782" s="443" t="s">
        <v>535</v>
      </c>
      <c r="M782" s="444"/>
      <c r="N782" s="444"/>
      <c r="O782" s="444"/>
      <c r="P782" s="444"/>
      <c r="Q782" s="444"/>
      <c r="R782" s="444"/>
      <c r="S782" s="444"/>
      <c r="T782" s="444"/>
      <c r="U782" s="444"/>
      <c r="V782" s="444"/>
      <c r="W782" s="444"/>
      <c r="X782" s="445"/>
      <c r="Y782" s="446">
        <v>23</v>
      </c>
      <c r="Z782" s="447"/>
      <c r="AA782" s="447"/>
      <c r="AB782" s="544"/>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39"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23</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3"/>
      <c r="B794" s="753"/>
      <c r="C794" s="753"/>
      <c r="D794" s="753"/>
      <c r="E794" s="753"/>
      <c r="F794" s="754"/>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3"/>
      <c r="B795" s="753"/>
      <c r="C795" s="753"/>
      <c r="D795" s="753"/>
      <c r="E795" s="753"/>
      <c r="F795" s="754"/>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3"/>
      <c r="B807" s="753"/>
      <c r="C807" s="753"/>
      <c r="D807" s="753"/>
      <c r="E807" s="753"/>
      <c r="F807" s="754"/>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3"/>
      <c r="B808" s="753"/>
      <c r="C808" s="753"/>
      <c r="D808" s="753"/>
      <c r="E808" s="753"/>
      <c r="F808" s="754"/>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3"/>
      <c r="B820" s="753"/>
      <c r="C820" s="753"/>
      <c r="D820" s="753"/>
      <c r="E820" s="753"/>
      <c r="F820" s="754"/>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3"/>
      <c r="B821" s="753"/>
      <c r="C821" s="753"/>
      <c r="D821" s="753"/>
      <c r="E821" s="753"/>
      <c r="F821" s="754"/>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46.5" customHeight="1" x14ac:dyDescent="0.15">
      <c r="A838" s="395">
        <v>1</v>
      </c>
      <c r="B838" s="395">
        <v>1</v>
      </c>
      <c r="C838" s="415" t="s">
        <v>541</v>
      </c>
      <c r="D838" s="409"/>
      <c r="E838" s="409"/>
      <c r="F838" s="409"/>
      <c r="G838" s="409"/>
      <c r="H838" s="409"/>
      <c r="I838" s="409"/>
      <c r="J838" s="410">
        <v>2010001183774</v>
      </c>
      <c r="K838" s="411"/>
      <c r="L838" s="411"/>
      <c r="M838" s="411"/>
      <c r="N838" s="411"/>
      <c r="O838" s="411"/>
      <c r="P838" s="416" t="s">
        <v>535</v>
      </c>
      <c r="Q838" s="307"/>
      <c r="R838" s="307"/>
      <c r="S838" s="307"/>
      <c r="T838" s="307"/>
      <c r="U838" s="307"/>
      <c r="V838" s="307"/>
      <c r="W838" s="307"/>
      <c r="X838" s="307"/>
      <c r="Y838" s="308">
        <v>23</v>
      </c>
      <c r="Z838" s="309"/>
      <c r="AA838" s="309"/>
      <c r="AB838" s="310"/>
      <c r="AC838" s="319" t="s">
        <v>296</v>
      </c>
      <c r="AD838" s="414"/>
      <c r="AE838" s="414"/>
      <c r="AF838" s="414"/>
      <c r="AG838" s="414"/>
      <c r="AH838" s="412">
        <v>1</v>
      </c>
      <c r="AI838" s="413"/>
      <c r="AJ838" s="413"/>
      <c r="AK838" s="413"/>
      <c r="AL838" s="316">
        <v>94.98</v>
      </c>
      <c r="AM838" s="317"/>
      <c r="AN838" s="317"/>
      <c r="AO838" s="318"/>
      <c r="AP838" s="312"/>
      <c r="AQ838" s="312"/>
      <c r="AR838" s="312"/>
      <c r="AS838" s="312"/>
      <c r="AT838" s="312"/>
      <c r="AU838" s="312"/>
      <c r="AV838" s="312"/>
      <c r="AW838" s="312"/>
      <c r="AX838" s="312"/>
    </row>
    <row r="839" spans="1:50" ht="53.25" customHeight="1" x14ac:dyDescent="0.15">
      <c r="A839" s="395">
        <v>2</v>
      </c>
      <c r="B839" s="395">
        <v>1</v>
      </c>
      <c r="C839" s="415" t="s">
        <v>542</v>
      </c>
      <c r="D839" s="409"/>
      <c r="E839" s="409"/>
      <c r="F839" s="409"/>
      <c r="G839" s="409"/>
      <c r="H839" s="409"/>
      <c r="I839" s="409"/>
      <c r="J839" s="410">
        <v>6120001144217</v>
      </c>
      <c r="K839" s="411"/>
      <c r="L839" s="411"/>
      <c r="M839" s="411"/>
      <c r="N839" s="411"/>
      <c r="O839" s="411"/>
      <c r="P839" s="416" t="s">
        <v>537</v>
      </c>
      <c r="Q839" s="307"/>
      <c r="R839" s="307"/>
      <c r="S839" s="307"/>
      <c r="T839" s="307"/>
      <c r="U839" s="307"/>
      <c r="V839" s="307"/>
      <c r="W839" s="307"/>
      <c r="X839" s="307"/>
      <c r="Y839" s="308">
        <v>1</v>
      </c>
      <c r="Z839" s="309"/>
      <c r="AA839" s="309"/>
      <c r="AB839" s="310"/>
      <c r="AC839" s="319" t="s">
        <v>302</v>
      </c>
      <c r="AD839" s="319"/>
      <c r="AE839" s="319"/>
      <c r="AF839" s="319"/>
      <c r="AG839" s="319"/>
      <c r="AH839" s="412" t="s">
        <v>539</v>
      </c>
      <c r="AI839" s="413"/>
      <c r="AJ839" s="413"/>
      <c r="AK839" s="413"/>
      <c r="AL839" s="316" t="s">
        <v>539</v>
      </c>
      <c r="AM839" s="317"/>
      <c r="AN839" s="317"/>
      <c r="AO839" s="318"/>
      <c r="AP839" s="312"/>
      <c r="AQ839" s="312"/>
      <c r="AR839" s="312"/>
      <c r="AS839" s="312"/>
      <c r="AT839" s="312"/>
      <c r="AU839" s="312"/>
      <c r="AV839" s="312"/>
      <c r="AW839" s="312"/>
      <c r="AX839" s="312"/>
    </row>
    <row r="840" spans="1:50" ht="41.25" customHeight="1" x14ac:dyDescent="0.15">
      <c r="A840" s="395">
        <v>3</v>
      </c>
      <c r="B840" s="395">
        <v>1</v>
      </c>
      <c r="C840" s="415" t="s">
        <v>534</v>
      </c>
      <c r="D840" s="409"/>
      <c r="E840" s="409"/>
      <c r="F840" s="409"/>
      <c r="G840" s="409"/>
      <c r="H840" s="409"/>
      <c r="I840" s="409"/>
      <c r="J840" s="410">
        <v>8010001109930</v>
      </c>
      <c r="K840" s="411"/>
      <c r="L840" s="411"/>
      <c r="M840" s="411"/>
      <c r="N840" s="411"/>
      <c r="O840" s="411"/>
      <c r="P840" s="416" t="s">
        <v>538</v>
      </c>
      <c r="Q840" s="307"/>
      <c r="R840" s="307"/>
      <c r="S840" s="307"/>
      <c r="T840" s="307"/>
      <c r="U840" s="307"/>
      <c r="V840" s="307"/>
      <c r="W840" s="307"/>
      <c r="X840" s="307"/>
      <c r="Y840" s="308">
        <v>0</v>
      </c>
      <c r="Z840" s="309"/>
      <c r="AA840" s="309"/>
      <c r="AB840" s="310"/>
      <c r="AC840" s="319" t="s">
        <v>302</v>
      </c>
      <c r="AD840" s="319"/>
      <c r="AE840" s="319"/>
      <c r="AF840" s="319"/>
      <c r="AG840" s="319"/>
      <c r="AH840" s="314" t="s">
        <v>539</v>
      </c>
      <c r="AI840" s="315"/>
      <c r="AJ840" s="315"/>
      <c r="AK840" s="315"/>
      <c r="AL840" s="316" t="s">
        <v>540</v>
      </c>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7"/>
      <c r="R841" s="307"/>
      <c r="S841" s="307"/>
      <c r="T841" s="307"/>
      <c r="U841" s="307"/>
      <c r="V841" s="307"/>
      <c r="W841" s="307"/>
      <c r="X841" s="307"/>
      <c r="Y841" s="308"/>
      <c r="Z841" s="309"/>
      <c r="AA841" s="309"/>
      <c r="AB841" s="310"/>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7"/>
      <c r="Q871" s="307"/>
      <c r="R871" s="307"/>
      <c r="S871" s="307"/>
      <c r="T871" s="307"/>
      <c r="U871" s="307"/>
      <c r="V871" s="307"/>
      <c r="W871" s="307"/>
      <c r="X871" s="307"/>
      <c r="Y871" s="308"/>
      <c r="Z871" s="309"/>
      <c r="AA871" s="309"/>
      <c r="AB871" s="310"/>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7"/>
      <c r="R873" s="307"/>
      <c r="S873" s="307"/>
      <c r="T873" s="307"/>
      <c r="U873" s="307"/>
      <c r="V873" s="307"/>
      <c r="W873" s="307"/>
      <c r="X873" s="307"/>
      <c r="Y873" s="308"/>
      <c r="Z873" s="309"/>
      <c r="AA873" s="309"/>
      <c r="AB873" s="310"/>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7"/>
      <c r="R874" s="307"/>
      <c r="S874" s="307"/>
      <c r="T874" s="307"/>
      <c r="U874" s="307"/>
      <c r="V874" s="307"/>
      <c r="W874" s="307"/>
      <c r="X874" s="307"/>
      <c r="Y874" s="308"/>
      <c r="Z874" s="309"/>
      <c r="AA874" s="309"/>
      <c r="AB874" s="310"/>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7"/>
      <c r="R906" s="307"/>
      <c r="S906" s="307"/>
      <c r="T906" s="307"/>
      <c r="U906" s="307"/>
      <c r="V906" s="307"/>
      <c r="W906" s="307"/>
      <c r="X906" s="307"/>
      <c r="Y906" s="308"/>
      <c r="Z906" s="309"/>
      <c r="AA906" s="309"/>
      <c r="AB906" s="310"/>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7"/>
      <c r="R907" s="307"/>
      <c r="S907" s="307"/>
      <c r="T907" s="307"/>
      <c r="U907" s="307"/>
      <c r="V907" s="307"/>
      <c r="W907" s="307"/>
      <c r="X907" s="307"/>
      <c r="Y907" s="308"/>
      <c r="Z907" s="309"/>
      <c r="AA907" s="309"/>
      <c r="AB907" s="310"/>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7"/>
      <c r="R939" s="307"/>
      <c r="S939" s="307"/>
      <c r="T939" s="307"/>
      <c r="U939" s="307"/>
      <c r="V939" s="307"/>
      <c r="W939" s="307"/>
      <c r="X939" s="307"/>
      <c r="Y939" s="308"/>
      <c r="Z939" s="309"/>
      <c r="AA939" s="309"/>
      <c r="AB939" s="310"/>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7"/>
      <c r="R940" s="307"/>
      <c r="S940" s="307"/>
      <c r="T940" s="307"/>
      <c r="U940" s="307"/>
      <c r="V940" s="307"/>
      <c r="W940" s="307"/>
      <c r="X940" s="307"/>
      <c r="Y940" s="308"/>
      <c r="Z940" s="309"/>
      <c r="AA940" s="309"/>
      <c r="AB940" s="310"/>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7"/>
      <c r="R972" s="307"/>
      <c r="S972" s="307"/>
      <c r="T972" s="307"/>
      <c r="U972" s="307"/>
      <c r="V972" s="307"/>
      <c r="W972" s="307"/>
      <c r="X972" s="307"/>
      <c r="Y972" s="308"/>
      <c r="Z972" s="309"/>
      <c r="AA972" s="309"/>
      <c r="AB972" s="310"/>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7"/>
      <c r="R973" s="307"/>
      <c r="S973" s="307"/>
      <c r="T973" s="307"/>
      <c r="U973" s="307"/>
      <c r="V973" s="307"/>
      <c r="W973" s="307"/>
      <c r="X973" s="307"/>
      <c r="Y973" s="308"/>
      <c r="Z973" s="309"/>
      <c r="AA973" s="309"/>
      <c r="AB973" s="310"/>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7"/>
      <c r="R1005" s="307"/>
      <c r="S1005" s="307"/>
      <c r="T1005" s="307"/>
      <c r="U1005" s="307"/>
      <c r="V1005" s="307"/>
      <c r="W1005" s="307"/>
      <c r="X1005" s="307"/>
      <c r="Y1005" s="308"/>
      <c r="Z1005" s="309"/>
      <c r="AA1005" s="309"/>
      <c r="AB1005" s="310"/>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7"/>
      <c r="R1006" s="307"/>
      <c r="S1006" s="307"/>
      <c r="T1006" s="307"/>
      <c r="U1006" s="307"/>
      <c r="V1006" s="307"/>
      <c r="W1006" s="307"/>
      <c r="X1006" s="307"/>
      <c r="Y1006" s="308"/>
      <c r="Z1006" s="309"/>
      <c r="AA1006" s="309"/>
      <c r="AB1006" s="310"/>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7"/>
      <c r="R1038" s="307"/>
      <c r="S1038" s="307"/>
      <c r="T1038" s="307"/>
      <c r="U1038" s="307"/>
      <c r="V1038" s="307"/>
      <c r="W1038" s="307"/>
      <c r="X1038" s="307"/>
      <c r="Y1038" s="308"/>
      <c r="Z1038" s="309"/>
      <c r="AA1038" s="309"/>
      <c r="AB1038" s="310"/>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7"/>
      <c r="R1039" s="307"/>
      <c r="S1039" s="307"/>
      <c r="T1039" s="307"/>
      <c r="U1039" s="307"/>
      <c r="V1039" s="307"/>
      <c r="W1039" s="307"/>
      <c r="X1039" s="307"/>
      <c r="Y1039" s="308"/>
      <c r="Z1039" s="309"/>
      <c r="AA1039" s="309"/>
      <c r="AB1039" s="310"/>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7"/>
      <c r="R1071" s="307"/>
      <c r="S1071" s="307"/>
      <c r="T1071" s="307"/>
      <c r="U1071" s="307"/>
      <c r="V1071" s="307"/>
      <c r="W1071" s="307"/>
      <c r="X1071" s="307"/>
      <c r="Y1071" s="308"/>
      <c r="Z1071" s="309"/>
      <c r="AA1071" s="309"/>
      <c r="AB1071" s="310"/>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7"/>
      <c r="R1072" s="307"/>
      <c r="S1072" s="307"/>
      <c r="T1072" s="307"/>
      <c r="U1072" s="307"/>
      <c r="V1072" s="307"/>
      <c r="W1072" s="307"/>
      <c r="X1072" s="307"/>
      <c r="Y1072" s="308"/>
      <c r="Z1072" s="309"/>
      <c r="AA1072" s="309"/>
      <c r="AB1072" s="310"/>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2"/>
      <c r="E1102" s="267" t="s">
        <v>217</v>
      </c>
      <c r="F1102" s="882"/>
      <c r="G1102" s="882"/>
      <c r="H1102" s="882"/>
      <c r="I1102" s="882"/>
      <c r="J1102" s="267" t="s">
        <v>224</v>
      </c>
      <c r="K1102" s="267"/>
      <c r="L1102" s="267"/>
      <c r="M1102" s="267"/>
      <c r="N1102" s="267"/>
      <c r="O1102" s="267"/>
      <c r="P1102" s="335" t="s">
        <v>27</v>
      </c>
      <c r="Q1102" s="335"/>
      <c r="R1102" s="335"/>
      <c r="S1102" s="335"/>
      <c r="T1102" s="335"/>
      <c r="U1102" s="335"/>
      <c r="V1102" s="335"/>
      <c r="W1102" s="335"/>
      <c r="X1102" s="335"/>
      <c r="Y1102" s="267" t="s">
        <v>226</v>
      </c>
      <c r="Z1102" s="882"/>
      <c r="AA1102" s="882"/>
      <c r="AB1102" s="882"/>
      <c r="AC1102" s="267" t="s">
        <v>200</v>
      </c>
      <c r="AD1102" s="267"/>
      <c r="AE1102" s="267"/>
      <c r="AF1102" s="267"/>
      <c r="AG1102" s="267"/>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customHeight="1" x14ac:dyDescent="0.15">
      <c r="A1103" s="395">
        <v>1</v>
      </c>
      <c r="B1103" s="395">
        <v>1</v>
      </c>
      <c r="C1103" s="884"/>
      <c r="D1103" s="884"/>
      <c r="E1103" s="883"/>
      <c r="F1103" s="883"/>
      <c r="G1103" s="883"/>
      <c r="H1103" s="883"/>
      <c r="I1103" s="883"/>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1"/>
      <c r="F1120" s="883"/>
      <c r="G1120" s="883"/>
      <c r="H1120" s="883"/>
      <c r="I1120" s="883"/>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T3" sqref="T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2020-06-22T04:41:48Z</cp:lastPrinted>
  <dcterms:created xsi:type="dcterms:W3CDTF">2012-03-13T00:50:25Z</dcterms:created>
  <dcterms:modified xsi:type="dcterms:W3CDTF">2020-07-22T05:26:51Z</dcterms:modified>
</cp:coreProperties>
</file>