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<sst xmlns="http://schemas.openxmlformats.org/spreadsheetml/2006/main" count="2164" uniqueCount="554">
  <si>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</si>
  <si>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</si>
  <si>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</si>
  <si>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</si>
  <si>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</si>
  <si>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</si>
  <si>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</si>
  <si>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</si>
  <si>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</si>
  <si>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</si>
  <si>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</si>
  <si>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</si>
  <si>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</si>
  <si>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</si>
  <si>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</si>
  <si>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</si>
  <si>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</si>
  <si>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</si>
  <si>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</si>
  <si>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</si>
  <si>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</si>
  <si>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</si>
  <si>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</si>
  <si>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</si>
  <si>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</si>
  <si>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</si>
  <si>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</si>
  <si>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</si>
  <si>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</si>
  <si>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</si>
  <si>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</si>
  <si>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</si>
  <si>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</si>
  <si>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</si>
  <si>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</si>
  <si>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</si>
  <si>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</si>
  <si>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</si>
  <si>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</si>
  <si>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</si>
  <si>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</si>
  <si>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</si>
  <si>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</si>
  <si>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</si>
  <si>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</si>
  <si>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</si>
  <si>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</si>
  <si>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</si>
  <si>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</si>
  <si>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</si>
  <si>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</si>
  <si>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</si>
  <si>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</si>
  <si>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</si>
  <si>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</si>
  <si>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</si>
  <si>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</si>
  <si>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</si>
  <si>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</si>
  <si>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</si>
  <si>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</si>
  <si>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</si>
  <si>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</si>
  <si>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</si>
  <si>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</si>
  <si>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</si>
  <si>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</si>
  <si>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</si>
  <si>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</si>
  <si>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</si>
  <si>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</si>
  <si>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</si>
  <si>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</si>
  <si>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</si>
  <si>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</si>
  <si>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</si>
  <si>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</si>
  <si>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</si>
  <si>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</si>
  <si>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</si>
  <si>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</si>
  <si>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</si>
  <si>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</si>
  <si>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</si>
  <si>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</si>
  <si>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</si>
  <si>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</si>
  <si>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</si>
  <si>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</si>
  <si>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</si>
  <si>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</si>
  <si>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</si>
  <si>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</si>
  <si>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</si>
  <si>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</si>
  <si>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</si>
  <si>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</si>
  <si>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</si>
  <si>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</si>
  <si>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</si>
  <si>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</si>
  <si>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</si>
  <si>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</si>
  <si>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</si>
  <si>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</si>
  <si>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</si>
  <si>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</si>
  <si>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</si>
  <si>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</si>
  <si>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</si>
  <si>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</si>
  <si>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</si>
  <si>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</si>
  <si>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</si>
  <si>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</si>
  <si>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</si>
  <si>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</si>
  <si>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</si>
  <si>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</si>
  <si>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</si>
  <si>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</si>
  <si>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</si>
  <si>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</si>
  <si>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</si>
  <si>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</si>
  <si>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</si>
  <si>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</si>
  <si>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</si>
  <si>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</si>
  <si>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</si>
  <si>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</si>
  <si>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</si>
  <si>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</si>
  <si>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</si>
  <si>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</si>
  <si>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</si>
  <si>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</si>
  <si>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</si>
  <si>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</si>
  <si>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</si>
  <si>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</si>
  <si>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</si>
  <si>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</si>
  <si>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</si>
  <si>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</si>
  <si>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</si>
  <si>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</si>
  <si>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</si>
  <si>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</si>
  <si>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</si>
  <si>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</si>
  <si>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</si>
  <si>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</si>
  <si>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</si>
  <si>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</si>
  <si>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</si>
  <si>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</si>
  <si>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</si>
  <si>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</si>
  <si>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</si>
  <si>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</si>
  <si>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</si>
  <si>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</si>
  <si>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</si>
  <si>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</si>
  <si>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</si>
  <si>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</si>
  <si>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</si>
  <si>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</si>
  <si>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</si>
  <si>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</si>
  <si>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</si>
  <si>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</si>
  <si>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</si>
  <si>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</si>
  <si>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</si>
  <si>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</si>
  <si>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</si>
  <si>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</si>
  <si>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</si>
  <si>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</si>
  <si>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</si>
  <si>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</si>
  <si>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</si>
  <si>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</si>
  <si>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</si>
  <si>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</si>
  <si>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</si>
  <si>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</si>
  <si>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</si>
  <si>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</si>
  <si>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</si>
  <si>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</si>
  <si>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</si>
  <si>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</si>
  <si>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</si>
  <si>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</si>
  <si>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</si>
  <si>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</si>
  <si>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</si>
  <si>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</si>
  <si>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</si>
  <si>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</si>
  <si>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</si>
  <si>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</si>
  <si>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</si>
  <si>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</si>
  <si>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</si>
  <si>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</si>
  <si>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</si>
  <si>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</si>
  <si>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</si>
  <si>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</si>
  <si>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</si>
  <si>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</si>
  <si>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</si>
  <si>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</si>
  <si>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</si>
  <si>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</si>
  <si>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</si>
  <si>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</si>
  <si>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</si>
  <si>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</si>
  <si>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</si>
  <si>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</si>
  <si>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</si>
  <si>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</si>
  <si>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</si>
  <si>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</si>
  <si>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</si>
  <si>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</si>
  <si>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</si>
  <si>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</si>
  <si>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</si>
  <si>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</si>
  <si>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</si>
  <si>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</si>
  <si>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</si>
  <si>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</si>
  <si>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</si>
  <si>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</si>
  <si>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</si>
  <si>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</si>
  <si>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</si>
  <si>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</si>
  <si>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</si>
  <si>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</si>
  <si>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</si>
  <si>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</si>
  <si>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</si>
  <si>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</si>
  <si>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</si>
  <si>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</si>
  <si>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</si>
  <si>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</si>
  <si>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</si>
  <si>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</si>
  <si>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</si>
  <si>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</si>
  <si>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</si>
  <si>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</si>
  <si>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</si>
  <si>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</si>
  <si>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</si>
  <si>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</si>
  <si>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</si>
  <si>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</si>
  <si>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</si>
  <si>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</si>
  <si>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</si>
  <si>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</si>
  <si>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</si>
  <si>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</si>
  <si>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</si>
  <si>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</si>
  <si>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</si>
  <si>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</si>
  <si>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</si>
  <si>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</si>
  <si>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</si>
  <si>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</si>
  <si>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</si>
  <si>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</si>
  <si>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</si>
  <si>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</si>
  <si>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</si>
  <si>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</si>
  <si>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</si>
  <si>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</si>
  <si>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</si>
  <si>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</si>
  <si>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</si>
  <si>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</si>
  <si>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</si>
  <si>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</si>
  <si>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</si>
  <si>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</si>
  <si>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</si>
  <si>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</si>
  <si>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</si>
  <si>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</si>
  <si>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</si>
  <si>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</si>
  <si>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</si>
  <si>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</si>
  <si>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</si>
  <si>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</si>
  <si>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</si>
  <si>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</si>
  <si>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</si>
  <si>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</si>
  <si>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</si>
  <si>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</si>
  <si>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</si>
  <si>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</si>
  <si>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</si>
  <si>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</si>
  <si>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</si>
  <si>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</si>
  <si>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</si>
  <si>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</si>
  <si>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</si>
  <si>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</si>
  <si>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</si>
  <si>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</si>
  <si>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</si>
  <si>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</si>
  <si>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</si>
  <si>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</si>
  <si>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</si>
  <si>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</si>
  <si>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</si>
  <si>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</si>
  <si>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</si>
  <si>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</si>
  <si>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</si>
  <si>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</si>
  <si>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</si>
  <si>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</si>
  <si>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</si>
  <si>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</si>
  <si>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</si>
  <si>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</si>
  <si>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</si>
  <si>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</si>
  <si>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</si>
  <si>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</si>
  <si>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</si>
  <si>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</si>
  <si>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</si>
  <si>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</si>
  <si>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</si>
  <si>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</si>
  <si>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</si>
  <si>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</si>
  <si>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</si>
  <si>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</si>
  <si>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</si>
  <si>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</si>
  <si>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</si>
  <si>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</si>
  <si>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</si>
  <si>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</si>
  <si>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</si>
  <si>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</si>
  <si>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</si>
  <si>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</si>
  <si>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</si>
  <si>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</si>
  <si>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</si>
  <si>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</si>
  <si>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</si>
  <si>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</si>
  <si>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</si>
  <si>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</si>
  <si>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</si>
  <si>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</si>
  <si>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</si>
  <si>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</si>
  <si>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</si>
  <si>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</si>
  <si>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</si>
  <si>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</si>
  <si>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</si>
  <si>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</si>
  <si>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</si>
  <si>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</si>
  <si>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</si>
  <si>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</si>
  <si>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</si>
  <si>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</si>
  <si>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</si>
  <si>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</si>
  <si>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</si>
  <si>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</si>
  <si>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</si>
  <si>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</si>
  <si>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</si>
  <si>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</si>
  <si>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</si>
  <si>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</si>
  <si>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</si>
  <si>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</si>
  <si>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</si>
  <si>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</si>
  <si>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</si>
  <si>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</si>
  <si>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</si>
  <si>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</si>
  <si>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</si>
  <si>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</si>
  <si>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</si>
  <si>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</si>
  <si>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</si>
  <si>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</si>
  <si>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</si>
  <si>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</si>
  <si>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</si>
  <si>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</si>
  <si>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</si>
  <si>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</si>
  <si>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</si>
  <si>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</si>
  <si>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</si>
  <si>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</si>
  <si>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</si>
  <si>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</si>
  <si>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</si>
  <si>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</si>
  <si>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</si>
  <si>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</si>
  <si>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</si>
  <si>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</si>
  <si>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</si>
  <si>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</si>
  <si>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</si>
  <si>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</si>
  <si>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</si>
  <si>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</si>
  <si>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</si>
  <si>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</si>
  <si>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</si>
  <si>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</si>
  <si>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</si>
  <si>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</si>
  <si>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</si>
  <si>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</si>
  <si>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</si>
  <si>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</si>
  <si>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</si>
  <si>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</si>
  <si>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</si>
  <si>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</si>
  <si>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</si>
  <si>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</si>
  <si>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</si>
  <si>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</si>
  <si>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</si>
  <si>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</si>
  <si>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</si>
  <si>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</si>
  <si>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</si>
  <si>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</si>
  <si>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</si>
  <si>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</si>
  <si>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</si>
  <si>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</si>
  <si>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</si>
  <si>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</si>
  <si>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</si>
  <si>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</si>
  <si>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</si>
  <si>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</si>
  <si>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</si>
  <si>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</si>
  <si>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</si>
  <si>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</si>
  <si>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</si>
  <si>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</si>
  <si>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</si>
  <si>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</si>
  <si>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</si>
  <si>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</si>
  <si>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</si>
  <si>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</si>
  <si>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</si>
  <si>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</si>
  <si>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</si>
  <si>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６　国際競争力、観光交流、広域・地域間連携等の確保・強化</t>
  </si>
  <si>
    <t>１９　海上物流基盤の強化等総合的な物流体系整備の推進、みなとの振興、安定的な国際海上輸送の確保を推進する</t>
  </si>
  <si>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</si>
  <si>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</si>
  <si>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</si>
  <si>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</si>
  <si>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</si>
  <si>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百万円</t>
    <rPh sb="0" eb="1">
      <t>ヒャク</t>
    </rPh>
    <rPh sb="1" eb="3">
      <t>マンエン</t>
    </rPh>
    <phoneticPr fontId="5"/>
  </si>
  <si>
    <t>百万円/式</t>
    <rPh sb="0" eb="1">
      <t>ヒャク</t>
    </rPh>
    <rPh sb="1" eb="3">
      <t>マンエン</t>
    </rPh>
    <rPh sb="4" eb="5">
      <t>シキ</t>
    </rPh>
    <phoneticPr fontId="5"/>
  </si>
  <si>
    <t>75　災害時における海上からの緊急物資等の輸送体制がハード・ソフト一体として構築されている港湾（重要港湾以上）の割合</t>
  </si>
  <si>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</si>
  <si>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</si>
  <si>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</si>
  <si>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</si>
  <si>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</si>
  <si>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</si>
  <si>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221</t>
  </si>
  <si>
    <t>基幹的広域防災拠点における広域輸送訓練に必要な経費</t>
    <rPh sb="20" eb="22">
      <t>ヒツヨウ</t>
    </rPh>
    <rPh sb="23" eb="25">
      <t>ケイヒ</t>
    </rPh>
    <phoneticPr fontId="4"/>
  </si>
  <si>
    <t>-</t>
    <phoneticPr fontId="5"/>
  </si>
  <si>
    <t>-</t>
    <phoneticPr fontId="5"/>
  </si>
  <si>
    <t>発災時において緊急物資等の輸送を迅速かつ円滑に実施するための訓練であり、訓練の成果を遺憾なく発揮すべく、発災に備えた体制を常時確保する。</t>
    <rPh sb="36" eb="38">
      <t>クンレン</t>
    </rPh>
    <rPh sb="39" eb="41">
      <t>セイカ</t>
    </rPh>
    <rPh sb="42" eb="44">
      <t>イカン</t>
    </rPh>
    <rPh sb="46" eb="48">
      <t>ハッキ</t>
    </rPh>
    <phoneticPr fontId="5"/>
  </si>
  <si>
    <t>東扇島および堺2区基幹的広域防災拠点において、年4回の「広域輸送訓練」を実施する。</t>
  </si>
  <si>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</si>
  <si>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</si>
  <si>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31/4</t>
  </si>
  <si>
    <t>競争可能な業務は適切な入札方式により受注者を決定し、災害時において業務協定を締結している場合はその者を選定。</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</si>
  <si>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</si>
  <si>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</si>
  <si>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</si>
  <si>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</si>
  <si>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378</t>
  </si>
  <si>
    <t>216</t>
  </si>
  <si>
    <t>346</t>
  </si>
  <si>
    <t>222</t>
  </si>
  <si>
    <t>358</t>
  </si>
  <si>
    <t>230</t>
  </si>
  <si>
    <t>227</t>
  </si>
  <si>
    <t>222</t>
    <phoneticPr fontId="5"/>
  </si>
  <si>
    <t>室長　酒井　敦史</t>
    <rPh sb="0" eb="2">
      <t>シツチョウ</t>
    </rPh>
    <rPh sb="3" eb="5">
      <t>サカイ</t>
    </rPh>
    <rPh sb="6" eb="7">
      <t>アツシ</t>
    </rPh>
    <rPh sb="7" eb="8">
      <t>フミ</t>
    </rPh>
    <phoneticPr fontId="5"/>
  </si>
  <si>
    <t>防災基本計画、大規模地震防災・減災対策大綱、大規模地震・津波災害応急対策対処方針、国土交通省防災業務計画　等</t>
    <rPh sb="0" eb="2">
      <t>ボウサイ</t>
    </rPh>
    <rPh sb="2" eb="4">
      <t>キホン</t>
    </rPh>
    <rPh sb="4" eb="6">
      <t>ケイカク</t>
    </rPh>
    <rPh sb="7" eb="10">
      <t>ダイキボ</t>
    </rPh>
    <rPh sb="10" eb="12">
      <t>ジシン</t>
    </rPh>
    <rPh sb="12" eb="14">
      <t>ボウサイ</t>
    </rPh>
    <rPh sb="15" eb="17">
      <t>ゲンサイ</t>
    </rPh>
    <rPh sb="17" eb="19">
      <t>タイサク</t>
    </rPh>
    <rPh sb="19" eb="21">
      <t>タイコウ</t>
    </rPh>
    <rPh sb="22" eb="25">
      <t>ダイキボ</t>
    </rPh>
    <rPh sb="25" eb="27">
      <t>ジシン</t>
    </rPh>
    <rPh sb="28" eb="30">
      <t>ツナミ</t>
    </rPh>
    <rPh sb="30" eb="32">
      <t>サイガイ</t>
    </rPh>
    <rPh sb="32" eb="34">
      <t>オウキュウ</t>
    </rPh>
    <rPh sb="34" eb="36">
      <t>タイサク</t>
    </rPh>
    <rPh sb="36" eb="38">
      <t>タイショ</t>
    </rPh>
    <rPh sb="38" eb="40">
      <t>ホウシン</t>
    </rPh>
    <rPh sb="41" eb="43">
      <t>コクド</t>
    </rPh>
    <rPh sb="43" eb="46">
      <t>コウツウショウ</t>
    </rPh>
    <rPh sb="46" eb="48">
      <t>ボウサイ</t>
    </rPh>
    <rPh sb="48" eb="50">
      <t>ギョウム</t>
    </rPh>
    <rPh sb="50" eb="52">
      <t>ケイカク</t>
    </rPh>
    <rPh sb="53" eb="54">
      <t>トウ</t>
    </rPh>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</si>
  <si>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</si>
  <si>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国土交通省港湾局調べ（令和２年３月）</t>
    <rPh sb="0" eb="2">
      <t>コクド</t>
    </rPh>
    <rPh sb="2" eb="5">
      <t>コウツウショウ</t>
    </rPh>
    <rPh sb="5" eb="8">
      <t>コウワンキョク</t>
    </rPh>
    <rPh sb="8" eb="9">
      <t>シラ</t>
    </rPh>
    <rPh sb="11" eb="13">
      <t>レイワ</t>
    </rPh>
    <rPh sb="14" eb="15">
      <t>ネン</t>
    </rPh>
    <rPh sb="16" eb="17">
      <t>ガツ</t>
    </rPh>
    <phoneticPr fontId="5"/>
  </si>
  <si>
    <t>　首都直下地震や近畿圏直下地震等の大規模災害発生時に、川崎港東扇島地区及び堺泉北港堺２区の基幹的広域防災拠点が首都圏及び近畿圏における物流コントロール機能を担い、緊急物資輸送等を迅速かつ円滑に実施できるよう、広域輸送訓練を実施する。</t>
    <rPh sb="22" eb="24">
      <t>ハッセイ</t>
    </rPh>
    <rPh sb="24" eb="25">
      <t>ジ</t>
    </rPh>
    <rPh sb="87" eb="88">
      <t>ナド</t>
    </rPh>
    <phoneticPr fontId="5"/>
  </si>
  <si>
    <t>　大規模災害発生時に、緊急物資等輸送等による迅速な被災地支援、さらには支援施設の応急復旧等の役割を果たすには、平時から防災関係機関、民間事業者等が一体となって緊密に連携しておくことが重要である。
上記認識の下、「資機材展開・輸送訓練」「緊急物資輸送訓練」等の広域輸送訓練を関係機関等と実施し、より迅速かつ適切な措置が執られるよう、災害対応能力の向上を図る。</t>
    <rPh sb="1" eb="4">
      <t>ダイキボ</t>
    </rPh>
    <rPh sb="4" eb="6">
      <t>サイガイ</t>
    </rPh>
    <rPh sb="6" eb="8">
      <t>ハッセイ</t>
    </rPh>
    <rPh sb="11" eb="13">
      <t>キンキュウ</t>
    </rPh>
    <rPh sb="13" eb="15">
      <t>ブッシ</t>
    </rPh>
    <rPh sb="15" eb="16">
      <t>ナド</t>
    </rPh>
    <rPh sb="16" eb="18">
      <t>ユソウ</t>
    </rPh>
    <rPh sb="18" eb="19">
      <t>ナド</t>
    </rPh>
    <rPh sb="35" eb="37">
      <t>シエン</t>
    </rPh>
    <rPh sb="37" eb="39">
      <t>シセツ</t>
    </rPh>
    <rPh sb="44" eb="45">
      <t>ナド</t>
    </rPh>
    <rPh sb="55" eb="57">
      <t>ヘイジ</t>
    </rPh>
    <rPh sb="91" eb="93">
      <t>ジュウヨウ</t>
    </rPh>
    <rPh sb="98" eb="100">
      <t>ジョウキ</t>
    </rPh>
    <rPh sb="100" eb="102">
      <t>ニンシキ</t>
    </rPh>
    <rPh sb="103" eb="104">
      <t>モト</t>
    </rPh>
    <rPh sb="127" eb="128">
      <t>ナド</t>
    </rPh>
    <rPh sb="129" eb="131">
      <t>コウイキ</t>
    </rPh>
    <rPh sb="131" eb="133">
      <t>ユソウ</t>
    </rPh>
    <rPh sb="133" eb="135">
      <t>クンレン</t>
    </rPh>
    <rPh sb="136" eb="138">
      <t>カンケイ</t>
    </rPh>
    <rPh sb="138" eb="140">
      <t>キカン</t>
    </rPh>
    <rPh sb="140" eb="141">
      <t>トウ</t>
    </rPh>
    <rPh sb="142" eb="144">
      <t>ジッシ</t>
    </rPh>
    <rPh sb="175" eb="176">
      <t>ハカ</t>
    </rPh>
    <phoneticPr fontId="5"/>
  </si>
  <si>
    <t>有</t>
  </si>
  <si>
    <t>A.近畿地方整備局</t>
    <rPh sb="2" eb="4">
      <t>キンキ</t>
    </rPh>
    <rPh sb="4" eb="6">
      <t>チホウ</t>
    </rPh>
    <rPh sb="6" eb="8">
      <t>セイビ</t>
    </rPh>
    <rPh sb="8" eb="9">
      <t>キョク</t>
    </rPh>
    <phoneticPr fontId="5"/>
  </si>
  <si>
    <t>基幹的広域防災拠点における広域輸送訓練に必要な経費</t>
    <phoneticPr fontId="5"/>
  </si>
  <si>
    <t>調査費</t>
    <rPh sb="0" eb="3">
      <t>チョウサヒ</t>
    </rPh>
    <phoneticPr fontId="5"/>
  </si>
  <si>
    <t>大規模津波防災総合訓練実施業務</t>
    <phoneticPr fontId="5"/>
  </si>
  <si>
    <t>B.東洋建設（株）</t>
    <rPh sb="2" eb="4">
      <t>トウヨウ</t>
    </rPh>
    <rPh sb="4" eb="6">
      <t>ケンセツ</t>
    </rPh>
    <rPh sb="6" eb="9">
      <t>カブ</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</si>
  <si>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</si>
  <si>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</si>
  <si>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基幹的広域防災拠点における広域輸送訓練に必要な経費</t>
    <phoneticPr fontId="5"/>
  </si>
  <si>
    <t>-</t>
    <phoneticPr fontId="5"/>
  </si>
  <si>
    <t>東洋建設（株）</t>
    <rPh sb="0" eb="2">
      <t>トウヨウ</t>
    </rPh>
    <rPh sb="2" eb="4">
      <t>ケンセツ</t>
    </rPh>
    <rPh sb="4" eb="7">
      <t>カブ</t>
    </rPh>
    <phoneticPr fontId="5"/>
  </si>
  <si>
    <t>東亜建設工業（株）</t>
    <rPh sb="0" eb="2">
      <t>トウア</t>
    </rPh>
    <rPh sb="2" eb="4">
      <t>ケンセツ</t>
    </rPh>
    <rPh sb="4" eb="6">
      <t>コウギョウ</t>
    </rPh>
    <rPh sb="6" eb="9">
      <t>カブ</t>
    </rPh>
    <phoneticPr fontId="5"/>
  </si>
  <si>
    <t>エイアンドエー（株）</t>
    <rPh sb="7" eb="10">
      <t>カブ</t>
    </rPh>
    <phoneticPr fontId="5"/>
  </si>
  <si>
    <t>川崎港運協会</t>
    <rPh sb="0" eb="2">
      <t>カワサキ</t>
    </rPh>
    <rPh sb="2" eb="3">
      <t>コウ</t>
    </rPh>
    <rPh sb="3" eb="4">
      <t>ウン</t>
    </rPh>
    <rPh sb="4" eb="6">
      <t>キョウカイ</t>
    </rPh>
    <phoneticPr fontId="5"/>
  </si>
  <si>
    <t>大規模津波防災総合訓練実施業務等</t>
    <rPh sb="15" eb="16">
      <t>トウ</t>
    </rPh>
    <phoneticPr fontId="5"/>
  </si>
  <si>
    <t>川崎港東扇島地区基幹的広域防災拠点応急復旧及び緊急物資海上輸送等訓練業務等</t>
    <rPh sb="36" eb="37">
      <t>トウ</t>
    </rPh>
    <phoneticPr fontId="5"/>
  </si>
  <si>
    <t>川崎港東扇島地区基幹的広域防災拠点訓練運営支援業務</t>
    <phoneticPr fontId="5"/>
  </si>
  <si>
    <t>川崎港東扇島地区基幹的広域防災拠点緊急物資荷さばき等訓練業務</t>
    <phoneticPr fontId="5"/>
  </si>
  <si>
    <t>-</t>
    <phoneticPr fontId="5"/>
  </si>
  <si>
    <t>29/4</t>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</si>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</sst>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33618</xdr:colOff>
      <xdr:row>740</xdr:row>
      <xdr:rowOff>190501</xdr:rowOff>
    </xdr:from>
    <xdr:to>
      <xdr:col>35</xdr:col>
      <xdr:colOff>109474</xdr:colOff>
      <xdr:row>779</xdr:row>
      <xdr:rowOff>145677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4324" y="37315589"/>
          <a:ext cx="3504856" cy="9020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222</v>
      </c>
      <c r="AT2" s="953"/>
      <c r="AU2" s="953"/>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505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438</v>
      </c>
      <c r="H5" s="827"/>
      <c r="I5" s="827"/>
      <c r="J5" s="827"/>
      <c r="K5" s="827"/>
      <c r="L5" s="827"/>
      <c r="M5" s="828" t="s">
        <v>65</v>
      </c>
      <c r="N5" s="829"/>
      <c r="O5" s="829"/>
      <c r="P5" s="829"/>
      <c r="Q5" s="829"/>
      <c r="R5" s="830"/>
      <c r="S5" s="831" t="s">
        <v>69</v>
      </c>
      <c r="T5" s="827"/>
      <c r="U5" s="827"/>
      <c r="V5" s="827"/>
      <c r="W5" s="827"/>
      <c r="X5" s="832"/>
      <c r="Y5" s="685" t="s">
        <v>3</v>
      </c>
      <c r="Z5" s="533"/>
      <c r="AA5" s="533"/>
      <c r="AB5" s="533"/>
      <c r="AC5" s="533"/>
      <c r="AD5" s="534"/>
      <c r="AE5" s="686" t="s">
        <v>490</v>
      </c>
      <c r="AF5" s="686"/>
      <c r="AG5" s="686"/>
      <c r="AH5" s="686"/>
      <c r="AI5" s="686"/>
      <c r="AJ5" s="686"/>
      <c r="AK5" s="686"/>
      <c r="AL5" s="686"/>
      <c r="AM5" s="686"/>
      <c r="AN5" s="686"/>
      <c r="AO5" s="686"/>
      <c r="AP5" s="687"/>
      <c r="AQ5" s="688" t="s">
        <v>526</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491</v>
      </c>
      <c r="H7" s="489"/>
      <c r="I7" s="489"/>
      <c r="J7" s="489"/>
      <c r="K7" s="489"/>
      <c r="L7" s="489"/>
      <c r="M7" s="489"/>
      <c r="N7" s="489"/>
      <c r="O7" s="489"/>
      <c r="P7" s="489"/>
      <c r="Q7" s="489"/>
      <c r="R7" s="489"/>
      <c r="S7" s="489"/>
      <c r="T7" s="489"/>
      <c r="U7" s="489"/>
      <c r="V7" s="489"/>
      <c r="W7" s="489"/>
      <c r="X7" s="490"/>
      <c r="Y7" s="909" t="s">
        <v>312</v>
      </c>
      <c r="Z7" s="432"/>
      <c r="AA7" s="432"/>
      <c r="AB7" s="432"/>
      <c r="AC7" s="432"/>
      <c r="AD7" s="910"/>
      <c r="AE7" s="899" t="s">
        <v>527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海洋政策、国土強靱化施策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530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531</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31</v>
      </c>
      <c r="Q13" s="645"/>
      <c r="R13" s="645"/>
      <c r="S13" s="645"/>
      <c r="T13" s="645"/>
      <c r="U13" s="645"/>
      <c r="V13" s="646"/>
      <c r="W13" s="644">
        <v>31</v>
      </c>
      <c r="X13" s="645"/>
      <c r="Y13" s="645"/>
      <c r="Z13" s="645"/>
      <c r="AA13" s="645"/>
      <c r="AB13" s="645"/>
      <c r="AC13" s="646"/>
      <c r="AD13" s="644">
        <v>29</v>
      </c>
      <c r="AE13" s="645"/>
      <c r="AF13" s="645"/>
      <c r="AG13" s="645"/>
      <c r="AH13" s="645"/>
      <c r="AI13" s="645"/>
      <c r="AJ13" s="646"/>
      <c r="AK13" s="644">
        <v>29</v>
      </c>
      <c r="AL13" s="645"/>
      <c r="AM13" s="645"/>
      <c r="AN13" s="645"/>
      <c r="AO13" s="645"/>
      <c r="AP13" s="645"/>
      <c r="AQ13" s="646"/>
      <c r="AR13" s="906"/>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506</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486</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507</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506</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31</v>
      </c>
      <c r="Q18" s="866"/>
      <c r="R18" s="866"/>
      <c r="S18" s="866"/>
      <c r="T18" s="866"/>
      <c r="U18" s="866"/>
      <c r="V18" s="867"/>
      <c r="W18" s="865">
        <f>SUM(W13:AC17)</f>
        <v>31</v>
      </c>
      <c r="X18" s="866"/>
      <c r="Y18" s="866"/>
      <c r="Z18" s="866"/>
      <c r="AA18" s="866"/>
      <c r="AB18" s="866"/>
      <c r="AC18" s="867"/>
      <c r="AD18" s="865">
        <f>SUM(AD13:AJ17)</f>
        <v>29</v>
      </c>
      <c r="AE18" s="866"/>
      <c r="AF18" s="866"/>
      <c r="AG18" s="866"/>
      <c r="AH18" s="866"/>
      <c r="AI18" s="866"/>
      <c r="AJ18" s="867"/>
      <c r="AK18" s="865">
        <f>SUM(AK13:AQ17)</f>
        <v>29</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31</v>
      </c>
      <c r="Q19" s="645"/>
      <c r="R19" s="645"/>
      <c r="S19" s="645"/>
      <c r="T19" s="645"/>
      <c r="U19" s="645"/>
      <c r="V19" s="646"/>
      <c r="W19" s="644">
        <v>31</v>
      </c>
      <c r="X19" s="645"/>
      <c r="Y19" s="645"/>
      <c r="Z19" s="645"/>
      <c r="AA19" s="645"/>
      <c r="AB19" s="645"/>
      <c r="AC19" s="646"/>
      <c r="AD19" s="644">
        <v>29</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487</v>
      </c>
      <c r="H23" s="973"/>
      <c r="I23" s="973"/>
      <c r="J23" s="973"/>
      <c r="K23" s="973"/>
      <c r="L23" s="973"/>
      <c r="M23" s="973"/>
      <c r="N23" s="973"/>
      <c r="O23" s="974"/>
      <c r="P23" s="906">
        <v>29</v>
      </c>
      <c r="Q23" s="907"/>
      <c r="R23" s="907"/>
      <c r="S23" s="907"/>
      <c r="T23" s="907"/>
      <c r="U23" s="907"/>
      <c r="V23" s="923"/>
      <c r="W23" s="906"/>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29</v>
      </c>
      <c r="Q29" s="645"/>
      <c r="R29" s="645"/>
      <c r="S29" s="645"/>
      <c r="T29" s="645"/>
      <c r="U29" s="645"/>
      <c r="V29" s="64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482</v>
      </c>
      <c r="AR31" s="185"/>
      <c r="AS31" s="118" t="s">
        <v>188</v>
      </c>
      <c r="AT31" s="119"/>
      <c r="AU31" s="184" t="s">
        <v>486</v>
      </c>
      <c r="AV31" s="184"/>
      <c r="AW31" s="384" t="s">
        <v>177</v>
      </c>
      <c r="AX31" s="385"/>
    </row>
    <row r="32" spans="1:50" ht="29.25" customHeight="1" x14ac:dyDescent="0.15">
      <c r="A32" s="389"/>
      <c r="B32" s="387"/>
      <c r="C32" s="387"/>
      <c r="D32" s="387"/>
      <c r="E32" s="387"/>
      <c r="F32" s="388"/>
      <c r="G32" s="551" t="s">
        <v>508</v>
      </c>
      <c r="H32" s="552"/>
      <c r="I32" s="552"/>
      <c r="J32" s="552"/>
      <c r="K32" s="552"/>
      <c r="L32" s="552"/>
      <c r="M32" s="552"/>
      <c r="N32" s="552"/>
      <c r="O32" s="553"/>
      <c r="P32" s="90" t="s">
        <v>492</v>
      </c>
      <c r="Q32" s="90"/>
      <c r="R32" s="90"/>
      <c r="S32" s="90"/>
      <c r="T32" s="90"/>
      <c r="U32" s="90"/>
      <c r="V32" s="90"/>
      <c r="W32" s="90"/>
      <c r="X32" s="91"/>
      <c r="Y32" s="461" t="s">
        <v>12</v>
      </c>
      <c r="Z32" s="521"/>
      <c r="AA32" s="522"/>
      <c r="AB32" s="451" t="s">
        <v>493</v>
      </c>
      <c r="AC32" s="451"/>
      <c r="AD32" s="451"/>
      <c r="AE32" s="202">
        <v>365</v>
      </c>
      <c r="AF32" s="203"/>
      <c r="AG32" s="203"/>
      <c r="AH32" s="203"/>
      <c r="AI32" s="202">
        <v>365</v>
      </c>
      <c r="AJ32" s="203"/>
      <c r="AK32" s="203"/>
      <c r="AL32" s="203"/>
      <c r="AM32" s="202">
        <v>366</v>
      </c>
      <c r="AN32" s="203"/>
      <c r="AO32" s="203"/>
      <c r="AP32" s="203"/>
      <c r="AQ32" s="326" t="s">
        <v>494</v>
      </c>
      <c r="AR32" s="192"/>
      <c r="AS32" s="192"/>
      <c r="AT32" s="327"/>
      <c r="AU32" s="203" t="s">
        <v>486</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493</v>
      </c>
      <c r="AC33" s="513"/>
      <c r="AD33" s="513"/>
      <c r="AE33" s="202">
        <v>365</v>
      </c>
      <c r="AF33" s="203"/>
      <c r="AG33" s="203"/>
      <c r="AH33" s="203"/>
      <c r="AI33" s="202">
        <v>365</v>
      </c>
      <c r="AJ33" s="203"/>
      <c r="AK33" s="203"/>
      <c r="AL33" s="203"/>
      <c r="AM33" s="202">
        <v>366</v>
      </c>
      <c r="AN33" s="203"/>
      <c r="AO33" s="203"/>
      <c r="AP33" s="203"/>
      <c r="AQ33" s="326" t="s">
        <v>482</v>
      </c>
      <c r="AR33" s="192"/>
      <c r="AS33" s="192"/>
      <c r="AT33" s="327"/>
      <c r="AU33" s="203">
        <v>365</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100</v>
      </c>
      <c r="AF34" s="203"/>
      <c r="AG34" s="203"/>
      <c r="AH34" s="203"/>
      <c r="AI34" s="202">
        <v>100</v>
      </c>
      <c r="AJ34" s="203"/>
      <c r="AK34" s="203"/>
      <c r="AL34" s="203"/>
      <c r="AM34" s="202">
        <v>100</v>
      </c>
      <c r="AN34" s="203"/>
      <c r="AO34" s="203"/>
      <c r="AP34" s="203"/>
      <c r="AQ34" s="326" t="s">
        <v>482</v>
      </c>
      <c r="AR34" s="192"/>
      <c r="AS34" s="192"/>
      <c r="AT34" s="327"/>
      <c r="AU34" s="203" t="s">
        <v>486</v>
      </c>
      <c r="AV34" s="203"/>
      <c r="AW34" s="203"/>
      <c r="AX34" s="205"/>
    </row>
    <row r="35" spans="1:50" ht="23.25" customHeight="1" x14ac:dyDescent="0.15">
      <c r="A35" s="210" t="s">
        <v>303</v>
      </c>
      <c r="B35" s="211"/>
      <c r="C35" s="211"/>
      <c r="D35" s="211"/>
      <c r="E35" s="211"/>
      <c r="F35" s="212"/>
      <c r="G35" s="216" t="s">
        <v>529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42"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315</v>
      </c>
      <c r="AF100" s="530"/>
      <c r="AG100" s="530"/>
      <c r="AH100" s="531"/>
      <c r="AI100" s="529" t="s">
        <v>335</v>
      </c>
      <c r="AJ100" s="530"/>
      <c r="AK100" s="530"/>
      <c r="AL100" s="531"/>
      <c r="AM100" s="529" t="s">
        <v>342</v>
      </c>
      <c r="AN100" s="530"/>
      <c r="AO100" s="530"/>
      <c r="AP100" s="531"/>
      <c r="AQ100" s="304" t="s">
        <v>355</v>
      </c>
      <c r="AR100" s="305"/>
      <c r="AS100" s="305"/>
      <c r="AT100" s="306"/>
      <c r="AU100" s="304" t="s">
        <v>356</v>
      </c>
      <c r="AV100" s="305"/>
      <c r="AW100" s="305"/>
      <c r="AX100" s="307"/>
    </row>
    <row r="101" spans="1:60" ht="26.25" customHeight="1" x14ac:dyDescent="0.15">
      <c r="A101" s="411"/>
      <c r="B101" s="412"/>
      <c r="C101" s="412"/>
      <c r="D101" s="412"/>
      <c r="E101" s="412"/>
      <c r="F101" s="413"/>
      <c r="G101" s="90" t="s">
        <v>509</v>
      </c>
      <c r="H101" s="90"/>
      <c r="I101" s="90"/>
      <c r="J101" s="90"/>
      <c r="K101" s="90"/>
      <c r="L101" s="90"/>
      <c r="M101" s="90"/>
      <c r="N101" s="90"/>
      <c r="O101" s="90"/>
      <c r="P101" s="90"/>
      <c r="Q101" s="90"/>
      <c r="R101" s="90"/>
      <c r="S101" s="90"/>
      <c r="T101" s="90"/>
      <c r="U101" s="90"/>
      <c r="V101" s="90"/>
      <c r="W101" s="90"/>
      <c r="X101" s="91"/>
      <c r="Y101" s="532" t="s">
        <v>54</v>
      </c>
      <c r="Z101" s="533"/>
      <c r="AA101" s="534"/>
      <c r="AB101" s="450" t="s">
        <v>510</v>
      </c>
      <c r="AC101" s="451"/>
      <c r="AD101" s="451"/>
      <c r="AE101" s="202">
        <v>4</v>
      </c>
      <c r="AF101" s="203"/>
      <c r="AG101" s="203"/>
      <c r="AH101" s="204"/>
      <c r="AI101" s="202">
        <v>4</v>
      </c>
      <c r="AJ101" s="203"/>
      <c r="AK101" s="203"/>
      <c r="AL101" s="204"/>
      <c r="AM101" s="202">
        <v>4</v>
      </c>
      <c r="AN101" s="203"/>
      <c r="AO101" s="203"/>
      <c r="AP101" s="204"/>
      <c r="AQ101" s="202" t="s">
        <v>550</v>
      </c>
      <c r="AR101" s="203"/>
      <c r="AS101" s="203"/>
      <c r="AT101" s="204"/>
      <c r="AU101" s="202" t="s">
        <v>550</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510</v>
      </c>
      <c r="AC102" s="451"/>
      <c r="AD102" s="451"/>
      <c r="AE102" s="407">
        <v>4</v>
      </c>
      <c r="AF102" s="407"/>
      <c r="AG102" s="407"/>
      <c r="AH102" s="407"/>
      <c r="AI102" s="407">
        <v>4</v>
      </c>
      <c r="AJ102" s="407"/>
      <c r="AK102" s="407"/>
      <c r="AL102" s="407"/>
      <c r="AM102" s="407">
        <v>4</v>
      </c>
      <c r="AN102" s="407"/>
      <c r="AO102" s="407"/>
      <c r="AP102" s="407"/>
      <c r="AQ102" s="257">
        <v>4</v>
      </c>
      <c r="AR102" s="258"/>
      <c r="AS102" s="258"/>
      <c r="AT102" s="303"/>
      <c r="AU102" s="257">
        <v>4</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15">
      <c r="A116" s="428"/>
      <c r="B116" s="429"/>
      <c r="C116" s="429"/>
      <c r="D116" s="429"/>
      <c r="E116" s="429"/>
      <c r="F116" s="430"/>
      <c r="G116" s="379" t="s">
        <v>511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495</v>
      </c>
      <c r="AC116" s="453"/>
      <c r="AD116" s="454"/>
      <c r="AE116" s="407">
        <v>8</v>
      </c>
      <c r="AF116" s="407"/>
      <c r="AG116" s="407"/>
      <c r="AH116" s="407"/>
      <c r="AI116" s="407">
        <v>8</v>
      </c>
      <c r="AJ116" s="407"/>
      <c r="AK116" s="407"/>
      <c r="AL116" s="407"/>
      <c r="AM116" s="407">
        <v>7</v>
      </c>
      <c r="AN116" s="407"/>
      <c r="AO116" s="407"/>
      <c r="AP116" s="407"/>
      <c r="AQ116" s="202">
        <v>7</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496</v>
      </c>
      <c r="AC117" s="463"/>
      <c r="AD117" s="464"/>
      <c r="AE117" s="541" t="s">
        <v>512</v>
      </c>
      <c r="AF117" s="541"/>
      <c r="AG117" s="541"/>
      <c r="AH117" s="541"/>
      <c r="AI117" s="541" t="s">
        <v>512</v>
      </c>
      <c r="AJ117" s="541"/>
      <c r="AK117" s="541"/>
      <c r="AL117" s="541"/>
      <c r="AM117" s="541" t="s">
        <v>551</v>
      </c>
      <c r="AN117" s="541"/>
      <c r="AO117" s="541"/>
      <c r="AP117" s="541"/>
      <c r="AQ117" s="541" t="s">
        <v>551</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330</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v>2</v>
      </c>
      <c r="AV133" s="185"/>
      <c r="AW133" s="118" t="s">
        <v>177</v>
      </c>
      <c r="AX133" s="180"/>
    </row>
    <row r="134" spans="1:50" ht="31.5" customHeight="1" x14ac:dyDescent="0.15">
      <c r="A134" s="174"/>
      <c r="B134" s="171"/>
      <c r="C134" s="165"/>
      <c r="D134" s="171"/>
      <c r="E134" s="165"/>
      <c r="F134" s="166"/>
      <c r="G134" s="89" t="s">
        <v>497</v>
      </c>
      <c r="H134" s="90"/>
      <c r="I134" s="90"/>
      <c r="J134" s="90"/>
      <c r="K134" s="90"/>
      <c r="L134" s="90"/>
      <c r="M134" s="90"/>
      <c r="N134" s="90"/>
      <c r="O134" s="90"/>
      <c r="P134" s="90"/>
      <c r="Q134" s="90"/>
      <c r="R134" s="90"/>
      <c r="S134" s="90"/>
      <c r="T134" s="90"/>
      <c r="U134" s="90"/>
      <c r="V134" s="90"/>
      <c r="W134" s="90"/>
      <c r="X134" s="91"/>
      <c r="Y134" s="186" t="s">
        <v>202</v>
      </c>
      <c r="Z134" s="187"/>
      <c r="AA134" s="188"/>
      <c r="AB134" s="189" t="s">
        <v>294</v>
      </c>
      <c r="AC134" s="190"/>
      <c r="AD134" s="190"/>
      <c r="AE134" s="191">
        <v>80</v>
      </c>
      <c r="AF134" s="192"/>
      <c r="AG134" s="192"/>
      <c r="AH134" s="192"/>
      <c r="AI134" s="191">
        <v>80</v>
      </c>
      <c r="AJ134" s="192"/>
      <c r="AK134" s="192"/>
      <c r="AL134" s="192"/>
      <c r="AM134" s="191">
        <v>83</v>
      </c>
      <c r="AN134" s="192"/>
      <c r="AO134" s="192"/>
      <c r="AP134" s="192"/>
      <c r="AQ134" s="191" t="s">
        <v>482</v>
      </c>
      <c r="AR134" s="192"/>
      <c r="AS134" s="192"/>
      <c r="AT134" s="192"/>
      <c r="AU134" s="191" t="s">
        <v>482</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294</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v>80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8"/>
      <c r="E430" s="159" t="s">
        <v>323</v>
      </c>
      <c r="F430" s="885"/>
      <c r="G430" s="886" t="s">
        <v>207</v>
      </c>
      <c r="H430" s="108"/>
      <c r="I430" s="108"/>
      <c r="J430" s="887" t="s">
        <v>482</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7"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7"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34.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481</v>
      </c>
      <c r="AE702" s="332"/>
      <c r="AF702" s="332"/>
      <c r="AG702" s="371" t="s">
        <v>528</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481</v>
      </c>
      <c r="AE703" s="313"/>
      <c r="AF703" s="313"/>
      <c r="AG703" s="86" t="s">
        <v>498</v>
      </c>
      <c r="AH703" s="87"/>
      <c r="AI703" s="87"/>
      <c r="AJ703" s="87"/>
      <c r="AK703" s="87"/>
      <c r="AL703" s="87"/>
      <c r="AM703" s="87"/>
      <c r="AN703" s="87"/>
      <c r="AO703" s="87"/>
      <c r="AP703" s="87"/>
      <c r="AQ703" s="87"/>
      <c r="AR703" s="87"/>
      <c r="AS703" s="87"/>
      <c r="AT703" s="87"/>
      <c r="AU703" s="87"/>
      <c r="AV703" s="87"/>
      <c r="AW703" s="87"/>
      <c r="AX703" s="88"/>
    </row>
    <row r="704" spans="1:50" ht="34.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2" t="s">
        <v>499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481</v>
      </c>
      <c r="AE705" s="702"/>
      <c r="AF705" s="702"/>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532</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532</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484</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500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481</v>
      </c>
      <c r="AE711" s="313"/>
      <c r="AF711" s="313"/>
      <c r="AG711" s="86" t="s">
        <v>501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484</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481</v>
      </c>
      <c r="AE714" s="795"/>
      <c r="AF714" s="796"/>
      <c r="AG714" s="723" t="s">
        <v>515</v>
      </c>
      <c r="AH714" s="724"/>
      <c r="AI714" s="724"/>
      <c r="AJ714" s="724"/>
      <c r="AK714" s="724"/>
      <c r="AL714" s="724"/>
      <c r="AM714" s="724"/>
      <c r="AN714" s="724"/>
      <c r="AO714" s="724"/>
      <c r="AP714" s="724"/>
      <c r="AQ714" s="724"/>
      <c r="AR714" s="724"/>
      <c r="AS714" s="724"/>
      <c r="AT714" s="724"/>
      <c r="AU714" s="724"/>
      <c r="AV714" s="724"/>
      <c r="AW714" s="724"/>
      <c r="AX714" s="725"/>
    </row>
    <row r="715" spans="1:50" ht="47.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481</v>
      </c>
      <c r="AE715" s="592"/>
      <c r="AF715" s="643"/>
      <c r="AG715" s="729" t="s">
        <v>502</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6" t="s">
        <v>553</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503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484</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552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517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326</v>
      </c>
      <c r="B737" s="195"/>
      <c r="C737" s="195"/>
      <c r="D737" s="196"/>
      <c r="E737" s="976" t="s">
        <v>518</v>
      </c>
      <c r="F737" s="976"/>
      <c r="G737" s="976"/>
      <c r="H737" s="976"/>
      <c r="I737" s="976"/>
      <c r="J737" s="976"/>
      <c r="K737" s="976"/>
      <c r="L737" s="976"/>
      <c r="M737" s="976"/>
      <c r="N737" s="351" t="s">
        <v>321</v>
      </c>
      <c r="O737" s="351"/>
      <c r="P737" s="351"/>
      <c r="Q737" s="351"/>
      <c r="R737" s="976" t="s">
        <v>520</v>
      </c>
      <c r="S737" s="976"/>
      <c r="T737" s="976"/>
      <c r="U737" s="976"/>
      <c r="V737" s="976"/>
      <c r="W737" s="976"/>
      <c r="X737" s="976"/>
      <c r="Y737" s="976"/>
      <c r="Z737" s="976"/>
      <c r="AA737" s="351" t="s">
        <v>320</v>
      </c>
      <c r="AB737" s="351"/>
      <c r="AC737" s="351"/>
      <c r="AD737" s="351"/>
      <c r="AE737" s="976" t="s">
        <v>522</v>
      </c>
      <c r="AF737" s="976"/>
      <c r="AG737" s="976"/>
      <c r="AH737" s="976"/>
      <c r="AI737" s="976"/>
      <c r="AJ737" s="976"/>
      <c r="AK737" s="976"/>
      <c r="AL737" s="976"/>
      <c r="AM737" s="976"/>
      <c r="AN737" s="351" t="s">
        <v>319</v>
      </c>
      <c r="AO737" s="351"/>
      <c r="AP737" s="351"/>
      <c r="AQ737" s="351"/>
      <c r="AR737" s="982" t="s">
        <v>524</v>
      </c>
      <c r="AS737" s="983"/>
      <c r="AT737" s="983"/>
      <c r="AU737" s="983"/>
      <c r="AV737" s="983"/>
      <c r="AW737" s="983"/>
      <c r="AX737" s="984"/>
      <c r="AY737" s="74"/>
      <c r="AZ737" s="74"/>
    </row>
    <row r="738" spans="1:52" ht="24.75" customHeight="1" x14ac:dyDescent="0.15">
      <c r="A738" s="975" t="s">
        <v>318</v>
      </c>
      <c r="B738" s="195"/>
      <c r="C738" s="195"/>
      <c r="D738" s="196"/>
      <c r="E738" s="976" t="s">
        <v>519</v>
      </c>
      <c r="F738" s="976"/>
      <c r="G738" s="976"/>
      <c r="H738" s="976"/>
      <c r="I738" s="976"/>
      <c r="J738" s="976"/>
      <c r="K738" s="976"/>
      <c r="L738" s="976"/>
      <c r="M738" s="976"/>
      <c r="N738" s="351" t="s">
        <v>317</v>
      </c>
      <c r="O738" s="351"/>
      <c r="P738" s="351"/>
      <c r="Q738" s="351"/>
      <c r="R738" s="976" t="s">
        <v>521</v>
      </c>
      <c r="S738" s="976"/>
      <c r="T738" s="976"/>
      <c r="U738" s="976"/>
      <c r="V738" s="976"/>
      <c r="W738" s="976"/>
      <c r="X738" s="976"/>
      <c r="Y738" s="976"/>
      <c r="Z738" s="976"/>
      <c r="AA738" s="351" t="s">
        <v>316</v>
      </c>
      <c r="AB738" s="351"/>
      <c r="AC738" s="351"/>
      <c r="AD738" s="351"/>
      <c r="AE738" s="976" t="s">
        <v>523</v>
      </c>
      <c r="AF738" s="976"/>
      <c r="AG738" s="976"/>
      <c r="AH738" s="976"/>
      <c r="AI738" s="976"/>
      <c r="AJ738" s="976"/>
      <c r="AK738" s="976"/>
      <c r="AL738" s="976"/>
      <c r="AM738" s="976"/>
      <c r="AN738" s="351" t="s">
        <v>315</v>
      </c>
      <c r="AO738" s="351"/>
      <c r="AP738" s="351"/>
      <c r="AQ738" s="351"/>
      <c r="AR738" s="982" t="s">
        <v>504</v>
      </c>
      <c r="AS738" s="983"/>
      <c r="AT738" s="983"/>
      <c r="AU738" s="983"/>
      <c r="AV738" s="983"/>
      <c r="AW738" s="983"/>
      <c r="AX738" s="984"/>
    </row>
    <row r="739" spans="1:52" ht="24.75" customHeight="1" x14ac:dyDescent="0.15">
      <c r="A739" s="975" t="s">
        <v>314</v>
      </c>
      <c r="B739" s="195"/>
      <c r="C739" s="195"/>
      <c r="D739" s="196"/>
      <c r="E739" s="976" t="s">
        <v>525</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485</v>
      </c>
      <c r="F740" s="961"/>
      <c r="G740" s="961"/>
      <c r="H740" s="78" t="str">
        <f>IF(E740="", "", "(")</f>
        <v>(</v>
      </c>
      <c r="I740" s="961"/>
      <c r="J740" s="961"/>
      <c r="K740" s="78" t="str">
        <f>IF(OR(I740="　", I740=""), "", "-")</f>
        <v/>
      </c>
      <c r="L740" s="962">
        <v>217</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7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5.7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533</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537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33.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45" customHeight="1" x14ac:dyDescent="0.15">
      <c r="A782" s="618"/>
      <c r="B782" s="619"/>
      <c r="C782" s="619"/>
      <c r="D782" s="619"/>
      <c r="E782" s="619"/>
      <c r="F782" s="620"/>
      <c r="G782" s="657" t="s">
        <v>535</v>
      </c>
      <c r="H782" s="658"/>
      <c r="I782" s="658"/>
      <c r="J782" s="658"/>
      <c r="K782" s="659"/>
      <c r="L782" s="651" t="s">
        <v>534</v>
      </c>
      <c r="M782" s="652"/>
      <c r="N782" s="652"/>
      <c r="O782" s="652"/>
      <c r="P782" s="652"/>
      <c r="Q782" s="652"/>
      <c r="R782" s="652"/>
      <c r="S782" s="652"/>
      <c r="T782" s="652"/>
      <c r="U782" s="652"/>
      <c r="V782" s="652"/>
      <c r="W782" s="652"/>
      <c r="X782" s="653"/>
      <c r="Y782" s="374">
        <v>15</v>
      </c>
      <c r="Z782" s="375"/>
      <c r="AA782" s="375"/>
      <c r="AB782" s="792"/>
      <c r="AC782" s="657" t="s">
        <v>535</v>
      </c>
      <c r="AD782" s="658"/>
      <c r="AE782" s="658"/>
      <c r="AF782" s="658"/>
      <c r="AG782" s="659"/>
      <c r="AH782" s="651" t="s">
        <v>536</v>
      </c>
      <c r="AI782" s="652"/>
      <c r="AJ782" s="652"/>
      <c r="AK782" s="652"/>
      <c r="AL782" s="652"/>
      <c r="AM782" s="652"/>
      <c r="AN782" s="652"/>
      <c r="AO782" s="652"/>
      <c r="AP782" s="652"/>
      <c r="AQ782" s="652"/>
      <c r="AR782" s="652"/>
      <c r="AS782" s="652"/>
      <c r="AT782" s="653"/>
      <c r="AU782" s="374">
        <v>15</v>
      </c>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4.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15</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15</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7.75" customHeight="1" x14ac:dyDescent="0.15">
      <c r="A838" s="362">
        <v>1</v>
      </c>
      <c r="B838" s="362">
        <v>1</v>
      </c>
      <c r="C838" s="333" t="s">
        <v>538</v>
      </c>
      <c r="D838" s="333"/>
      <c r="E838" s="333"/>
      <c r="F838" s="333"/>
      <c r="G838" s="333"/>
      <c r="H838" s="333"/>
      <c r="I838" s="333"/>
      <c r="J838" s="334">
        <v>2000012100001</v>
      </c>
      <c r="K838" s="335"/>
      <c r="L838" s="335"/>
      <c r="M838" s="335"/>
      <c r="N838" s="335"/>
      <c r="O838" s="335"/>
      <c r="P838" s="348" t="s">
        <v>540</v>
      </c>
      <c r="Q838" s="336"/>
      <c r="R838" s="336"/>
      <c r="S838" s="336"/>
      <c r="T838" s="336"/>
      <c r="U838" s="336"/>
      <c r="V838" s="336"/>
      <c r="W838" s="336"/>
      <c r="X838" s="336"/>
      <c r="Y838" s="337">
        <v>15</v>
      </c>
      <c r="Z838" s="338"/>
      <c r="AA838" s="338"/>
      <c r="AB838" s="339"/>
      <c r="AC838" s="349" t="s">
        <v>79</v>
      </c>
      <c r="AD838" s="357"/>
      <c r="AE838" s="357"/>
      <c r="AF838" s="357"/>
      <c r="AG838" s="357"/>
      <c r="AH838" s="358" t="s">
        <v>541</v>
      </c>
      <c r="AI838" s="359"/>
      <c r="AJ838" s="359"/>
      <c r="AK838" s="359"/>
      <c r="AL838" s="343" t="s">
        <v>541</v>
      </c>
      <c r="AM838" s="344"/>
      <c r="AN838" s="344"/>
      <c r="AO838" s="345"/>
      <c r="AP838" s="346"/>
      <c r="AQ838" s="346"/>
      <c r="AR838" s="346"/>
      <c r="AS838" s="346"/>
      <c r="AT838" s="346"/>
      <c r="AU838" s="346"/>
      <c r="AV838" s="346"/>
      <c r="AW838" s="346"/>
      <c r="AX838" s="346"/>
    </row>
    <row r="839" spans="1:50" ht="57.75" customHeight="1" x14ac:dyDescent="0.15">
      <c r="A839" s="362">
        <v>2</v>
      </c>
      <c r="B839" s="362">
        <v>1</v>
      </c>
      <c r="C839" s="347" t="s">
        <v>539</v>
      </c>
      <c r="D839" s="333"/>
      <c r="E839" s="333"/>
      <c r="F839" s="333"/>
      <c r="G839" s="333"/>
      <c r="H839" s="333"/>
      <c r="I839" s="333"/>
      <c r="J839" s="334">
        <v>2000012100001</v>
      </c>
      <c r="K839" s="335"/>
      <c r="L839" s="335"/>
      <c r="M839" s="335"/>
      <c r="N839" s="335"/>
      <c r="O839" s="335"/>
      <c r="P839" s="348" t="s">
        <v>534</v>
      </c>
      <c r="Q839" s="336"/>
      <c r="R839" s="336"/>
      <c r="S839" s="336"/>
      <c r="T839" s="336"/>
      <c r="U839" s="336"/>
      <c r="V839" s="336"/>
      <c r="W839" s="336"/>
      <c r="X839" s="336"/>
      <c r="Y839" s="337">
        <v>14</v>
      </c>
      <c r="Z839" s="338"/>
      <c r="AA839" s="338"/>
      <c r="AB839" s="339"/>
      <c r="AC839" s="349" t="s">
        <v>79</v>
      </c>
      <c r="AD839" s="349"/>
      <c r="AE839" s="349"/>
      <c r="AF839" s="349"/>
      <c r="AG839" s="349"/>
      <c r="AH839" s="358" t="s">
        <v>541</v>
      </c>
      <c r="AI839" s="359"/>
      <c r="AJ839" s="359"/>
      <c r="AK839" s="359"/>
      <c r="AL839" s="343" t="s">
        <v>541</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542</v>
      </c>
      <c r="D871" s="333"/>
      <c r="E871" s="333"/>
      <c r="F871" s="333"/>
      <c r="G871" s="333"/>
      <c r="H871" s="333"/>
      <c r="I871" s="333"/>
      <c r="J871" s="334">
        <v>9120001077496</v>
      </c>
      <c r="K871" s="335"/>
      <c r="L871" s="335"/>
      <c r="M871" s="335"/>
      <c r="N871" s="335"/>
      <c r="O871" s="335"/>
      <c r="P871" s="348" t="s">
        <v>546</v>
      </c>
      <c r="Q871" s="336"/>
      <c r="R871" s="336"/>
      <c r="S871" s="336"/>
      <c r="T871" s="336"/>
      <c r="U871" s="336"/>
      <c r="V871" s="336"/>
      <c r="W871" s="336"/>
      <c r="X871" s="336"/>
      <c r="Y871" s="337">
        <v>15</v>
      </c>
      <c r="Z871" s="338"/>
      <c r="AA871" s="338"/>
      <c r="AB871" s="339"/>
      <c r="AC871" s="349" t="s">
        <v>302</v>
      </c>
      <c r="AD871" s="357"/>
      <c r="AE871" s="357"/>
      <c r="AF871" s="357"/>
      <c r="AG871" s="357"/>
      <c r="AH871" s="358" t="s">
        <v>541</v>
      </c>
      <c r="AI871" s="359"/>
      <c r="AJ871" s="359"/>
      <c r="AK871" s="359"/>
      <c r="AL871" s="343">
        <v>99.55</v>
      </c>
      <c r="AM871" s="344"/>
      <c r="AN871" s="344"/>
      <c r="AO871" s="345"/>
      <c r="AP871" s="346"/>
      <c r="AQ871" s="346"/>
      <c r="AR871" s="346"/>
      <c r="AS871" s="346"/>
      <c r="AT871" s="346"/>
      <c r="AU871" s="346"/>
      <c r="AV871" s="346"/>
      <c r="AW871" s="346"/>
      <c r="AX871" s="346"/>
    </row>
    <row r="872" spans="1:50" ht="60.75" customHeight="1" x14ac:dyDescent="0.15">
      <c r="A872" s="362">
        <v>2</v>
      </c>
      <c r="B872" s="362">
        <v>1</v>
      </c>
      <c r="C872" s="347" t="s">
        <v>543</v>
      </c>
      <c r="D872" s="333"/>
      <c r="E872" s="333"/>
      <c r="F872" s="333"/>
      <c r="G872" s="333"/>
      <c r="H872" s="333"/>
      <c r="I872" s="333"/>
      <c r="J872" s="334">
        <v>3011101055078</v>
      </c>
      <c r="K872" s="335"/>
      <c r="L872" s="335"/>
      <c r="M872" s="335"/>
      <c r="N872" s="335"/>
      <c r="O872" s="335"/>
      <c r="P872" s="348" t="s">
        <v>547</v>
      </c>
      <c r="Q872" s="336"/>
      <c r="R872" s="336"/>
      <c r="S872" s="336"/>
      <c r="T872" s="336"/>
      <c r="U872" s="336"/>
      <c r="V872" s="336"/>
      <c r="W872" s="336"/>
      <c r="X872" s="336"/>
      <c r="Y872" s="337">
        <v>14</v>
      </c>
      <c r="Z872" s="338"/>
      <c r="AA872" s="338"/>
      <c r="AB872" s="339"/>
      <c r="AC872" s="349" t="s">
        <v>302</v>
      </c>
      <c r="AD872" s="349"/>
      <c r="AE872" s="349"/>
      <c r="AF872" s="349"/>
      <c r="AG872" s="349"/>
      <c r="AH872" s="358" t="s">
        <v>541</v>
      </c>
      <c r="AI872" s="359"/>
      <c r="AJ872" s="359"/>
      <c r="AK872" s="359"/>
      <c r="AL872" s="343">
        <v>90</v>
      </c>
      <c r="AM872" s="344"/>
      <c r="AN872" s="344"/>
      <c r="AO872" s="345"/>
      <c r="AP872" s="346"/>
      <c r="AQ872" s="346"/>
      <c r="AR872" s="346"/>
      <c r="AS872" s="346"/>
      <c r="AT872" s="346"/>
      <c r="AU872" s="346"/>
      <c r="AV872" s="346"/>
      <c r="AW872" s="346"/>
      <c r="AX872" s="346"/>
    </row>
    <row r="873" spans="1:50" ht="49.5" customHeight="1" x14ac:dyDescent="0.15">
      <c r="A873" s="362">
        <v>3</v>
      </c>
      <c r="B873" s="362">
        <v>1</v>
      </c>
      <c r="C873" s="347" t="s">
        <v>544</v>
      </c>
      <c r="D873" s="333"/>
      <c r="E873" s="333"/>
      <c r="F873" s="333"/>
      <c r="G873" s="333"/>
      <c r="H873" s="333"/>
      <c r="I873" s="333"/>
      <c r="J873" s="334">
        <v>3010401082419</v>
      </c>
      <c r="K873" s="335"/>
      <c r="L873" s="335"/>
      <c r="M873" s="335"/>
      <c r="N873" s="335"/>
      <c r="O873" s="335"/>
      <c r="P873" s="348" t="s">
        <v>548</v>
      </c>
      <c r="Q873" s="336"/>
      <c r="R873" s="336"/>
      <c r="S873" s="336"/>
      <c r="T873" s="336"/>
      <c r="U873" s="336"/>
      <c r="V873" s="336"/>
      <c r="W873" s="336"/>
      <c r="X873" s="336"/>
      <c r="Y873" s="337">
        <v>0</v>
      </c>
      <c r="Z873" s="338"/>
      <c r="AA873" s="338"/>
      <c r="AB873" s="339"/>
      <c r="AC873" s="349" t="s">
        <v>295</v>
      </c>
      <c r="AD873" s="349"/>
      <c r="AE873" s="349"/>
      <c r="AF873" s="349"/>
      <c r="AG873" s="349"/>
      <c r="AH873" s="341">
        <v>1</v>
      </c>
      <c r="AI873" s="342"/>
      <c r="AJ873" s="342"/>
      <c r="AK873" s="342"/>
      <c r="AL873" s="343">
        <v>97.89</v>
      </c>
      <c r="AM873" s="344"/>
      <c r="AN873" s="344"/>
      <c r="AO873" s="345"/>
      <c r="AP873" s="346"/>
      <c r="AQ873" s="346"/>
      <c r="AR873" s="346"/>
      <c r="AS873" s="346"/>
      <c r="AT873" s="346"/>
      <c r="AU873" s="346"/>
      <c r="AV873" s="346"/>
      <c r="AW873" s="346"/>
      <c r="AX873" s="346"/>
    </row>
    <row r="874" spans="1:50" ht="48.75" customHeight="1" x14ac:dyDescent="0.15">
      <c r="A874" s="362">
        <v>4</v>
      </c>
      <c r="B874" s="362">
        <v>1</v>
      </c>
      <c r="C874" s="347" t="s">
        <v>545</v>
      </c>
      <c r="D874" s="333"/>
      <c r="E874" s="333"/>
      <c r="F874" s="333"/>
      <c r="G874" s="333"/>
      <c r="H874" s="333"/>
      <c r="I874" s="333"/>
      <c r="J874" s="334" t="s">
        <v>541</v>
      </c>
      <c r="K874" s="335"/>
      <c r="L874" s="335"/>
      <c r="M874" s="335"/>
      <c r="N874" s="335"/>
      <c r="O874" s="335"/>
      <c r="P874" s="348" t="s">
        <v>549</v>
      </c>
      <c r="Q874" s="336"/>
      <c r="R874" s="336"/>
      <c r="S874" s="336"/>
      <c r="T874" s="336"/>
      <c r="U874" s="336"/>
      <c r="V874" s="336"/>
      <c r="W874" s="336"/>
      <c r="X874" s="336"/>
      <c r="Y874" s="337">
        <v>0</v>
      </c>
      <c r="Z874" s="338"/>
      <c r="AA874" s="338"/>
      <c r="AB874" s="339"/>
      <c r="AC874" s="349" t="s">
        <v>302</v>
      </c>
      <c r="AD874" s="349"/>
      <c r="AE874" s="349"/>
      <c r="AF874" s="349"/>
      <c r="AG874" s="349"/>
      <c r="AH874" s="341" t="s">
        <v>541</v>
      </c>
      <c r="AI874" s="342"/>
      <c r="AJ874" s="342"/>
      <c r="AK874" s="342"/>
      <c r="AL874" s="343">
        <v>82.92</v>
      </c>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541</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海洋政策、国土強靱化施策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2020-06-19T09:40:43Z</cp:lastPrinted>
  <dcterms:created xsi:type="dcterms:W3CDTF">2012-03-13T00:50:25Z</dcterms:created>
  <dcterms:modified xsi:type="dcterms:W3CDTF">2020-07-22T05:18:48Z</dcterms:modified>
</cp:coreProperties>
</file>