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4_行政事業レビュー\03_レビューシートの作成（中間公表）\01_【中間公表】レビューシートの作成（一般会計）\05_官房会計課へ提出\04_202006〇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<sst xmlns="http://schemas.openxmlformats.org/spreadsheetml/2006/main" count="2539" uniqueCount="689">
  <si>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</si>
  <si>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</si>
  <si>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</si>
  <si>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</si>
  <si>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</si>
  <si>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</si>
  <si>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</si>
  <si>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</si>
  <si>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</si>
  <si>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</si>
  <si>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</si>
  <si>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</si>
  <si>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</si>
  <si>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</si>
  <si>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</si>
  <si>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</si>
  <si>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</si>
  <si>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</si>
  <si>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</si>
  <si>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</si>
  <si>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</si>
  <si>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</si>
  <si>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</si>
  <si>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</si>
  <si>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</si>
  <si>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</si>
  <si>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</si>
  <si>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</si>
  <si>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</si>
  <si>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</si>
  <si>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</si>
  <si>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</si>
  <si>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</si>
  <si>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</si>
  <si>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</si>
  <si>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</si>
  <si>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</si>
  <si>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</si>
  <si>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</si>
  <si>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</si>
  <si>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</si>
  <si>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</si>
  <si>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</si>
  <si>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</si>
  <si>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</si>
  <si>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</si>
  <si>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</si>
  <si>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</si>
  <si>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</si>
  <si>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</si>
  <si>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</si>
  <si>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</si>
  <si>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</si>
  <si>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</si>
  <si>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</si>
  <si>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</si>
  <si>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</si>
  <si>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</si>
  <si>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</si>
  <si>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</si>
  <si>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</si>
  <si>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</si>
  <si>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</si>
  <si>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</si>
  <si>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</si>
  <si>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</si>
  <si>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</si>
  <si>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</si>
  <si>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</si>
  <si>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</si>
  <si>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</si>
  <si>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</si>
  <si>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</si>
  <si>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</si>
  <si>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</si>
  <si>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</si>
  <si>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</si>
  <si>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</si>
  <si>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</si>
  <si>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</si>
  <si>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</si>
  <si>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</si>
  <si>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</si>
  <si>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</si>
  <si>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</si>
  <si>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</si>
  <si>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</si>
  <si>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</si>
  <si>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</si>
  <si>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</si>
  <si>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</si>
  <si>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</si>
  <si>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</si>
  <si>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</si>
  <si>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</si>
  <si>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</si>
  <si>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</si>
  <si>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</si>
  <si>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</si>
  <si>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</si>
  <si>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</si>
  <si>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</si>
  <si>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</si>
  <si>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</si>
  <si>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</si>
  <si>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</si>
  <si>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</si>
  <si>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</si>
  <si>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</si>
  <si>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</si>
  <si>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</si>
  <si>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</si>
  <si>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</si>
  <si>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</si>
  <si>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</si>
  <si>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</si>
  <si>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</si>
  <si>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</si>
  <si>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</si>
  <si>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</si>
  <si>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</si>
  <si>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</si>
  <si>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</si>
  <si>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</si>
  <si>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</si>
  <si>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</si>
  <si>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</si>
  <si>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</si>
  <si>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</si>
  <si>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</si>
  <si>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</si>
  <si>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</si>
  <si>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</si>
  <si>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</si>
  <si>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</si>
  <si>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</si>
  <si>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</si>
  <si>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</si>
  <si>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</si>
  <si>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</si>
  <si>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</si>
  <si>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</si>
  <si>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</si>
  <si>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</si>
  <si>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</si>
  <si>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</si>
  <si>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</si>
  <si>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</si>
  <si>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</si>
  <si>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</si>
  <si>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</si>
  <si>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</si>
  <si>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</si>
  <si>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</si>
  <si>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</si>
  <si>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</si>
  <si>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</si>
  <si>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</si>
  <si>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</si>
  <si>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</si>
  <si>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</si>
  <si>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</si>
  <si>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</si>
  <si>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</si>
  <si>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</si>
  <si>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</si>
  <si>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</si>
  <si>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</si>
  <si>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</si>
  <si>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</si>
  <si>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</si>
  <si>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</si>
  <si>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</si>
  <si>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</si>
  <si>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</si>
  <si>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</si>
  <si>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</si>
  <si>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</si>
  <si>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</si>
  <si>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</si>
  <si>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</si>
  <si>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</si>
  <si>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</si>
  <si>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</si>
  <si>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</si>
  <si>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</si>
  <si>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</si>
  <si>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</si>
  <si>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</si>
  <si>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</si>
  <si>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</si>
  <si>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</si>
  <si>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</si>
  <si>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</si>
  <si>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</si>
  <si>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</si>
  <si>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</si>
  <si>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</si>
  <si>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</si>
  <si>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</si>
  <si>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</si>
  <si>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</si>
  <si>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</si>
  <si>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</si>
  <si>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</si>
  <si>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</si>
  <si>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</si>
  <si>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</si>
  <si>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</si>
  <si>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</si>
  <si>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</si>
  <si>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</si>
  <si>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</si>
  <si>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</si>
  <si>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</si>
  <si>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</si>
  <si>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</si>
  <si>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</si>
  <si>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</si>
  <si>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</si>
  <si>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</si>
  <si>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</si>
  <si>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</si>
  <si>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</si>
  <si>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</si>
  <si>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</si>
  <si>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</si>
  <si>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</si>
  <si>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</si>
  <si>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</si>
  <si>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</si>
  <si>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</si>
  <si>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</si>
  <si>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</si>
  <si>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</si>
  <si>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</si>
  <si>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</si>
  <si>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</si>
  <si>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</si>
  <si>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</si>
  <si>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</si>
  <si>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</si>
  <si>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</si>
  <si>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</si>
  <si>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</si>
  <si>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</si>
  <si>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</si>
  <si>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</si>
  <si>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</si>
  <si>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</si>
  <si>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</si>
  <si>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</si>
  <si>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</si>
  <si>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</si>
  <si>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</si>
  <si>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</si>
  <si>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</si>
  <si>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</si>
  <si>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</si>
  <si>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</si>
  <si>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</si>
  <si>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</si>
  <si>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</si>
  <si>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</si>
  <si>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</si>
  <si>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</si>
  <si>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</si>
  <si>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</si>
  <si>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</si>
  <si>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</si>
  <si>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</si>
  <si>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</si>
  <si>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</si>
  <si>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</si>
  <si>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</si>
  <si>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</si>
  <si>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</si>
  <si>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</si>
  <si>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</si>
  <si>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</si>
  <si>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</si>
  <si>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</si>
  <si>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</si>
  <si>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</si>
  <si>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</si>
  <si>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</si>
  <si>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</si>
  <si>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</si>
  <si>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</si>
  <si>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</si>
  <si>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</si>
  <si>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</si>
  <si>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</si>
  <si>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</si>
  <si>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</si>
  <si>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</si>
  <si>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</si>
  <si>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</si>
  <si>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</si>
  <si>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</si>
  <si>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</si>
  <si>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</si>
  <si>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</si>
  <si>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</si>
  <si>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</si>
  <si>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</si>
  <si>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</si>
  <si>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</si>
  <si>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</si>
  <si>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</si>
  <si>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</si>
  <si>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</si>
  <si>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</si>
  <si>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</si>
  <si>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</si>
  <si>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</si>
  <si>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</si>
  <si>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</si>
  <si>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</si>
  <si>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</si>
  <si>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</si>
  <si>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</si>
  <si>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</si>
  <si>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</si>
  <si>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</si>
  <si>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</si>
  <si>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</si>
  <si>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</si>
  <si>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</si>
  <si>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</si>
  <si>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</si>
  <si>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</si>
  <si>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</si>
  <si>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</si>
  <si>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</si>
  <si>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</si>
  <si>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</si>
  <si>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</si>
  <si>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</si>
  <si>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</si>
  <si>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</si>
  <si>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</si>
  <si>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</si>
  <si>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</si>
  <si>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</si>
  <si>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</si>
  <si>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</si>
  <si>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</si>
  <si>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</si>
  <si>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</si>
  <si>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</si>
  <si>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</si>
  <si>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</si>
  <si>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</si>
  <si>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</si>
  <si>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</si>
  <si>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</si>
  <si>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</si>
  <si>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</si>
  <si>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</si>
  <si>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</si>
  <si>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</si>
  <si>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</si>
  <si>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</si>
  <si>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</si>
  <si>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</si>
  <si>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</si>
  <si>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</si>
  <si>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</si>
  <si>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</si>
  <si>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</si>
  <si>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</si>
  <si>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</si>
  <si>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</si>
  <si>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</si>
  <si>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</si>
  <si>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</si>
  <si>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</si>
  <si>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</si>
  <si>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</si>
  <si>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</si>
  <si>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</si>
  <si>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</si>
  <si>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</si>
  <si>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</si>
  <si>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</si>
  <si>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</si>
  <si>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</si>
  <si>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</si>
  <si>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</si>
  <si>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</si>
  <si>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</si>
  <si>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</si>
  <si>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</si>
  <si>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</si>
  <si>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</si>
  <si>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</si>
  <si>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</si>
  <si>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</si>
  <si>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</si>
  <si>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</si>
  <si>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</si>
  <si>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</si>
  <si>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</si>
  <si>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</si>
  <si>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</si>
  <si>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</si>
  <si>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</si>
  <si>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</si>
  <si>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</si>
  <si>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</si>
  <si>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</si>
  <si>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</si>
  <si>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</si>
  <si>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</si>
  <si>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</si>
  <si>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</si>
  <si>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</si>
  <si>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</si>
  <si>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</si>
  <si>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</si>
  <si>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</si>
  <si>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</si>
  <si>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</si>
  <si>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</si>
  <si>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</si>
  <si>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</si>
  <si>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</si>
  <si>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</si>
  <si>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</si>
  <si>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</si>
  <si>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</si>
  <si>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</si>
  <si>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</si>
  <si>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</si>
  <si>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</si>
  <si>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</si>
  <si>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</si>
  <si>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</si>
  <si>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</si>
  <si>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</si>
  <si>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</si>
  <si>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</si>
  <si>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</si>
  <si>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</si>
  <si>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</si>
  <si>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</si>
  <si>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</si>
  <si>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</si>
  <si>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</si>
  <si>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</si>
  <si>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</si>
  <si>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</si>
  <si>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</si>
  <si>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</si>
  <si>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</si>
  <si>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</si>
  <si>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</si>
  <si>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</si>
  <si>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</si>
  <si>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</si>
  <si>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</si>
  <si>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</si>
  <si>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</si>
  <si>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</si>
  <si>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</si>
  <si>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</si>
  <si>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</si>
  <si>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</si>
  <si>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</si>
  <si>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</si>
  <si>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</si>
  <si>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</si>
  <si>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</si>
  <si>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</si>
  <si>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</si>
  <si>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国土交通省</t>
  </si>
  <si>
    <t>-</t>
  </si>
  <si>
    <t>-</t>
    <phoneticPr fontId="5"/>
  </si>
  <si>
    <t>‐</t>
  </si>
  <si>
    <t>港湾整備事業</t>
    <rPh sb="0" eb="2">
      <t>コウワン</t>
    </rPh>
    <rPh sb="2" eb="4">
      <t>セイビ</t>
    </rPh>
    <rPh sb="4" eb="6">
      <t>ジギョウ</t>
    </rPh>
    <phoneticPr fontId="5"/>
  </si>
  <si>
    <t>計画課</t>
    <rPh sb="0" eb="3">
      <t>ケイカクカ</t>
    </rPh>
    <phoneticPr fontId="5"/>
  </si>
  <si>
    <t>課長　中村　晃之</t>
    <rPh sb="0" eb="2">
      <t>カチョウ</t>
    </rPh>
    <rPh sb="3" eb="5">
      <t>ナカムラ</t>
    </rPh>
    <rPh sb="6" eb="8">
      <t>テルユキ</t>
    </rPh>
    <phoneticPr fontId="5"/>
  </si>
  <si>
    <t>港湾法第42条、第43条、第52条等</t>
    <phoneticPr fontId="5"/>
  </si>
  <si>
    <t>社会資本整備重点計画（平成27年9月18日閣議決定）</t>
    <phoneticPr fontId="5"/>
  </si>
  <si>
    <t>国際・国内の海上輸送ネットワークの構築による国民経済の健全な発展や国民生活の質の向上等を図ることを目的とする。</t>
  </si>
  <si>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</si>
  <si>
    <t>港湾改修費</t>
    <rPh sb="0" eb="2">
      <t>コウワン</t>
    </rPh>
    <rPh sb="2" eb="5">
      <t>カイシュウヒ</t>
    </rPh>
    <phoneticPr fontId="5"/>
  </si>
  <si>
    <t>特定離島港湾施設整備事業費</t>
    <rPh sb="0" eb="2">
      <t>トクテイ</t>
    </rPh>
    <rPh sb="2" eb="4">
      <t>リトウ</t>
    </rPh>
    <rPh sb="4" eb="6">
      <t>コウワン</t>
    </rPh>
    <rPh sb="6" eb="8">
      <t>シセツ</t>
    </rPh>
    <rPh sb="8" eb="10">
      <t>セイビ</t>
    </rPh>
    <rPh sb="10" eb="12">
      <t>ジギョウ</t>
    </rPh>
    <phoneticPr fontId="5"/>
  </si>
  <si>
    <t>港湾改修費補助</t>
    <rPh sb="0" eb="2">
      <t>コウワン</t>
    </rPh>
    <rPh sb="2" eb="5">
      <t>カイシュウヒ</t>
    </rPh>
    <rPh sb="5" eb="7">
      <t>ホジョ</t>
    </rPh>
    <phoneticPr fontId="5"/>
  </si>
  <si>
    <t>港湾作業船整備費</t>
    <rPh sb="0" eb="2">
      <t>コウワン</t>
    </rPh>
    <rPh sb="2" eb="5">
      <t>サギョウセン</t>
    </rPh>
    <rPh sb="5" eb="8">
      <t>セイビヒ</t>
    </rPh>
    <phoneticPr fontId="5"/>
  </si>
  <si>
    <t>埠頭整備等資金貸付金</t>
    <rPh sb="0" eb="2">
      <t>フトウ</t>
    </rPh>
    <rPh sb="2" eb="4">
      <t>セイビ</t>
    </rPh>
    <rPh sb="4" eb="5">
      <t>トウ</t>
    </rPh>
    <rPh sb="5" eb="7">
      <t>シキン</t>
    </rPh>
    <rPh sb="7" eb="9">
      <t>カシツ</t>
    </rPh>
    <rPh sb="9" eb="10">
      <t>カネ</t>
    </rPh>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</si>
  <si>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</si>
  <si>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</si>
  <si>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万人</t>
    <rPh sb="0" eb="2">
      <t>マンニン</t>
    </rPh>
    <phoneticPr fontId="5"/>
  </si>
  <si>
    <t>-</t>
    <phoneticPr fontId="5"/>
  </si>
  <si>
    <t>法務省入国管理局の集計による外国人入国者数で概数（乗員除く）</t>
  </si>
  <si>
    <t xml:space="preserve">                      港湾整備事業を実施した港湾数</t>
    <rPh sb="22" eb="24">
      <t>コウワン</t>
    </rPh>
    <rPh sb="24" eb="26">
      <t>セイビ</t>
    </rPh>
    <rPh sb="26" eb="28">
      <t>ジギョウ</t>
    </rPh>
    <rPh sb="29" eb="31">
      <t>ジッシ</t>
    </rPh>
    <rPh sb="33" eb="35">
      <t>コウワン</t>
    </rPh>
    <rPh sb="35" eb="36">
      <t>スウ</t>
    </rPh>
    <phoneticPr fontId="5"/>
  </si>
  <si>
    <t>執行額　／港湾整備事業を実施した港湾数</t>
  </si>
  <si>
    <t>港</t>
  </si>
  <si>
    <t>百万円/港</t>
  </si>
  <si>
    <t>197,403/81</t>
  </si>
  <si>
    <t>200,907/90</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</si>
  <si>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</si>
  <si>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</si>
  <si>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</si>
  <si>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</si>
  <si>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</si>
  <si>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デイリー寄港を維持（平成30年度）</t>
    <rPh sb="4" eb="6">
      <t>キコウ</t>
    </rPh>
    <rPh sb="7" eb="9">
      <t>イジ</t>
    </rPh>
    <rPh sb="10" eb="12">
      <t>ヘイセイ</t>
    </rPh>
    <rPh sb="14" eb="16">
      <t>ネンド</t>
    </rPh>
    <phoneticPr fontId="5"/>
  </si>
  <si>
    <t>国際・国内の海上輸送ネットワークの構築による国民経済の健全な発展や国民生活の質の向上等を図ることを目的として、国又は港湾管理者が一般公衆の用に供する港湾施設の整備等を行う。</t>
  </si>
  <si>
    <t>海上輸送ネットワークの構築による国民経済の健全な発展や国民生活の質の向上等を図るための事業であり、国民や社会のニーズを反映している。</t>
  </si>
  <si>
    <t>港湾法等に基づき、国、地方公共団体、民間等の役割分担のもと、事業を実施している。</t>
  </si>
  <si>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</si>
  <si>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港湾法等に基づき港湾管理者等から負担を求めている。</t>
  </si>
  <si>
    <t>現地の施工条件に合わせ経済的、かつ、事業目的に即した設計・施工を行っている。</t>
  </si>
  <si>
    <t>地方整備局等において事業に必要な契約による適切な支出を行っている。</t>
    <rPh sb="5" eb="6">
      <t>トウ</t>
    </rPh>
    <phoneticPr fontId="5"/>
  </si>
  <si>
    <t>予算の定められた範囲において、事業目的に沿って真に必要な事業を実施している。</t>
  </si>
  <si>
    <t>新技術の活用等によりコスト縮減に努めている。</t>
  </si>
  <si>
    <t>複数の工法を比較検討し、効果的で低コストのものを選択するなどコスト縮減に努めている。</t>
  </si>
  <si>
    <t>供用予定を見込んで工程を管理しており、活動実績は概ね見込みに見合っている。</t>
  </si>
  <si>
    <t>整備された港湾施設の活用により、海上物流の効率化等が図られている。</t>
  </si>
  <si>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</si>
  <si>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</si>
  <si>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73" eb="174">
      <t>ホン</t>
    </rPh>
    <rPh sb="174" eb="176">
      <t>ジギョウ</t>
    </rPh>
    <rPh sb="177" eb="179">
      <t>イチブ</t>
    </rPh>
    <rPh sb="180" eb="183">
      <t>ヨビヒ</t>
    </rPh>
    <rPh sb="184" eb="186">
      <t>ジッシ</t>
    </rPh>
    <rPh sb="193" eb="195">
      <t>ヘイセイ</t>
    </rPh>
    <rPh sb="197" eb="199">
      <t>ネンド</t>
    </rPh>
    <rPh sb="199" eb="201">
      <t>ジギョウ</t>
    </rPh>
    <rPh sb="201" eb="203">
      <t>シワ</t>
    </rPh>
    <rPh sb="204" eb="206">
      <t>ケッカ</t>
    </rPh>
    <rPh sb="207" eb="209">
      <t>ヨサン</t>
    </rPh>
    <rPh sb="209" eb="211">
      <t>ヨウキュウ</t>
    </rPh>
    <rPh sb="212" eb="214">
      <t>シュクゲン</t>
    </rPh>
    <rPh sb="218" eb="220">
      <t>テイド</t>
    </rPh>
    <rPh sb="221" eb="223">
      <t>シュクゲン</t>
    </rPh>
    <rPh sb="226" eb="228">
      <t>ヘイセイ</t>
    </rPh>
    <rPh sb="230" eb="232">
      <t>ネンド</t>
    </rPh>
    <rPh sb="232" eb="233">
      <t>サイ</t>
    </rPh>
    <rPh sb="233" eb="235">
      <t>シワ</t>
    </rPh>
    <rPh sb="236" eb="238">
      <t>ケッカ</t>
    </rPh>
    <rPh sb="239" eb="241">
      <t>ジギョウ</t>
    </rPh>
    <rPh sb="241" eb="243">
      <t>ナイヨウ</t>
    </rPh>
    <rPh sb="244" eb="246">
      <t>ミナオ</t>
    </rPh>
    <rPh sb="251" eb="253">
      <t>ヨサン</t>
    </rPh>
    <rPh sb="253" eb="255">
      <t>ヨウキュウ</t>
    </rPh>
    <rPh sb="263" eb="265">
      <t>アッシュク</t>
    </rPh>
    <rPh sb="267" eb="269">
      <t>ヘイセイ</t>
    </rPh>
    <rPh sb="271" eb="273">
      <t>ネンド</t>
    </rPh>
    <rPh sb="273" eb="275">
      <t>テイゲン</t>
    </rPh>
    <rPh sb="275" eb="276">
      <t>ガタ</t>
    </rPh>
    <rPh sb="276" eb="278">
      <t>セイサク</t>
    </rPh>
    <rPh sb="278" eb="280">
      <t>シワ</t>
    </rPh>
    <rPh sb="281" eb="283">
      <t>ケッカ</t>
    </rPh>
    <rPh sb="284" eb="286">
      <t>ヘイジ</t>
    </rPh>
    <rPh sb="290" eb="292">
      <t>ジギョウ</t>
    </rPh>
    <rPh sb="292" eb="294">
      <t>コウカ</t>
    </rPh>
    <rPh sb="297" eb="299">
      <t>センタク</t>
    </rPh>
    <rPh sb="300" eb="302">
      <t>シュウチュウ</t>
    </rPh>
    <rPh sb="304" eb="305">
      <t>カンガ</t>
    </rPh>
    <rPh sb="306" eb="307">
      <t>カタ</t>
    </rPh>
    <rPh sb="308" eb="309">
      <t>フ</t>
    </rPh>
    <rPh sb="312" eb="313">
      <t>ト</t>
    </rPh>
    <rPh sb="314" eb="315">
      <t>ク</t>
    </rPh>
    <phoneticPr fontId="3"/>
  </si>
  <si>
    <t>362</t>
  </si>
  <si>
    <t>212</t>
  </si>
  <si>
    <t>336</t>
  </si>
  <si>
    <t>218</t>
  </si>
  <si>
    <t>350</t>
  </si>
  <si>
    <t>227</t>
  </si>
  <si>
    <t>223</t>
  </si>
  <si>
    <t>219</t>
    <phoneticPr fontId="5"/>
  </si>
  <si>
    <t>-</t>
    <phoneticPr fontId="5"/>
  </si>
  <si>
    <t>％
（低減率）</t>
    <rPh sb="3" eb="5">
      <t>テイゲン</t>
    </rPh>
    <rPh sb="5" eb="6">
      <t>リツ</t>
    </rPh>
    <phoneticPr fontId="5"/>
  </si>
  <si>
    <t>低減率</t>
    <rPh sb="0" eb="2">
      <t>テイゲン</t>
    </rPh>
    <rPh sb="2" eb="3">
      <t>リツ</t>
    </rPh>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</si>
  <si>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</si>
  <si>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t>
    <phoneticPr fontId="5"/>
  </si>
  <si>
    <t>-</t>
    <phoneticPr fontId="5"/>
  </si>
  <si>
    <t>-</t>
    <phoneticPr fontId="5"/>
  </si>
  <si>
    <t>国際海上コンテナ・バルク貨物の輸送コスト低減率（平成25年度比）各港湾において整備している物流ターミナル等の供用による各年度の輸送コスト削減便益の合計/平成25年度の貨物輸送総コスト［令和元年度は速報値］</t>
    <rPh sb="0" eb="2">
      <t>コクサイ</t>
    </rPh>
    <rPh sb="2" eb="4">
      <t>カイジョウ</t>
    </rPh>
    <rPh sb="12" eb="14">
      <t>カモツ</t>
    </rPh>
    <rPh sb="15" eb="17">
      <t>ユソウ</t>
    </rPh>
    <rPh sb="20" eb="22">
      <t>テイゲン</t>
    </rPh>
    <rPh sb="22" eb="23">
      <t>リツ</t>
    </rPh>
    <rPh sb="24" eb="26">
      <t>ヘイセイ</t>
    </rPh>
    <rPh sb="28" eb="30">
      <t>ネンド</t>
    </rPh>
    <rPh sb="30" eb="31">
      <t>ヒ</t>
    </rPh>
    <phoneticPr fontId="5"/>
  </si>
  <si>
    <t>74  海上貨物輸送コスト低減効果（対H25年度総輸送コスト）（②国際）［令和元年度は速報値］</t>
    <rPh sb="37" eb="39">
      <t>レイワ</t>
    </rPh>
    <rPh sb="39" eb="40">
      <t>ガン</t>
    </rPh>
    <phoneticPr fontId="5"/>
  </si>
  <si>
    <t>75  災害時における海上からの緊急物資等の輸送体制がハード・ソフト一体として構築されている港湾（重要港湾以上）の割合</t>
    <phoneticPr fontId="5"/>
  </si>
  <si>
    <t>76  港湾BCPが策定された国際戦略港湾・国際拠点港湾・重要港湾において、関係機関と連携した訓練の実施割合</t>
    <rPh sb="4" eb="6">
      <t>コウワン</t>
    </rPh>
    <rPh sb="10" eb="12">
      <t>サクテイ</t>
    </rPh>
    <rPh sb="15" eb="17">
      <t>コクサイ</t>
    </rPh>
    <rPh sb="17" eb="19">
      <t>センリャク</t>
    </rPh>
    <rPh sb="19" eb="21">
      <t>コウワン</t>
    </rPh>
    <rPh sb="22" eb="24">
      <t>コクサイ</t>
    </rPh>
    <rPh sb="24" eb="26">
      <t>キョテン</t>
    </rPh>
    <rPh sb="26" eb="28">
      <t>コウワン</t>
    </rPh>
    <rPh sb="29" eb="31">
      <t>ジュウヨウ</t>
    </rPh>
    <rPh sb="31" eb="33">
      <t>コウワン</t>
    </rPh>
    <rPh sb="38" eb="40">
      <t>カンケイ</t>
    </rPh>
    <rPh sb="40" eb="42">
      <t>キカン</t>
    </rPh>
    <rPh sb="43" eb="45">
      <t>レンケイ</t>
    </rPh>
    <rPh sb="47" eb="49">
      <t>クンレン</t>
    </rPh>
    <rPh sb="50" eb="52">
      <t>ジッシ</t>
    </rPh>
    <rPh sb="52" eb="54">
      <t>ワリアイ</t>
    </rPh>
    <phoneticPr fontId="5"/>
  </si>
  <si>
    <t>78　訪日クルーズ旅客数［令和元年は速報値］</t>
    <rPh sb="3" eb="5">
      <t>ホウニチ</t>
    </rPh>
    <rPh sb="9" eb="11">
      <t>リョカク</t>
    </rPh>
    <rPh sb="11" eb="12">
      <t>スウ</t>
    </rPh>
    <phoneticPr fontId="5"/>
  </si>
  <si>
    <t>クルーズ船で入国する外国人旅客数［令和元年は速報値］</t>
    <rPh sb="4" eb="5">
      <t>フネ</t>
    </rPh>
    <rPh sb="6" eb="8">
      <t>ニュウコク</t>
    </rPh>
    <rPh sb="10" eb="12">
      <t>ガイコク</t>
    </rPh>
    <rPh sb="12" eb="13">
      <t>ジン</t>
    </rPh>
    <rPh sb="13" eb="16">
      <t>リョカクスウ</t>
    </rPh>
    <phoneticPr fontId="5"/>
  </si>
  <si>
    <t>-</t>
    <phoneticPr fontId="5"/>
  </si>
  <si>
    <t>-</t>
    <phoneticPr fontId="5"/>
  </si>
  <si>
    <t>77  我が国に寄港する国際基幹航路の輸送力の確保（①京浜港、②阪神港）</t>
    <phoneticPr fontId="5"/>
  </si>
  <si>
    <t>万TEU</t>
    <rPh sb="0" eb="1">
      <t>マン</t>
    </rPh>
    <phoneticPr fontId="5"/>
  </si>
  <si>
    <t>204,172/86</t>
    <phoneticPr fontId="5"/>
  </si>
  <si>
    <t>A.関東地方整備局</t>
    <rPh sb="2" eb="4">
      <t>カントウ</t>
    </rPh>
    <rPh sb="4" eb="6">
      <t>チホウ</t>
    </rPh>
    <rPh sb="6" eb="8">
      <t>セイビ</t>
    </rPh>
    <rPh sb="8" eb="9">
      <t>キョク</t>
    </rPh>
    <phoneticPr fontId="5"/>
  </si>
  <si>
    <t>事業費</t>
    <rPh sb="0" eb="3">
      <t>ジギョウヒ</t>
    </rPh>
    <phoneticPr fontId="5"/>
  </si>
  <si>
    <t>港湾整備事業に必要な経費</t>
    <rPh sb="0" eb="2">
      <t>コウワン</t>
    </rPh>
    <rPh sb="2" eb="4">
      <t>セイビ</t>
    </rPh>
    <rPh sb="4" eb="6">
      <t>ジギョウ</t>
    </rPh>
    <rPh sb="7" eb="9">
      <t>ヒツヨウ</t>
    </rPh>
    <rPh sb="10" eb="12">
      <t>ケイヒ</t>
    </rPh>
    <phoneticPr fontId="5"/>
  </si>
  <si>
    <t>関東地方整備局</t>
    <rPh sb="0" eb="2">
      <t>カントウ</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</si>
  <si>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</si>
  <si>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</si>
  <si>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</si>
  <si>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</si>
  <si>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</si>
  <si>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</si>
  <si>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0">
      <t>ケンキュウ</t>
    </rPh>
    <rPh sb="10" eb="11">
      <t>ショ</t>
    </rPh>
    <phoneticPr fontId="5"/>
  </si>
  <si>
    <t>東北地方整備局</t>
    <rPh sb="0" eb="2">
      <t>トウホク</t>
    </rPh>
    <rPh sb="2" eb="4">
      <t>チホウ</t>
    </rPh>
    <rPh sb="4" eb="6">
      <t>セイビ</t>
    </rPh>
    <rPh sb="6" eb="7">
      <t>キョク</t>
    </rPh>
    <phoneticPr fontId="5"/>
  </si>
  <si>
    <t>国土地理院</t>
    <rPh sb="0" eb="2">
      <t>コクド</t>
    </rPh>
    <rPh sb="2" eb="4">
      <t>チリ</t>
    </rPh>
    <rPh sb="4" eb="5">
      <t>イン</t>
    </rPh>
    <phoneticPr fontId="5"/>
  </si>
  <si>
    <t>-</t>
    <phoneticPr fontId="5"/>
  </si>
  <si>
    <t>-</t>
    <phoneticPr fontId="5"/>
  </si>
  <si>
    <t>-</t>
    <phoneticPr fontId="5"/>
  </si>
  <si>
    <t>-</t>
    <phoneticPr fontId="5"/>
  </si>
  <si>
    <t>B.五洋建設（株）</t>
    <rPh sb="2" eb="4">
      <t>ゴヨウ</t>
    </rPh>
    <rPh sb="4" eb="6">
      <t>ケンセツ</t>
    </rPh>
    <rPh sb="6" eb="9">
      <t>カブ</t>
    </rPh>
    <phoneticPr fontId="5"/>
  </si>
  <si>
    <t>東京港臨港道路南北線沈埋函（４号函・５号函・６号函）製作・築造等工事</t>
    <phoneticPr fontId="5"/>
  </si>
  <si>
    <t>横浜港南本牧地区コンテナヤード整備工事（その２）</t>
    <phoneticPr fontId="5"/>
  </si>
  <si>
    <t>平成３０年度博多港（アイランドシティ地区）岸壁（－１５ｍ）（耐震）築造外１件工事</t>
    <phoneticPr fontId="5"/>
  </si>
  <si>
    <t>神戸港第四防波堤等撤去工事</t>
    <phoneticPr fontId="5"/>
  </si>
  <si>
    <t>平成３０年度新門司沖土砂処分場（Ⅱ期）地盤改良工事（第４次）</t>
    <phoneticPr fontId="5"/>
  </si>
  <si>
    <t>横浜港本牧地区岸壁（－１６ｍ）（耐震）築造工事</t>
    <phoneticPr fontId="5"/>
  </si>
  <si>
    <t>東京港臨港道路南北線１０号地その２地区接続部及び沈埋函（７号函）製作・築造工事</t>
    <phoneticPr fontId="5"/>
  </si>
  <si>
    <t>神戸港航路附帯施設地盤改良工事（第４工区）</t>
    <phoneticPr fontId="5"/>
  </si>
  <si>
    <t>大阪港北港南地区岸壁（－１６ｍ）（Ｃ１２延伸）工事</t>
    <phoneticPr fontId="5"/>
  </si>
  <si>
    <t>平成３０年度博多港（アイランドシティ地区）道路（Ⅱ工区）橋梁上部工事</t>
    <phoneticPr fontId="5"/>
  </si>
  <si>
    <t>五洋建設（株）</t>
    <phoneticPr fontId="5"/>
  </si>
  <si>
    <t>東京港臨港道路南北線沈埋函（４号函・５号函・６号函）製作・築造等工事等</t>
    <rPh sb="34" eb="35">
      <t>トウ</t>
    </rPh>
    <phoneticPr fontId="5"/>
  </si>
  <si>
    <t>東亜建設工業（株）</t>
    <phoneticPr fontId="5"/>
  </si>
  <si>
    <t>平成３０年度八代港（外港地区）岸壁築造工事等</t>
    <rPh sb="21" eb="22">
      <t>トウ</t>
    </rPh>
    <phoneticPr fontId="5"/>
  </si>
  <si>
    <t>東洋建設（株）</t>
    <phoneticPr fontId="5"/>
  </si>
  <si>
    <t>若築建設（株）</t>
    <phoneticPr fontId="5"/>
  </si>
  <si>
    <t>あおみ建設（株）</t>
    <phoneticPr fontId="5"/>
  </si>
  <si>
    <t>りんかい日産建設（株）</t>
    <phoneticPr fontId="5"/>
  </si>
  <si>
    <t>横浜港南本牧地区コンテナヤード整備工事等</t>
    <rPh sb="19" eb="20">
      <t>トウ</t>
    </rPh>
    <phoneticPr fontId="5"/>
  </si>
  <si>
    <t>東京都</t>
    <rPh sb="0" eb="3">
      <t>トウキョウト</t>
    </rPh>
    <phoneticPr fontId="5"/>
  </si>
  <si>
    <t>平成２８年度東京港臨港道路南北線中防内側陸上トンネル整備工事に係る委託契約等</t>
    <rPh sb="37" eb="38">
      <t>トウ</t>
    </rPh>
    <phoneticPr fontId="5"/>
  </si>
  <si>
    <t>（一財）港湾空港総合技術センター</t>
    <phoneticPr fontId="5"/>
  </si>
  <si>
    <t>川崎港設計・調査資料作成業務等</t>
    <rPh sb="14" eb="15">
      <t>トウ</t>
    </rPh>
    <phoneticPr fontId="5"/>
  </si>
  <si>
    <t>みらい建設工業（株）</t>
    <phoneticPr fontId="5"/>
  </si>
  <si>
    <t>横浜港南本牧地区コンテナヤード整備工事（その２）等</t>
    <rPh sb="24" eb="25">
      <t>トウ</t>
    </rPh>
    <phoneticPr fontId="5"/>
  </si>
  <si>
    <t>（株）不動テトラ</t>
    <phoneticPr fontId="5"/>
  </si>
  <si>
    <t>D.関東地方整備局</t>
    <rPh sb="2" eb="4">
      <t>カントウ</t>
    </rPh>
    <rPh sb="4" eb="6">
      <t>チホウ</t>
    </rPh>
    <rPh sb="6" eb="8">
      <t>セイビ</t>
    </rPh>
    <rPh sb="8" eb="9">
      <t>キョク</t>
    </rPh>
    <phoneticPr fontId="5"/>
  </si>
  <si>
    <t>港湾整備事業に必要な経費</t>
    <phoneticPr fontId="5"/>
  </si>
  <si>
    <t>E.東京都</t>
    <rPh sb="2" eb="5">
      <t>トウキョウト</t>
    </rPh>
    <phoneticPr fontId="5"/>
  </si>
  <si>
    <t>北海道開発局</t>
    <rPh sb="0" eb="3">
      <t>ホッカイドウ</t>
    </rPh>
    <rPh sb="3" eb="6">
      <t>カイハツキョク</t>
    </rPh>
    <phoneticPr fontId="5"/>
  </si>
  <si>
    <t>-</t>
    <phoneticPr fontId="5"/>
  </si>
  <si>
    <t>-</t>
    <phoneticPr fontId="5"/>
  </si>
  <si>
    <t>-</t>
    <phoneticPr fontId="5"/>
  </si>
  <si>
    <t>補助金等交付</t>
  </si>
  <si>
    <t>神戸市</t>
    <rPh sb="0" eb="3">
      <t>コウベシ</t>
    </rPh>
    <phoneticPr fontId="5"/>
  </si>
  <si>
    <t>横浜市</t>
    <rPh sb="0" eb="3">
      <t>ヨコハマシ</t>
    </rPh>
    <phoneticPr fontId="5"/>
  </si>
  <si>
    <t>宮崎県</t>
    <rPh sb="0" eb="3">
      <t>ミヤザキケン</t>
    </rPh>
    <phoneticPr fontId="5"/>
  </si>
  <si>
    <t>エコバンカーシッピング（株）</t>
    <phoneticPr fontId="5"/>
  </si>
  <si>
    <t>愛知県</t>
    <rPh sb="0" eb="3">
      <t>アイチケン</t>
    </rPh>
    <phoneticPr fontId="5"/>
  </si>
  <si>
    <t>長崎県</t>
    <rPh sb="0" eb="3">
      <t>ナガサキケン</t>
    </rPh>
    <phoneticPr fontId="5"/>
  </si>
  <si>
    <t>和歌山県</t>
    <rPh sb="0" eb="4">
      <t>ワカヤマケン</t>
    </rPh>
    <phoneticPr fontId="5"/>
  </si>
  <si>
    <t>新潟県</t>
    <rPh sb="0" eb="3">
      <t>ニイガタケン</t>
    </rPh>
    <phoneticPr fontId="5"/>
  </si>
  <si>
    <t>島根県</t>
    <rPh sb="0" eb="3">
      <t>シマネケン</t>
    </rPh>
    <phoneticPr fontId="5"/>
  </si>
  <si>
    <t>神戸港　港湾機能高度化施設整備事業等</t>
    <phoneticPr fontId="5"/>
  </si>
  <si>
    <t>横浜港（国際戦略港）港湾整備事業等</t>
    <phoneticPr fontId="5"/>
  </si>
  <si>
    <t>細島港(港湾整備事業)等</t>
    <phoneticPr fontId="5"/>
  </si>
  <si>
    <t>横浜港（港湾機能高度化施設整備費補助）港湾整備事業</t>
    <phoneticPr fontId="5"/>
  </si>
  <si>
    <t>衣浦港　改修（重要）事業等</t>
    <phoneticPr fontId="5"/>
  </si>
  <si>
    <t>肥前大島港(港湾整備事業)等</t>
    <phoneticPr fontId="5"/>
  </si>
  <si>
    <t>和歌山下津港　港湾機能高度化施設整備事業等</t>
    <phoneticPr fontId="5"/>
  </si>
  <si>
    <t>姫川港（改修（地方）事業）等</t>
    <phoneticPr fontId="5"/>
  </si>
  <si>
    <t>河下港改修（地方）事業等</t>
    <phoneticPr fontId="5"/>
  </si>
  <si>
    <t>大阪市</t>
    <rPh sb="0" eb="3">
      <t>オオサカシ</t>
    </rPh>
    <phoneticPr fontId="5"/>
  </si>
  <si>
    <t>名古屋港管理組合</t>
    <rPh sb="0" eb="3">
      <t>ナゴヤ</t>
    </rPh>
    <rPh sb="3" eb="4">
      <t>コウ</t>
    </rPh>
    <rPh sb="4" eb="6">
      <t>カンリ</t>
    </rPh>
    <rPh sb="6" eb="8">
      <t>クミアイ</t>
    </rPh>
    <phoneticPr fontId="5"/>
  </si>
  <si>
    <t>横浜港（埠頭整備資金貸付金）港湾整備事業</t>
    <phoneticPr fontId="5"/>
  </si>
  <si>
    <t>東京港（埠頭整備資金貸付金）港湾整備事業</t>
    <phoneticPr fontId="5"/>
  </si>
  <si>
    <t>名古屋港　埠頭群荷さばき施設等整備事業の貸付金</t>
    <phoneticPr fontId="5"/>
  </si>
  <si>
    <t>大阪港　埠頭整備等資金貸付金</t>
    <phoneticPr fontId="5"/>
  </si>
  <si>
    <t>神戸港　埠頭整備等資金貸付金</t>
    <phoneticPr fontId="5"/>
  </si>
  <si>
    <t>横浜川崎国際港湾(株)</t>
    <phoneticPr fontId="5"/>
  </si>
  <si>
    <t>国際戦略港湾港湾運営会社出資金</t>
    <phoneticPr fontId="5"/>
  </si>
  <si>
    <t>F. 関東地方整備局</t>
    <rPh sb="3" eb="5">
      <t>カントウ</t>
    </rPh>
    <rPh sb="5" eb="7">
      <t>チホウ</t>
    </rPh>
    <rPh sb="7" eb="9">
      <t>セイビ</t>
    </rPh>
    <rPh sb="9" eb="10">
      <t>キョク</t>
    </rPh>
    <phoneticPr fontId="5"/>
  </si>
  <si>
    <t>東京港（国際戦略港）港湾整備事業等</t>
    <phoneticPr fontId="5"/>
  </si>
  <si>
    <t>H.横浜川崎国際港湾(株)</t>
    <phoneticPr fontId="5"/>
  </si>
  <si>
    <t>G.横浜市</t>
    <rPh sb="2" eb="5">
      <t>ヨコハマシ</t>
    </rPh>
    <phoneticPr fontId="5"/>
  </si>
  <si>
    <t>国際戦略港湾港湾運営会社出資金</t>
    <phoneticPr fontId="5"/>
  </si>
  <si>
    <t>横浜港（埠頭整備資金貸付金）港湾整備事業</t>
    <phoneticPr fontId="5"/>
  </si>
  <si>
    <t>東京港（国際戦略港）港湾整備事業</t>
    <phoneticPr fontId="5"/>
  </si>
  <si>
    <t>東京港（港湾機能高度化施設整備費補助）港湾整備事業</t>
    <phoneticPr fontId="5"/>
  </si>
  <si>
    <t>C.（国研）海上・港湾・航空技術研究所
港湾空港技術研究所</t>
    <rPh sb="3" eb="4">
      <t>クニ</t>
    </rPh>
    <rPh sb="6" eb="8">
      <t>カイジョウ</t>
    </rPh>
    <phoneticPr fontId="5"/>
  </si>
  <si>
    <t>港湾の施設の技術上の基準の性能照査方法に係る基礎的研究委託</t>
    <phoneticPr fontId="5"/>
  </si>
  <si>
    <t>港湾の施設の技術上の基準の作用条件に係る基礎的研究委託</t>
    <phoneticPr fontId="5"/>
  </si>
  <si>
    <t>油回収船にかかる漂流油制御技術の開発等研究委託</t>
    <phoneticPr fontId="5"/>
  </si>
  <si>
    <t>（国研）海上・港湾・航空技術研究所港湾空港技術研究所</t>
    <phoneticPr fontId="5"/>
  </si>
  <si>
    <t>（公社）日本港湾協会</t>
    <phoneticPr fontId="5"/>
  </si>
  <si>
    <t>（一財）沿岸技術研究センター</t>
    <phoneticPr fontId="5"/>
  </si>
  <si>
    <t>輸出入・港湾関連情報処理センター（株）</t>
    <phoneticPr fontId="5"/>
  </si>
  <si>
    <t>（一財）国際臨海開発研究センター</t>
    <phoneticPr fontId="5"/>
  </si>
  <si>
    <t>開発エンジニアリング（株）</t>
    <phoneticPr fontId="5"/>
  </si>
  <si>
    <t>（一財）港湾空港総合技術センター</t>
    <phoneticPr fontId="5"/>
  </si>
  <si>
    <t>（一社）日本マリーナ・ビーチ協会</t>
    <phoneticPr fontId="5"/>
  </si>
  <si>
    <t>港湾の施設の技術上の基準の性能照査方法に係る基礎的研究委託等</t>
    <phoneticPr fontId="5"/>
  </si>
  <si>
    <t>全国輸出入コンテナ貨物流動調査結果分析業務等</t>
    <phoneticPr fontId="5"/>
  </si>
  <si>
    <t>平成３１年度出入管理情報システムに係る運用支援等業務</t>
    <phoneticPr fontId="5"/>
  </si>
  <si>
    <t>港湾施設の適切な維持管理を促進させるための検討業務等</t>
    <phoneticPr fontId="5"/>
  </si>
  <si>
    <t>ＮＡＣＣＳ（海上入出港業務）利用</t>
    <phoneticPr fontId="5"/>
  </si>
  <si>
    <t>海外主要コンテナ港湾における港湾政策及び港湾物流に関する分析調査等</t>
    <phoneticPr fontId="5"/>
  </si>
  <si>
    <t>国際貿易動向と我が国港湾の利用状況に関するデータ解析業務</t>
    <phoneticPr fontId="5"/>
  </si>
  <si>
    <t>港湾工事における汚染土壌の適正処分に関する検討業務</t>
    <phoneticPr fontId="5"/>
  </si>
  <si>
    <t>港湾工事等におけるICT導入促進検討業務</t>
    <phoneticPr fontId="5"/>
  </si>
  <si>
    <t>効果的なプレジャーボート放置艇対策の実施方策検討業務</t>
    <phoneticPr fontId="5"/>
  </si>
  <si>
    <t>（一社）水底質浄化技術協会</t>
    <phoneticPr fontId="5"/>
  </si>
  <si>
    <t>ＭＭＢ・宮地・川田特定建設工事共同企業体</t>
    <phoneticPr fontId="5"/>
  </si>
  <si>
    <t>ＩＨＩ・ＪＦＥ・横河特定建設工事共同企業体</t>
    <phoneticPr fontId="5"/>
  </si>
  <si>
    <t>川崎港臨港道路東扇島水江町線主橋梁部上部工事（その２）</t>
    <phoneticPr fontId="5"/>
  </si>
  <si>
    <t>五洋・大本・井森特定建設工事共同企業体</t>
    <phoneticPr fontId="5"/>
  </si>
  <si>
    <t>三井住友・みらい・日本ピーエス特定建設工事共同企業体</t>
    <phoneticPr fontId="5"/>
  </si>
  <si>
    <t>鹿島・東亜特定建設工事共同企業体</t>
    <phoneticPr fontId="5"/>
  </si>
  <si>
    <t>五洋・りんかい日産特定建設工事共同企業体</t>
    <phoneticPr fontId="5"/>
  </si>
  <si>
    <t>東洋・あおみ・株木特定建設工事共同企業体</t>
    <phoneticPr fontId="5"/>
  </si>
  <si>
    <t>東洋・あおみ特定建設工事共同企業体</t>
    <phoneticPr fontId="5"/>
  </si>
  <si>
    <t>東亜・みらい・本間特定建設工事共同企業体</t>
    <phoneticPr fontId="5"/>
  </si>
  <si>
    <t>-</t>
    <phoneticPr fontId="5"/>
  </si>
  <si>
    <t>川崎港臨港道路東扇島水江町線主橋梁部上部工事</t>
    <phoneticPr fontId="5"/>
  </si>
  <si>
    <t>徳山下松港下松地区桟橋（－１９ｍ）等築造工事</t>
    <phoneticPr fontId="5"/>
  </si>
  <si>
    <t>川崎港臨港道路東扇島水江町線主橋梁部上部工事（その３）</t>
    <phoneticPr fontId="5"/>
  </si>
  <si>
    <t>川崎港臨港道路東扇島水江町線主橋梁部上部工事（その４）</t>
    <phoneticPr fontId="5"/>
  </si>
  <si>
    <t>令和元年度　名古屋港飛鳥ふ頭東岸壁（－１５ｍ）桟橋本体工事（その２）</t>
    <phoneticPr fontId="5"/>
  </si>
  <si>
    <t>横浜港新本牧地区岸壁（－１８ｍ）（耐震）海上地盤改良工事</t>
    <phoneticPr fontId="5"/>
  </si>
  <si>
    <t>令和元年度　名古屋港飛鳥ふ頭東岸壁（－１５ｍ）桟橋本体工事</t>
    <phoneticPr fontId="5"/>
  </si>
  <si>
    <t>川崎港臨港道路東扇島水江町線東扇島アプローチ部橋梁下部工事</t>
    <phoneticPr fontId="5"/>
  </si>
  <si>
    <t>有</t>
  </si>
  <si>
    <t>令和2年度までに国際海上コンテナ・バルク貨物の輸送コスト低減率（平成25年度比）を5%とする。</t>
    <rPh sb="0" eb="2">
      <t>レイワ</t>
    </rPh>
    <rPh sb="3" eb="5">
      <t>ネンド</t>
    </rPh>
    <phoneticPr fontId="5"/>
  </si>
  <si>
    <t>（一財）みなと総合研究財団</t>
    <phoneticPr fontId="5"/>
  </si>
  <si>
    <t>B</t>
  </si>
  <si>
    <t>社会資本整備重点計画に位置づけられた指標の達成に資するものであり、優先度が高く、必要かつ適切な事業である。</t>
    <phoneticPr fontId="5"/>
  </si>
  <si>
    <t>成果目標の達成に向け、着実に成果実績を上げている。</t>
    <phoneticPr fontId="5"/>
  </si>
  <si>
    <t>施工方法見直しや地元との調整に時間を要した事などによるものである。</t>
    <phoneticPr fontId="5"/>
  </si>
  <si>
    <t>-</t>
    <phoneticPr fontId="5"/>
  </si>
  <si>
    <t>-</t>
    <phoneticPr fontId="5"/>
  </si>
  <si>
    <t>317,011/84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</si>
</sst>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64357</xdr:colOff>
      <xdr:row>145</xdr:row>
      <xdr:rowOff>90102</xdr:rowOff>
    </xdr:from>
    <xdr:to>
      <xdr:col>41</xdr:col>
      <xdr:colOff>129234</xdr:colOff>
      <xdr:row>146</xdr:row>
      <xdr:rowOff>123192</xdr:rowOff>
    </xdr:to>
    <xdr:sp macro="" textlink="">
      <xdr:nvSpPr>
        <xdr:cNvPr id="7" name="テキスト ボックス 6"/>
        <xdr:cNvSpPr txBox="1"/>
      </xdr:nvSpPr>
      <xdr:spPr>
        <a:xfrm>
          <a:off x="8096249" y="24468953"/>
          <a:ext cx="476769" cy="535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47</xdr:col>
      <xdr:colOff>185071</xdr:colOff>
      <xdr:row>146</xdr:row>
      <xdr:rowOff>73558</xdr:rowOff>
    </xdr:from>
    <xdr:to>
      <xdr:col>49</xdr:col>
      <xdr:colOff>249948</xdr:colOff>
      <xdr:row>147</xdr:row>
      <xdr:rowOff>106650</xdr:rowOff>
    </xdr:to>
    <xdr:sp macro="" textlink="">
      <xdr:nvSpPr>
        <xdr:cNvPr id="8" name="テキスト ボックス 7"/>
        <xdr:cNvSpPr txBox="1"/>
      </xdr:nvSpPr>
      <xdr:spPr>
        <a:xfrm>
          <a:off x="9864530" y="24954403"/>
          <a:ext cx="476769" cy="535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editAs="oneCell">
    <xdr:from>
      <xdr:col>8</xdr:col>
      <xdr:colOff>0</xdr:colOff>
      <xdr:row>741</xdr:row>
      <xdr:rowOff>1</xdr:rowOff>
    </xdr:from>
    <xdr:to>
      <xdr:col>47</xdr:col>
      <xdr:colOff>149288</xdr:colOff>
      <xdr:row>772</xdr:row>
      <xdr:rowOff>258537</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57" y="50223965"/>
          <a:ext cx="8109467" cy="11851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219</v>
      </c>
      <c r="AT2" s="204"/>
      <c r="AU2" s="204"/>
      <c r="AV2" s="42" t="str">
        <f>IF(AW2="", "", "-")</f>
        <v/>
      </c>
      <c r="AW2" s="388"/>
      <c r="AX2" s="388"/>
    </row>
    <row r="3" spans="1:50" ht="21" customHeight="1" thickBot="1" x14ac:dyDescent="0.2">
      <c r="A3" s="511" t="s">
        <v>342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476</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474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375</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481</v>
      </c>
      <c r="AF5" s="708"/>
      <c r="AG5" s="708"/>
      <c r="AH5" s="708"/>
      <c r="AI5" s="708"/>
      <c r="AJ5" s="708"/>
      <c r="AK5" s="708"/>
      <c r="AL5" s="708"/>
      <c r="AM5" s="708"/>
      <c r="AN5" s="708"/>
      <c r="AO5" s="708"/>
      <c r="AP5" s="709"/>
      <c r="AQ5" s="710" t="s">
        <v>482</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483</v>
      </c>
      <c r="H7" s="821"/>
      <c r="I7" s="821"/>
      <c r="J7" s="821"/>
      <c r="K7" s="821"/>
      <c r="L7" s="821"/>
      <c r="M7" s="821"/>
      <c r="N7" s="821"/>
      <c r="O7" s="821"/>
      <c r="P7" s="821"/>
      <c r="Q7" s="821"/>
      <c r="R7" s="821"/>
      <c r="S7" s="821"/>
      <c r="T7" s="821"/>
      <c r="U7" s="821"/>
      <c r="V7" s="821"/>
      <c r="W7" s="821"/>
      <c r="X7" s="822"/>
      <c r="Y7" s="386" t="s">
        <v>306</v>
      </c>
      <c r="Z7" s="288"/>
      <c r="AA7" s="288"/>
      <c r="AB7" s="288"/>
      <c r="AC7" s="288"/>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210</v>
      </c>
      <c r="B8" s="818"/>
      <c r="C8" s="818"/>
      <c r="D8" s="818"/>
      <c r="E8" s="818"/>
      <c r="F8" s="819"/>
      <c r="G8" s="211" t="str">
        <f>入力規則等!A27</f>
        <v>海洋政策、観光立国、国土強靱化施策、ＩＴ戦略</v>
      </c>
      <c r="H8" s="212"/>
      <c r="I8" s="212"/>
      <c r="J8" s="212"/>
      <c r="K8" s="212"/>
      <c r="L8" s="212"/>
      <c r="M8" s="212"/>
      <c r="N8" s="212"/>
      <c r="O8" s="212"/>
      <c r="P8" s="212"/>
      <c r="Q8" s="212"/>
      <c r="R8" s="212"/>
      <c r="S8" s="212"/>
      <c r="T8" s="212"/>
      <c r="U8" s="212"/>
      <c r="V8" s="212"/>
      <c r="W8" s="212"/>
      <c r="X8" s="213"/>
      <c r="Y8" s="556" t="s">
        <v>211</v>
      </c>
      <c r="Z8" s="557"/>
      <c r="AA8" s="557"/>
      <c r="AB8" s="557"/>
      <c r="AC8" s="557"/>
      <c r="AD8" s="558"/>
      <c r="AE8" s="728" t="str">
        <f>入力規則等!K13</f>
        <v>公共事業</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59" t="s">
        <v>485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0" t="s">
        <v>29</v>
      </c>
      <c r="B10" s="731"/>
      <c r="C10" s="731"/>
      <c r="D10" s="731"/>
      <c r="E10" s="731"/>
      <c r="F10" s="731"/>
      <c r="G10" s="663" t="s">
        <v>486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直接実施、委託・請負、補助、貸付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5" t="s">
        <v>309</v>
      </c>
      <c r="Q12" s="290"/>
      <c r="R12" s="290"/>
      <c r="S12" s="290"/>
      <c r="T12" s="290"/>
      <c r="U12" s="290"/>
      <c r="V12" s="291"/>
      <c r="W12" s="295" t="s">
        <v>329</v>
      </c>
      <c r="X12" s="290"/>
      <c r="Y12" s="290"/>
      <c r="Z12" s="290"/>
      <c r="AA12" s="290"/>
      <c r="AB12" s="290"/>
      <c r="AC12" s="291"/>
      <c r="AD12" s="295" t="s">
        <v>336</v>
      </c>
      <c r="AE12" s="290"/>
      <c r="AF12" s="290"/>
      <c r="AG12" s="290"/>
      <c r="AH12" s="290"/>
      <c r="AI12" s="290"/>
      <c r="AJ12" s="291"/>
      <c r="AK12" s="295" t="s">
        <v>343</v>
      </c>
      <c r="AL12" s="290"/>
      <c r="AM12" s="290"/>
      <c r="AN12" s="290"/>
      <c r="AO12" s="290"/>
      <c r="AP12" s="290"/>
      <c r="AQ12" s="291"/>
      <c r="AR12" s="295" t="s">
        <v>344</v>
      </c>
      <c r="AS12" s="290"/>
      <c r="AT12" s="290"/>
      <c r="AU12" s="290"/>
      <c r="AV12" s="290"/>
      <c r="AW12" s="290"/>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v>179778</v>
      </c>
      <c r="Q13" s="103"/>
      <c r="R13" s="103"/>
      <c r="S13" s="103"/>
      <c r="T13" s="103"/>
      <c r="U13" s="103"/>
      <c r="V13" s="104"/>
      <c r="W13" s="102">
        <v>180801</v>
      </c>
      <c r="X13" s="103"/>
      <c r="Y13" s="103"/>
      <c r="Z13" s="103"/>
      <c r="AA13" s="103"/>
      <c r="AB13" s="103"/>
      <c r="AC13" s="104"/>
      <c r="AD13" s="102">
        <v>217412</v>
      </c>
      <c r="AE13" s="103"/>
      <c r="AF13" s="103"/>
      <c r="AG13" s="103"/>
      <c r="AH13" s="103"/>
      <c r="AI13" s="103"/>
      <c r="AJ13" s="104"/>
      <c r="AK13" s="102">
        <v>218337</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5"/>
      <c r="H14" s="736"/>
      <c r="I14" s="562" t="s">
        <v>8</v>
      </c>
      <c r="J14" s="617"/>
      <c r="K14" s="617"/>
      <c r="L14" s="617"/>
      <c r="M14" s="617"/>
      <c r="N14" s="617"/>
      <c r="O14" s="618"/>
      <c r="P14" s="102">
        <v>24702</v>
      </c>
      <c r="Q14" s="103"/>
      <c r="R14" s="103"/>
      <c r="S14" s="103"/>
      <c r="T14" s="103"/>
      <c r="U14" s="103"/>
      <c r="V14" s="104"/>
      <c r="W14" s="102">
        <v>33837</v>
      </c>
      <c r="X14" s="103"/>
      <c r="Y14" s="103"/>
      <c r="Z14" s="103"/>
      <c r="AA14" s="103"/>
      <c r="AB14" s="103"/>
      <c r="AC14" s="104"/>
      <c r="AD14" s="102">
        <v>25287</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2" t="s">
        <v>50</v>
      </c>
      <c r="J15" s="563"/>
      <c r="K15" s="563"/>
      <c r="L15" s="563"/>
      <c r="M15" s="563"/>
      <c r="N15" s="563"/>
      <c r="O15" s="564"/>
      <c r="P15" s="102">
        <v>40720</v>
      </c>
      <c r="Q15" s="103"/>
      <c r="R15" s="103"/>
      <c r="S15" s="103"/>
      <c r="T15" s="103"/>
      <c r="U15" s="103"/>
      <c r="V15" s="104"/>
      <c r="W15" s="102">
        <v>47175</v>
      </c>
      <c r="X15" s="103"/>
      <c r="Y15" s="103"/>
      <c r="Z15" s="103"/>
      <c r="AA15" s="103"/>
      <c r="AB15" s="103"/>
      <c r="AC15" s="104"/>
      <c r="AD15" s="102">
        <v>60682</v>
      </c>
      <c r="AE15" s="103"/>
      <c r="AF15" s="103"/>
      <c r="AG15" s="103"/>
      <c r="AH15" s="103"/>
      <c r="AI15" s="103"/>
      <c r="AJ15" s="104"/>
      <c r="AK15" s="102">
        <v>98674</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5"/>
      <c r="H16" s="736"/>
      <c r="I16" s="562" t="s">
        <v>51</v>
      </c>
      <c r="J16" s="563"/>
      <c r="K16" s="563"/>
      <c r="L16" s="563"/>
      <c r="M16" s="563"/>
      <c r="N16" s="563"/>
      <c r="O16" s="564"/>
      <c r="P16" s="102">
        <v>-47175</v>
      </c>
      <c r="Q16" s="103"/>
      <c r="R16" s="103"/>
      <c r="S16" s="103"/>
      <c r="T16" s="103"/>
      <c r="U16" s="103"/>
      <c r="V16" s="104"/>
      <c r="W16" s="102">
        <v>-60682</v>
      </c>
      <c r="X16" s="103"/>
      <c r="Y16" s="103"/>
      <c r="Z16" s="103"/>
      <c r="AA16" s="103"/>
      <c r="AB16" s="103"/>
      <c r="AC16" s="104"/>
      <c r="AD16" s="102">
        <v>-98674</v>
      </c>
      <c r="AE16" s="103"/>
      <c r="AF16" s="103"/>
      <c r="AG16" s="103"/>
      <c r="AH16" s="103"/>
      <c r="AI16" s="103"/>
      <c r="AJ16" s="104"/>
      <c r="AK16" s="102"/>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2" t="s">
        <v>49</v>
      </c>
      <c r="J17" s="617"/>
      <c r="K17" s="617"/>
      <c r="L17" s="617"/>
      <c r="M17" s="617"/>
      <c r="N17" s="617"/>
      <c r="O17" s="618"/>
      <c r="P17" s="102" t="s">
        <v>477</v>
      </c>
      <c r="Q17" s="103"/>
      <c r="R17" s="103"/>
      <c r="S17" s="103"/>
      <c r="T17" s="103"/>
      <c r="U17" s="103"/>
      <c r="V17" s="104"/>
      <c r="W17" s="102" t="s">
        <v>477</v>
      </c>
      <c r="X17" s="103"/>
      <c r="Y17" s="103"/>
      <c r="Z17" s="103"/>
      <c r="AA17" s="103"/>
      <c r="AB17" s="103"/>
      <c r="AC17" s="104"/>
      <c r="AD17" s="102" t="s">
        <v>532</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7"/>
      <c r="H18" s="738"/>
      <c r="I18" s="725" t="s">
        <v>20</v>
      </c>
      <c r="J18" s="726"/>
      <c r="K18" s="726"/>
      <c r="L18" s="726"/>
      <c r="M18" s="726"/>
      <c r="N18" s="726"/>
      <c r="O18" s="727"/>
      <c r="P18" s="108">
        <f>SUM(P13:V17)</f>
        <v>198025</v>
      </c>
      <c r="Q18" s="109"/>
      <c r="R18" s="109"/>
      <c r="S18" s="109"/>
      <c r="T18" s="109"/>
      <c r="U18" s="109"/>
      <c r="V18" s="110"/>
      <c r="W18" s="108">
        <f>SUM(W13:AC17)</f>
        <v>201131</v>
      </c>
      <c r="X18" s="109"/>
      <c r="Y18" s="109"/>
      <c r="Z18" s="109"/>
      <c r="AA18" s="109"/>
      <c r="AB18" s="109"/>
      <c r="AC18" s="110"/>
      <c r="AD18" s="108">
        <f>SUM(AD13:AJ17)</f>
        <v>204707</v>
      </c>
      <c r="AE18" s="109"/>
      <c r="AF18" s="109"/>
      <c r="AG18" s="109"/>
      <c r="AH18" s="109"/>
      <c r="AI18" s="109"/>
      <c r="AJ18" s="110"/>
      <c r="AK18" s="108">
        <f>SUM(AK13:AQ17)</f>
        <v>317011</v>
      </c>
      <c r="AL18" s="109"/>
      <c r="AM18" s="109"/>
      <c r="AN18" s="109"/>
      <c r="AO18" s="109"/>
      <c r="AP18" s="109"/>
      <c r="AQ18" s="110"/>
      <c r="AR18" s="108">
        <f>SUM(AR13:AX17)</f>
        <v>0</v>
      </c>
      <c r="AS18" s="109"/>
      <c r="AT18" s="109"/>
      <c r="AU18" s="109"/>
      <c r="AV18" s="109"/>
      <c r="AW18" s="109"/>
      <c r="AX18" s="525"/>
    </row>
    <row r="19" spans="1:50" ht="24.75" customHeight="1" x14ac:dyDescent="0.15">
      <c r="A19" s="132"/>
      <c r="B19" s="133"/>
      <c r="C19" s="133"/>
      <c r="D19" s="133"/>
      <c r="E19" s="133"/>
      <c r="F19" s="134"/>
      <c r="G19" s="523" t="s">
        <v>9</v>
      </c>
      <c r="H19" s="524"/>
      <c r="I19" s="524"/>
      <c r="J19" s="524"/>
      <c r="K19" s="524"/>
      <c r="L19" s="524"/>
      <c r="M19" s="524"/>
      <c r="N19" s="524"/>
      <c r="O19" s="524"/>
      <c r="P19" s="102">
        <v>197403</v>
      </c>
      <c r="Q19" s="103"/>
      <c r="R19" s="103"/>
      <c r="S19" s="103"/>
      <c r="T19" s="103"/>
      <c r="U19" s="103"/>
      <c r="V19" s="104"/>
      <c r="W19" s="102">
        <v>200907</v>
      </c>
      <c r="X19" s="103"/>
      <c r="Y19" s="103"/>
      <c r="Z19" s="103"/>
      <c r="AA19" s="103"/>
      <c r="AB19" s="103"/>
      <c r="AC19" s="104"/>
      <c r="AD19" s="102">
        <v>204172</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2"/>
      <c r="B20" s="133"/>
      <c r="C20" s="133"/>
      <c r="D20" s="133"/>
      <c r="E20" s="133"/>
      <c r="F20" s="134"/>
      <c r="G20" s="523" t="s">
        <v>10</v>
      </c>
      <c r="H20" s="524"/>
      <c r="I20" s="524"/>
      <c r="J20" s="524"/>
      <c r="K20" s="524"/>
      <c r="L20" s="524"/>
      <c r="M20" s="524"/>
      <c r="N20" s="524"/>
      <c r="O20" s="524"/>
      <c r="P20" s="527">
        <f>IF(P18=0, "-", SUM(P19)/P18)</f>
        <v>0.99685898245171067</v>
      </c>
      <c r="Q20" s="527"/>
      <c r="R20" s="527"/>
      <c r="S20" s="527"/>
      <c r="T20" s="527"/>
      <c r="U20" s="527"/>
      <c r="V20" s="527"/>
      <c r="W20" s="527">
        <f t="shared" ref="W20" si="0">IF(W18=0, "-", SUM(W19)/W18)</f>
        <v>0.99888629798489537</v>
      </c>
      <c r="X20" s="527"/>
      <c r="Y20" s="527"/>
      <c r="Z20" s="527"/>
      <c r="AA20" s="527"/>
      <c r="AB20" s="527"/>
      <c r="AC20" s="527"/>
      <c r="AD20" s="527">
        <f t="shared" ref="AD20" si="1">IF(AD18=0, "-", SUM(AD19)/AD18)</f>
        <v>0.99738650852193622</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5"/>
      <c r="B21" s="136"/>
      <c r="C21" s="136"/>
      <c r="D21" s="136"/>
      <c r="E21" s="136"/>
      <c r="F21" s="137"/>
      <c r="G21" s="918" t="s">
        <v>272</v>
      </c>
      <c r="H21" s="919"/>
      <c r="I21" s="919"/>
      <c r="J21" s="919"/>
      <c r="K21" s="919"/>
      <c r="L21" s="919"/>
      <c r="M21" s="919"/>
      <c r="N21" s="919"/>
      <c r="O21" s="919"/>
      <c r="P21" s="527">
        <f>IF(P19=0, "-", SUM(P19)/SUM(P13,P14))</f>
        <v>0.96539025821596247</v>
      </c>
      <c r="Q21" s="527"/>
      <c r="R21" s="527"/>
      <c r="S21" s="527"/>
      <c r="T21" s="527"/>
      <c r="U21" s="527"/>
      <c r="V21" s="527"/>
      <c r="W21" s="527">
        <f t="shared" ref="W21" si="2">IF(W19=0, "-", SUM(W19)/SUM(W13,W14))</f>
        <v>0.93602717133033297</v>
      </c>
      <c r="X21" s="527"/>
      <c r="Y21" s="527"/>
      <c r="Z21" s="527"/>
      <c r="AA21" s="527"/>
      <c r="AB21" s="527"/>
      <c r="AC21" s="527"/>
      <c r="AD21" s="527">
        <f t="shared" ref="AD21" si="3">IF(AD19=0, "-", SUM(AD19)/SUM(AD13,AD14))</f>
        <v>0.84125604143403965</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2" t="s">
        <v>345</v>
      </c>
      <c r="B22" s="183"/>
      <c r="C22" s="183"/>
      <c r="D22" s="183"/>
      <c r="E22" s="183"/>
      <c r="F22" s="184"/>
      <c r="G22" s="173" t="s">
        <v>252</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251</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185735</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v>10100</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489</v>
      </c>
      <c r="H25" s="180"/>
      <c r="I25" s="180"/>
      <c r="J25" s="180"/>
      <c r="K25" s="180"/>
      <c r="L25" s="180"/>
      <c r="M25" s="180"/>
      <c r="N25" s="180"/>
      <c r="O25" s="181"/>
      <c r="P25" s="102">
        <v>10106</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v>3956</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491</v>
      </c>
      <c r="H27" s="180"/>
      <c r="I27" s="180"/>
      <c r="J27" s="180"/>
      <c r="K27" s="180"/>
      <c r="L27" s="180"/>
      <c r="M27" s="180"/>
      <c r="N27" s="180"/>
      <c r="O27" s="181"/>
      <c r="P27" s="102">
        <v>4309</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256</v>
      </c>
      <c r="H28" s="216"/>
      <c r="I28" s="216"/>
      <c r="J28" s="216"/>
      <c r="K28" s="216"/>
      <c r="L28" s="216"/>
      <c r="M28" s="216"/>
      <c r="N28" s="216"/>
      <c r="O28" s="217"/>
      <c r="P28" s="108">
        <f>P29-SUM(P23:P27)</f>
        <v>4131</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253</v>
      </c>
      <c r="H29" s="219"/>
      <c r="I29" s="219"/>
      <c r="J29" s="219"/>
      <c r="K29" s="219"/>
      <c r="L29" s="219"/>
      <c r="M29" s="219"/>
      <c r="N29" s="219"/>
      <c r="O29" s="220"/>
      <c r="P29" s="102">
        <f>AK13</f>
        <v>218337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7" t="s">
        <v>268</v>
      </c>
      <c r="B30" s="498"/>
      <c r="C30" s="498"/>
      <c r="D30" s="498"/>
      <c r="E30" s="498"/>
      <c r="F30" s="499"/>
      <c r="G30" s="638" t="s">
        <v>145</v>
      </c>
      <c r="H30" s="381"/>
      <c r="I30" s="381"/>
      <c r="J30" s="381"/>
      <c r="K30" s="381"/>
      <c r="L30" s="381"/>
      <c r="M30" s="381"/>
      <c r="N30" s="381"/>
      <c r="O30" s="566"/>
      <c r="P30" s="565" t="s">
        <v>58</v>
      </c>
      <c r="Q30" s="381"/>
      <c r="R30" s="381"/>
      <c r="S30" s="381"/>
      <c r="T30" s="381"/>
      <c r="U30" s="381"/>
      <c r="V30" s="381"/>
      <c r="W30" s="381"/>
      <c r="X30" s="566"/>
      <c r="Y30" s="453"/>
      <c r="Z30" s="454"/>
      <c r="AA30" s="455"/>
      <c r="AB30" s="377" t="s">
        <v>11</v>
      </c>
      <c r="AC30" s="378"/>
      <c r="AD30" s="379"/>
      <c r="AE30" s="377" t="s">
        <v>309</v>
      </c>
      <c r="AF30" s="378"/>
      <c r="AG30" s="378"/>
      <c r="AH30" s="379"/>
      <c r="AI30" s="377" t="s">
        <v>331</v>
      </c>
      <c r="AJ30" s="378"/>
      <c r="AK30" s="378"/>
      <c r="AL30" s="379"/>
      <c r="AM30" s="380" t="s">
        <v>336</v>
      </c>
      <c r="AN30" s="380"/>
      <c r="AO30" s="380"/>
      <c r="AP30" s="377"/>
      <c r="AQ30" s="629" t="s">
        <v>186</v>
      </c>
      <c r="AR30" s="630"/>
      <c r="AS30" s="630"/>
      <c r="AT30" s="631"/>
      <c r="AU30" s="381" t="s">
        <v>133</v>
      </c>
      <c r="AV30" s="381"/>
      <c r="AW30" s="381"/>
      <c r="AX30" s="382"/>
    </row>
    <row r="31" spans="1:50" ht="18.75" customHeight="1" x14ac:dyDescent="0.15">
      <c r="A31" s="500"/>
      <c r="B31" s="501"/>
      <c r="C31" s="501"/>
      <c r="D31" s="501"/>
      <c r="E31" s="501"/>
      <c r="F31" s="502"/>
      <c r="G31" s="554"/>
      <c r="H31" s="370"/>
      <c r="I31" s="370"/>
      <c r="J31" s="370"/>
      <c r="K31" s="370"/>
      <c r="L31" s="370"/>
      <c r="M31" s="370"/>
      <c r="N31" s="370"/>
      <c r="O31" s="555"/>
      <c r="P31" s="567"/>
      <c r="Q31" s="370"/>
      <c r="R31" s="370"/>
      <c r="S31" s="370"/>
      <c r="T31" s="370"/>
      <c r="U31" s="370"/>
      <c r="V31" s="370"/>
      <c r="W31" s="370"/>
      <c r="X31" s="555"/>
      <c r="Y31" s="456"/>
      <c r="Z31" s="457"/>
      <c r="AA31" s="458"/>
      <c r="AB31" s="325"/>
      <c r="AC31" s="326"/>
      <c r="AD31" s="327"/>
      <c r="AE31" s="325"/>
      <c r="AF31" s="326"/>
      <c r="AG31" s="326"/>
      <c r="AH31" s="327"/>
      <c r="AI31" s="325"/>
      <c r="AJ31" s="326"/>
      <c r="AK31" s="326"/>
      <c r="AL31" s="327"/>
      <c r="AM31" s="367"/>
      <c r="AN31" s="367"/>
      <c r="AO31" s="367"/>
      <c r="AP31" s="325"/>
      <c r="AQ31" s="201" t="s">
        <v>477</v>
      </c>
      <c r="AR31" s="126"/>
      <c r="AS31" s="127" t="s">
        <v>187</v>
      </c>
      <c r="AT31" s="162"/>
      <c r="AU31" s="261">
        <v>2</v>
      </c>
      <c r="AV31" s="261"/>
      <c r="AW31" s="370" t="s">
        <v>177</v>
      </c>
      <c r="AX31" s="371"/>
    </row>
    <row r="32" spans="1:50" ht="46.5" customHeight="1" x14ac:dyDescent="0.15">
      <c r="A32" s="503"/>
      <c r="B32" s="501"/>
      <c r="C32" s="501"/>
      <c r="D32" s="501"/>
      <c r="E32" s="501"/>
      <c r="F32" s="502"/>
      <c r="G32" s="528" t="s">
        <v>680</v>
      </c>
      <c r="H32" s="529"/>
      <c r="I32" s="529"/>
      <c r="J32" s="529"/>
      <c r="K32" s="529"/>
      <c r="L32" s="529"/>
      <c r="M32" s="529"/>
      <c r="N32" s="529"/>
      <c r="O32" s="530"/>
      <c r="P32" s="151" t="s">
        <v>539</v>
      </c>
      <c r="Q32" s="151"/>
      <c r="R32" s="151"/>
      <c r="S32" s="151"/>
      <c r="T32" s="151"/>
      <c r="U32" s="151"/>
      <c r="V32" s="151"/>
      <c r="W32" s="151"/>
      <c r="X32" s="222"/>
      <c r="Y32" s="331" t="s">
        <v>12</v>
      </c>
      <c r="Z32" s="537"/>
      <c r="AA32" s="538"/>
      <c r="AB32" s="568" t="s">
        <v>533</v>
      </c>
      <c r="AC32" s="313"/>
      <c r="AD32" s="313"/>
      <c r="AE32" s="276">
        <v>2.6</v>
      </c>
      <c r="AF32" s="277"/>
      <c r="AG32" s="277"/>
      <c r="AH32" s="277"/>
      <c r="AI32" s="276">
        <v>3.1</v>
      </c>
      <c r="AJ32" s="277"/>
      <c r="AK32" s="277"/>
      <c r="AL32" s="277"/>
      <c r="AM32" s="276">
        <v>3.8</v>
      </c>
      <c r="AN32" s="277"/>
      <c r="AO32" s="277"/>
      <c r="AP32" s="277"/>
      <c r="AQ32" s="105" t="s">
        <v>477</v>
      </c>
      <c r="AR32" s="106"/>
      <c r="AS32" s="106"/>
      <c r="AT32" s="107"/>
      <c r="AU32" s="277" t="s">
        <v>477</v>
      </c>
      <c r="AV32" s="277"/>
      <c r="AW32" s="277"/>
      <c r="AX32" s="358"/>
    </row>
    <row r="33" spans="1:50" ht="46.5" customHeight="1" x14ac:dyDescent="0.15">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5" t="s">
        <v>53</v>
      </c>
      <c r="Z33" s="290"/>
      <c r="AA33" s="291"/>
      <c r="AB33" s="510" t="s">
        <v>534</v>
      </c>
      <c r="AC33" s="510"/>
      <c r="AD33" s="510"/>
      <c r="AE33" s="276" t="s">
        <v>477</v>
      </c>
      <c r="AF33" s="277"/>
      <c r="AG33" s="277"/>
      <c r="AH33" s="277"/>
      <c r="AI33" s="276" t="s">
        <v>477</v>
      </c>
      <c r="AJ33" s="277"/>
      <c r="AK33" s="277"/>
      <c r="AL33" s="277"/>
      <c r="AM33" s="276" t="s">
        <v>537</v>
      </c>
      <c r="AN33" s="277"/>
      <c r="AO33" s="277"/>
      <c r="AP33" s="277"/>
      <c r="AQ33" s="105" t="s">
        <v>477</v>
      </c>
      <c r="AR33" s="106"/>
      <c r="AS33" s="106"/>
      <c r="AT33" s="107"/>
      <c r="AU33" s="277">
        <v>5</v>
      </c>
      <c r="AV33" s="277"/>
      <c r="AW33" s="277"/>
      <c r="AX33" s="358"/>
    </row>
    <row r="34" spans="1:50" ht="46.5" customHeight="1" x14ac:dyDescent="0.15">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5" t="s">
        <v>13</v>
      </c>
      <c r="Z34" s="290"/>
      <c r="AA34" s="291"/>
      <c r="AB34" s="485" t="s">
        <v>178</v>
      </c>
      <c r="AC34" s="485"/>
      <c r="AD34" s="485"/>
      <c r="AE34" s="276">
        <v>52</v>
      </c>
      <c r="AF34" s="277"/>
      <c r="AG34" s="277"/>
      <c r="AH34" s="277"/>
      <c r="AI34" s="276">
        <v>62</v>
      </c>
      <c r="AJ34" s="277"/>
      <c r="AK34" s="277"/>
      <c r="AL34" s="277"/>
      <c r="AM34" s="276">
        <v>76</v>
      </c>
      <c r="AN34" s="277"/>
      <c r="AO34" s="277"/>
      <c r="AP34" s="277"/>
      <c r="AQ34" s="105" t="s">
        <v>477</v>
      </c>
      <c r="AR34" s="106"/>
      <c r="AS34" s="106"/>
      <c r="AT34" s="107"/>
      <c r="AU34" s="277" t="s">
        <v>477</v>
      </c>
      <c r="AV34" s="277"/>
      <c r="AW34" s="277"/>
      <c r="AX34" s="358"/>
    </row>
    <row r="35" spans="1:50" ht="23.25" customHeight="1" x14ac:dyDescent="0.15">
      <c r="A35" s="888" t="s">
        <v>297</v>
      </c>
      <c r="B35" s="889"/>
      <c r="C35" s="889"/>
      <c r="D35" s="889"/>
      <c r="E35" s="889"/>
      <c r="F35" s="890"/>
      <c r="G35" s="894" t="s">
        <v>492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x14ac:dyDescent="0.15">
      <c r="A37" s="632" t="s">
        <v>268</v>
      </c>
      <c r="B37" s="633"/>
      <c r="C37" s="633"/>
      <c r="D37" s="633"/>
      <c r="E37" s="633"/>
      <c r="F37" s="634"/>
      <c r="G37" s="552" t="s">
        <v>145</v>
      </c>
      <c r="H37" s="372"/>
      <c r="I37" s="372"/>
      <c r="J37" s="372"/>
      <c r="K37" s="372"/>
      <c r="L37" s="372"/>
      <c r="M37" s="372"/>
      <c r="N37" s="372"/>
      <c r="O37" s="553"/>
      <c r="P37" s="619" t="s">
        <v>58</v>
      </c>
      <c r="Q37" s="372"/>
      <c r="R37" s="372"/>
      <c r="S37" s="372"/>
      <c r="T37" s="372"/>
      <c r="U37" s="372"/>
      <c r="V37" s="372"/>
      <c r="W37" s="372"/>
      <c r="X37" s="553"/>
      <c r="Y37" s="620"/>
      <c r="Z37" s="621"/>
      <c r="AA37" s="622"/>
      <c r="AB37" s="623" t="s">
        <v>11</v>
      </c>
      <c r="AC37" s="624"/>
      <c r="AD37" s="625"/>
      <c r="AE37" s="359" t="s">
        <v>309</v>
      </c>
      <c r="AF37" s="360"/>
      <c r="AG37" s="360"/>
      <c r="AH37" s="361"/>
      <c r="AI37" s="359" t="s">
        <v>307</v>
      </c>
      <c r="AJ37" s="360"/>
      <c r="AK37" s="360"/>
      <c r="AL37" s="361"/>
      <c r="AM37" s="366" t="s">
        <v>336</v>
      </c>
      <c r="AN37" s="366"/>
      <c r="AO37" s="366"/>
      <c r="AP37" s="366"/>
      <c r="AQ37" s="257" t="s">
        <v>186</v>
      </c>
      <c r="AR37" s="258"/>
      <c r="AS37" s="258"/>
      <c r="AT37" s="259"/>
      <c r="AU37" s="372" t="s">
        <v>133</v>
      </c>
      <c r="AV37" s="372"/>
      <c r="AW37" s="372"/>
      <c r="AX37" s="373"/>
    </row>
    <row r="38" spans="1:50" ht="18.75" customHeight="1" x14ac:dyDescent="0.15">
      <c r="A38" s="500"/>
      <c r="B38" s="501"/>
      <c r="C38" s="501"/>
      <c r="D38" s="501"/>
      <c r="E38" s="501"/>
      <c r="F38" s="502"/>
      <c r="G38" s="554"/>
      <c r="H38" s="370"/>
      <c r="I38" s="370"/>
      <c r="J38" s="370"/>
      <c r="K38" s="370"/>
      <c r="L38" s="370"/>
      <c r="M38" s="370"/>
      <c r="N38" s="370"/>
      <c r="O38" s="555"/>
      <c r="P38" s="567"/>
      <c r="Q38" s="370"/>
      <c r="R38" s="370"/>
      <c r="S38" s="370"/>
      <c r="T38" s="370"/>
      <c r="U38" s="370"/>
      <c r="V38" s="370"/>
      <c r="W38" s="370"/>
      <c r="X38" s="555"/>
      <c r="Y38" s="456"/>
      <c r="Z38" s="457"/>
      <c r="AA38" s="458"/>
      <c r="AB38" s="325"/>
      <c r="AC38" s="326"/>
      <c r="AD38" s="327"/>
      <c r="AE38" s="325"/>
      <c r="AF38" s="326"/>
      <c r="AG38" s="326"/>
      <c r="AH38" s="327"/>
      <c r="AI38" s="325"/>
      <c r="AJ38" s="326"/>
      <c r="AK38" s="326"/>
      <c r="AL38" s="327"/>
      <c r="AM38" s="367"/>
      <c r="AN38" s="367"/>
      <c r="AO38" s="367"/>
      <c r="AP38" s="367"/>
      <c r="AQ38" s="201" t="s">
        <v>477</v>
      </c>
      <c r="AR38" s="126"/>
      <c r="AS38" s="127" t="s">
        <v>187</v>
      </c>
      <c r="AT38" s="162"/>
      <c r="AU38" s="261">
        <v>2</v>
      </c>
      <c r="AV38" s="261"/>
      <c r="AW38" s="370" t="s">
        <v>177</v>
      </c>
      <c r="AX38" s="371"/>
    </row>
    <row r="39" spans="1:50" ht="23.25" customHeight="1" x14ac:dyDescent="0.15">
      <c r="A39" s="503"/>
      <c r="B39" s="501"/>
      <c r="C39" s="501"/>
      <c r="D39" s="501"/>
      <c r="E39" s="501"/>
      <c r="F39" s="502"/>
      <c r="G39" s="528" t="s">
        <v>493</v>
      </c>
      <c r="H39" s="529"/>
      <c r="I39" s="529"/>
      <c r="J39" s="529"/>
      <c r="K39" s="529"/>
      <c r="L39" s="529"/>
      <c r="M39" s="529"/>
      <c r="N39" s="529"/>
      <c r="O39" s="530"/>
      <c r="P39" s="151" t="s">
        <v>544</v>
      </c>
      <c r="Q39" s="151"/>
      <c r="R39" s="151"/>
      <c r="S39" s="151"/>
      <c r="T39" s="151"/>
      <c r="U39" s="151"/>
      <c r="V39" s="151"/>
      <c r="W39" s="151"/>
      <c r="X39" s="222"/>
      <c r="Y39" s="331" t="s">
        <v>12</v>
      </c>
      <c r="Z39" s="537"/>
      <c r="AA39" s="538"/>
      <c r="AB39" s="313" t="s">
        <v>494</v>
      </c>
      <c r="AC39" s="313"/>
      <c r="AD39" s="313"/>
      <c r="AE39" s="276">
        <v>252.9</v>
      </c>
      <c r="AF39" s="277"/>
      <c r="AG39" s="277"/>
      <c r="AH39" s="277"/>
      <c r="AI39" s="276">
        <v>244.6</v>
      </c>
      <c r="AJ39" s="277"/>
      <c r="AK39" s="277"/>
      <c r="AL39" s="277"/>
      <c r="AM39" s="276">
        <v>215.3</v>
      </c>
      <c r="AN39" s="277"/>
      <c r="AO39" s="277"/>
      <c r="AP39" s="277"/>
      <c r="AQ39" s="105" t="s">
        <v>477</v>
      </c>
      <c r="AR39" s="106"/>
      <c r="AS39" s="106"/>
      <c r="AT39" s="107"/>
      <c r="AU39" s="277" t="s">
        <v>477</v>
      </c>
      <c r="AV39" s="277"/>
      <c r="AW39" s="277"/>
      <c r="AX39" s="358"/>
    </row>
    <row r="40" spans="1:50" ht="23.25" customHeight="1" x14ac:dyDescent="0.15">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5" t="s">
        <v>53</v>
      </c>
      <c r="Z40" s="290"/>
      <c r="AA40" s="291"/>
      <c r="AB40" s="510" t="s">
        <v>494</v>
      </c>
      <c r="AC40" s="510"/>
      <c r="AD40" s="510"/>
      <c r="AE40" s="276" t="s">
        <v>477</v>
      </c>
      <c r="AF40" s="277"/>
      <c r="AG40" s="277"/>
      <c r="AH40" s="277"/>
      <c r="AI40" s="276" t="s">
        <v>477</v>
      </c>
      <c r="AJ40" s="277"/>
      <c r="AK40" s="277"/>
      <c r="AL40" s="277"/>
      <c r="AM40" s="276" t="s">
        <v>536</v>
      </c>
      <c r="AN40" s="277"/>
      <c r="AO40" s="277"/>
      <c r="AP40" s="277"/>
      <c r="AQ40" s="105" t="s">
        <v>477</v>
      </c>
      <c r="AR40" s="106"/>
      <c r="AS40" s="106"/>
      <c r="AT40" s="107"/>
      <c r="AU40" s="277">
        <v>500</v>
      </c>
      <c r="AV40" s="277"/>
      <c r="AW40" s="277"/>
      <c r="AX40" s="358"/>
    </row>
    <row r="41" spans="1:50" ht="23.25" customHeight="1" x14ac:dyDescent="0.15">
      <c r="A41" s="635"/>
      <c r="B41" s="636"/>
      <c r="C41" s="636"/>
      <c r="D41" s="636"/>
      <c r="E41" s="636"/>
      <c r="F41" s="637"/>
      <c r="G41" s="534"/>
      <c r="H41" s="535"/>
      <c r="I41" s="535"/>
      <c r="J41" s="535"/>
      <c r="K41" s="535"/>
      <c r="L41" s="535"/>
      <c r="M41" s="535"/>
      <c r="N41" s="535"/>
      <c r="O41" s="536"/>
      <c r="P41" s="154"/>
      <c r="Q41" s="154"/>
      <c r="R41" s="154"/>
      <c r="S41" s="154"/>
      <c r="T41" s="154"/>
      <c r="U41" s="154"/>
      <c r="V41" s="154"/>
      <c r="W41" s="154"/>
      <c r="X41" s="227"/>
      <c r="Y41" s="295" t="s">
        <v>13</v>
      </c>
      <c r="Z41" s="290"/>
      <c r="AA41" s="291"/>
      <c r="AB41" s="485" t="s">
        <v>178</v>
      </c>
      <c r="AC41" s="485"/>
      <c r="AD41" s="485"/>
      <c r="AE41" s="276" t="s">
        <v>495</v>
      </c>
      <c r="AF41" s="277"/>
      <c r="AG41" s="277"/>
      <c r="AH41" s="277"/>
      <c r="AI41" s="276" t="s">
        <v>495</v>
      </c>
      <c r="AJ41" s="277"/>
      <c r="AK41" s="277"/>
      <c r="AL41" s="277"/>
      <c r="AM41" s="276" t="s">
        <v>477</v>
      </c>
      <c r="AN41" s="277"/>
      <c r="AO41" s="277"/>
      <c r="AP41" s="277"/>
      <c r="AQ41" s="105" t="s">
        <v>477</v>
      </c>
      <c r="AR41" s="106"/>
      <c r="AS41" s="106"/>
      <c r="AT41" s="107"/>
      <c r="AU41" s="277" t="s">
        <v>477</v>
      </c>
      <c r="AV41" s="277"/>
      <c r="AW41" s="277"/>
      <c r="AX41" s="358"/>
    </row>
    <row r="42" spans="1:50" ht="23.25" customHeight="1" x14ac:dyDescent="0.15">
      <c r="A42" s="888" t="s">
        <v>297</v>
      </c>
      <c r="B42" s="889"/>
      <c r="C42" s="889"/>
      <c r="D42" s="889"/>
      <c r="E42" s="889"/>
      <c r="F42" s="890"/>
      <c r="G42" s="894" t="s">
        <v>496</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268</v>
      </c>
      <c r="B44" s="633"/>
      <c r="C44" s="633"/>
      <c r="D44" s="633"/>
      <c r="E44" s="633"/>
      <c r="F44" s="634"/>
      <c r="G44" s="552" t="s">
        <v>145</v>
      </c>
      <c r="H44" s="372"/>
      <c r="I44" s="372"/>
      <c r="J44" s="372"/>
      <c r="K44" s="372"/>
      <c r="L44" s="372"/>
      <c r="M44" s="372"/>
      <c r="N44" s="372"/>
      <c r="O44" s="553"/>
      <c r="P44" s="619" t="s">
        <v>58</v>
      </c>
      <c r="Q44" s="372"/>
      <c r="R44" s="372"/>
      <c r="S44" s="372"/>
      <c r="T44" s="372"/>
      <c r="U44" s="372"/>
      <c r="V44" s="372"/>
      <c r="W44" s="372"/>
      <c r="X44" s="553"/>
      <c r="Y44" s="620"/>
      <c r="Z44" s="621"/>
      <c r="AA44" s="622"/>
      <c r="AB44" s="623" t="s">
        <v>11</v>
      </c>
      <c r="AC44" s="624"/>
      <c r="AD44" s="625"/>
      <c r="AE44" s="359" t="s">
        <v>309</v>
      </c>
      <c r="AF44" s="360"/>
      <c r="AG44" s="360"/>
      <c r="AH44" s="361"/>
      <c r="AI44" s="359" t="s">
        <v>307</v>
      </c>
      <c r="AJ44" s="360"/>
      <c r="AK44" s="360"/>
      <c r="AL44" s="361"/>
      <c r="AM44" s="366" t="s">
        <v>336</v>
      </c>
      <c r="AN44" s="366"/>
      <c r="AO44" s="366"/>
      <c r="AP44" s="366"/>
      <c r="AQ44" s="257" t="s">
        <v>186</v>
      </c>
      <c r="AR44" s="258"/>
      <c r="AS44" s="258"/>
      <c r="AT44" s="259"/>
      <c r="AU44" s="372" t="s">
        <v>133</v>
      </c>
      <c r="AV44" s="372"/>
      <c r="AW44" s="372"/>
      <c r="AX44" s="373"/>
    </row>
    <row r="45" spans="1:50" ht="18.75" hidden="1" customHeight="1" x14ac:dyDescent="0.15">
      <c r="A45" s="500"/>
      <c r="B45" s="501"/>
      <c r="C45" s="501"/>
      <c r="D45" s="501"/>
      <c r="E45" s="501"/>
      <c r="F45" s="502"/>
      <c r="G45" s="554"/>
      <c r="H45" s="370"/>
      <c r="I45" s="370"/>
      <c r="J45" s="370"/>
      <c r="K45" s="370"/>
      <c r="L45" s="370"/>
      <c r="M45" s="370"/>
      <c r="N45" s="370"/>
      <c r="O45" s="555"/>
      <c r="P45" s="567"/>
      <c r="Q45" s="370"/>
      <c r="R45" s="370"/>
      <c r="S45" s="370"/>
      <c r="T45" s="370"/>
      <c r="U45" s="370"/>
      <c r="V45" s="370"/>
      <c r="W45" s="370"/>
      <c r="X45" s="555"/>
      <c r="Y45" s="456"/>
      <c r="Z45" s="457"/>
      <c r="AA45" s="458"/>
      <c r="AB45" s="325"/>
      <c r="AC45" s="326"/>
      <c r="AD45" s="327"/>
      <c r="AE45" s="325"/>
      <c r="AF45" s="326"/>
      <c r="AG45" s="326"/>
      <c r="AH45" s="327"/>
      <c r="AI45" s="325"/>
      <c r="AJ45" s="326"/>
      <c r="AK45" s="326"/>
      <c r="AL45" s="327"/>
      <c r="AM45" s="367"/>
      <c r="AN45" s="367"/>
      <c r="AO45" s="367"/>
      <c r="AP45" s="367"/>
      <c r="AQ45" s="201"/>
      <c r="AR45" s="126"/>
      <c r="AS45" s="127" t="s">
        <v>187</v>
      </c>
      <c r="AT45" s="162"/>
      <c r="AU45" s="261"/>
      <c r="AV45" s="261"/>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31" t="s">
        <v>12</v>
      </c>
      <c r="Z46" s="537"/>
      <c r="AA46" s="538"/>
      <c r="AB46" s="313"/>
      <c r="AC46" s="313"/>
      <c r="AD46" s="313"/>
      <c r="AE46" s="276"/>
      <c r="AF46" s="277"/>
      <c r="AG46" s="277"/>
      <c r="AH46" s="277"/>
      <c r="AI46" s="276"/>
      <c r="AJ46" s="277"/>
      <c r="AK46" s="277"/>
      <c r="AL46" s="277"/>
      <c r="AM46" s="276"/>
      <c r="AN46" s="277"/>
      <c r="AO46" s="277"/>
      <c r="AP46" s="277"/>
      <c r="AQ46" s="105"/>
      <c r="AR46" s="106"/>
      <c r="AS46" s="106"/>
      <c r="AT46" s="107"/>
      <c r="AU46" s="277"/>
      <c r="AV46" s="277"/>
      <c r="AW46" s="277"/>
      <c r="AX46" s="358"/>
    </row>
    <row r="47" spans="1:50" ht="23.25" hidden="1" customHeight="1" x14ac:dyDescent="0.15">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5" t="s">
        <v>53</v>
      </c>
      <c r="Z47" s="290"/>
      <c r="AA47" s="291"/>
      <c r="AB47" s="510"/>
      <c r="AC47" s="510"/>
      <c r="AD47" s="510"/>
      <c r="AE47" s="276"/>
      <c r="AF47" s="277"/>
      <c r="AG47" s="277"/>
      <c r="AH47" s="277"/>
      <c r="AI47" s="276"/>
      <c r="AJ47" s="277"/>
      <c r="AK47" s="277"/>
      <c r="AL47" s="277"/>
      <c r="AM47" s="276"/>
      <c r="AN47" s="277"/>
      <c r="AO47" s="277"/>
      <c r="AP47" s="277"/>
      <c r="AQ47" s="105"/>
      <c r="AR47" s="106"/>
      <c r="AS47" s="106"/>
      <c r="AT47" s="107"/>
      <c r="AU47" s="277"/>
      <c r="AV47" s="277"/>
      <c r="AW47" s="277"/>
      <c r="AX47" s="358"/>
    </row>
    <row r="48" spans="1:50" ht="23.25" hidden="1" customHeight="1" x14ac:dyDescent="0.15">
      <c r="A48" s="635"/>
      <c r="B48" s="636"/>
      <c r="C48" s="636"/>
      <c r="D48" s="636"/>
      <c r="E48" s="636"/>
      <c r="F48" s="637"/>
      <c r="G48" s="534"/>
      <c r="H48" s="535"/>
      <c r="I48" s="535"/>
      <c r="J48" s="535"/>
      <c r="K48" s="535"/>
      <c r="L48" s="535"/>
      <c r="M48" s="535"/>
      <c r="N48" s="535"/>
      <c r="O48" s="536"/>
      <c r="P48" s="154"/>
      <c r="Q48" s="154"/>
      <c r="R48" s="154"/>
      <c r="S48" s="154"/>
      <c r="T48" s="154"/>
      <c r="U48" s="154"/>
      <c r="V48" s="154"/>
      <c r="W48" s="154"/>
      <c r="X48" s="227"/>
      <c r="Y48" s="295" t="s">
        <v>13</v>
      </c>
      <c r="Z48" s="290"/>
      <c r="AA48" s="291"/>
      <c r="AB48" s="485" t="s">
        <v>178</v>
      </c>
      <c r="AC48" s="485"/>
      <c r="AD48" s="485"/>
      <c r="AE48" s="276"/>
      <c r="AF48" s="277"/>
      <c r="AG48" s="277"/>
      <c r="AH48" s="277"/>
      <c r="AI48" s="276"/>
      <c r="AJ48" s="277"/>
      <c r="AK48" s="277"/>
      <c r="AL48" s="277"/>
      <c r="AM48" s="276"/>
      <c r="AN48" s="277"/>
      <c r="AO48" s="277"/>
      <c r="AP48" s="277"/>
      <c r="AQ48" s="105"/>
      <c r="AR48" s="106"/>
      <c r="AS48" s="106"/>
      <c r="AT48" s="107"/>
      <c r="AU48" s="277"/>
      <c r="AV48" s="277"/>
      <c r="AW48" s="277"/>
      <c r="AX48" s="358"/>
    </row>
    <row r="49" spans="1:50" ht="23.25" hidden="1" customHeight="1" x14ac:dyDescent="0.15">
      <c r="A49" s="888" t="s">
        <v>297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268</v>
      </c>
      <c r="B51" s="501"/>
      <c r="C51" s="501"/>
      <c r="D51" s="501"/>
      <c r="E51" s="501"/>
      <c r="F51" s="502"/>
      <c r="G51" s="552" t="s">
        <v>145</v>
      </c>
      <c r="H51" s="372"/>
      <c r="I51" s="372"/>
      <c r="J51" s="372"/>
      <c r="K51" s="372"/>
      <c r="L51" s="372"/>
      <c r="M51" s="372"/>
      <c r="N51" s="372"/>
      <c r="O51" s="553"/>
      <c r="P51" s="619" t="s">
        <v>58</v>
      </c>
      <c r="Q51" s="372"/>
      <c r="R51" s="372"/>
      <c r="S51" s="372"/>
      <c r="T51" s="372"/>
      <c r="U51" s="372"/>
      <c r="V51" s="372"/>
      <c r="W51" s="372"/>
      <c r="X51" s="553"/>
      <c r="Y51" s="620"/>
      <c r="Z51" s="621"/>
      <c r="AA51" s="622"/>
      <c r="AB51" s="623" t="s">
        <v>11</v>
      </c>
      <c r="AC51" s="624"/>
      <c r="AD51" s="625"/>
      <c r="AE51" s="359" t="s">
        <v>309</v>
      </c>
      <c r="AF51" s="360"/>
      <c r="AG51" s="360"/>
      <c r="AH51" s="361"/>
      <c r="AI51" s="359" t="s">
        <v>307</v>
      </c>
      <c r="AJ51" s="360"/>
      <c r="AK51" s="360"/>
      <c r="AL51" s="361"/>
      <c r="AM51" s="366" t="s">
        <v>336</v>
      </c>
      <c r="AN51" s="366"/>
      <c r="AO51" s="366"/>
      <c r="AP51" s="366"/>
      <c r="AQ51" s="257" t="s">
        <v>186</v>
      </c>
      <c r="AR51" s="258"/>
      <c r="AS51" s="258"/>
      <c r="AT51" s="259"/>
      <c r="AU51" s="368" t="s">
        <v>133</v>
      </c>
      <c r="AV51" s="368"/>
      <c r="AW51" s="368"/>
      <c r="AX51" s="369"/>
    </row>
    <row r="52" spans="1:50" ht="18.75" hidden="1" customHeight="1" x14ac:dyDescent="0.15">
      <c r="A52" s="500"/>
      <c r="B52" s="501"/>
      <c r="C52" s="501"/>
      <c r="D52" s="501"/>
      <c r="E52" s="501"/>
      <c r="F52" s="502"/>
      <c r="G52" s="554"/>
      <c r="H52" s="370"/>
      <c r="I52" s="370"/>
      <c r="J52" s="370"/>
      <c r="K52" s="370"/>
      <c r="L52" s="370"/>
      <c r="M52" s="370"/>
      <c r="N52" s="370"/>
      <c r="O52" s="555"/>
      <c r="P52" s="567"/>
      <c r="Q52" s="370"/>
      <c r="R52" s="370"/>
      <c r="S52" s="370"/>
      <c r="T52" s="370"/>
      <c r="U52" s="370"/>
      <c r="V52" s="370"/>
      <c r="W52" s="370"/>
      <c r="X52" s="555"/>
      <c r="Y52" s="456"/>
      <c r="Z52" s="457"/>
      <c r="AA52" s="458"/>
      <c r="AB52" s="325"/>
      <c r="AC52" s="326"/>
      <c r="AD52" s="327"/>
      <c r="AE52" s="325"/>
      <c r="AF52" s="326"/>
      <c r="AG52" s="326"/>
      <c r="AH52" s="327"/>
      <c r="AI52" s="325"/>
      <c r="AJ52" s="326"/>
      <c r="AK52" s="326"/>
      <c r="AL52" s="327"/>
      <c r="AM52" s="367"/>
      <c r="AN52" s="367"/>
      <c r="AO52" s="367"/>
      <c r="AP52" s="367"/>
      <c r="AQ52" s="201"/>
      <c r="AR52" s="126"/>
      <c r="AS52" s="127" t="s">
        <v>187</v>
      </c>
      <c r="AT52" s="162"/>
      <c r="AU52" s="261"/>
      <c r="AV52" s="261"/>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31" t="s">
        <v>12</v>
      </c>
      <c r="Z53" s="537"/>
      <c r="AA53" s="538"/>
      <c r="AB53" s="313"/>
      <c r="AC53" s="313"/>
      <c r="AD53" s="313"/>
      <c r="AE53" s="276"/>
      <c r="AF53" s="277"/>
      <c r="AG53" s="277"/>
      <c r="AH53" s="277"/>
      <c r="AI53" s="276"/>
      <c r="AJ53" s="277"/>
      <c r="AK53" s="277"/>
      <c r="AL53" s="277"/>
      <c r="AM53" s="276"/>
      <c r="AN53" s="277"/>
      <c r="AO53" s="277"/>
      <c r="AP53" s="277"/>
      <c r="AQ53" s="105"/>
      <c r="AR53" s="106"/>
      <c r="AS53" s="106"/>
      <c r="AT53" s="107"/>
      <c r="AU53" s="277"/>
      <c r="AV53" s="277"/>
      <c r="AW53" s="277"/>
      <c r="AX53" s="358"/>
    </row>
    <row r="54" spans="1:50" ht="23.25" hidden="1" customHeight="1" x14ac:dyDescent="0.15">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5" t="s">
        <v>53</v>
      </c>
      <c r="Z54" s="290"/>
      <c r="AA54" s="291"/>
      <c r="AB54" s="510"/>
      <c r="AC54" s="510"/>
      <c r="AD54" s="510"/>
      <c r="AE54" s="276"/>
      <c r="AF54" s="277"/>
      <c r="AG54" s="277"/>
      <c r="AH54" s="277"/>
      <c r="AI54" s="276"/>
      <c r="AJ54" s="277"/>
      <c r="AK54" s="277"/>
      <c r="AL54" s="277"/>
      <c r="AM54" s="276"/>
      <c r="AN54" s="277"/>
      <c r="AO54" s="277"/>
      <c r="AP54" s="277"/>
      <c r="AQ54" s="105"/>
      <c r="AR54" s="106"/>
      <c r="AS54" s="106"/>
      <c r="AT54" s="107"/>
      <c r="AU54" s="277"/>
      <c r="AV54" s="277"/>
      <c r="AW54" s="277"/>
      <c r="AX54" s="358"/>
    </row>
    <row r="55" spans="1:50" ht="23.25" hidden="1" customHeight="1" x14ac:dyDescent="0.15">
      <c r="A55" s="635"/>
      <c r="B55" s="636"/>
      <c r="C55" s="636"/>
      <c r="D55" s="636"/>
      <c r="E55" s="636"/>
      <c r="F55" s="637"/>
      <c r="G55" s="534"/>
      <c r="H55" s="535"/>
      <c r="I55" s="535"/>
      <c r="J55" s="535"/>
      <c r="K55" s="535"/>
      <c r="L55" s="535"/>
      <c r="M55" s="535"/>
      <c r="N55" s="535"/>
      <c r="O55" s="536"/>
      <c r="P55" s="154"/>
      <c r="Q55" s="154"/>
      <c r="R55" s="154"/>
      <c r="S55" s="154"/>
      <c r="T55" s="154"/>
      <c r="U55" s="154"/>
      <c r="V55" s="154"/>
      <c r="W55" s="154"/>
      <c r="X55" s="227"/>
      <c r="Y55" s="295" t="s">
        <v>13</v>
      </c>
      <c r="Z55" s="290"/>
      <c r="AA55" s="291"/>
      <c r="AB55" s="449" t="s">
        <v>14</v>
      </c>
      <c r="AC55" s="449"/>
      <c r="AD55" s="449"/>
      <c r="AE55" s="276"/>
      <c r="AF55" s="277"/>
      <c r="AG55" s="277"/>
      <c r="AH55" s="277"/>
      <c r="AI55" s="276"/>
      <c r="AJ55" s="277"/>
      <c r="AK55" s="277"/>
      <c r="AL55" s="277"/>
      <c r="AM55" s="276"/>
      <c r="AN55" s="277"/>
      <c r="AO55" s="277"/>
      <c r="AP55" s="277"/>
      <c r="AQ55" s="105"/>
      <c r="AR55" s="106"/>
      <c r="AS55" s="106"/>
      <c r="AT55" s="107"/>
      <c r="AU55" s="277"/>
      <c r="AV55" s="277"/>
      <c r="AW55" s="277"/>
      <c r="AX55" s="358"/>
    </row>
    <row r="56" spans="1:50" ht="23.25" hidden="1" customHeight="1" x14ac:dyDescent="0.15">
      <c r="A56" s="888" t="s">
        <v>297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268</v>
      </c>
      <c r="B58" s="501"/>
      <c r="C58" s="501"/>
      <c r="D58" s="501"/>
      <c r="E58" s="501"/>
      <c r="F58" s="502"/>
      <c r="G58" s="552" t="s">
        <v>145</v>
      </c>
      <c r="H58" s="372"/>
      <c r="I58" s="372"/>
      <c r="J58" s="372"/>
      <c r="K58" s="372"/>
      <c r="L58" s="372"/>
      <c r="M58" s="372"/>
      <c r="N58" s="372"/>
      <c r="O58" s="553"/>
      <c r="P58" s="619" t="s">
        <v>58</v>
      </c>
      <c r="Q58" s="372"/>
      <c r="R58" s="372"/>
      <c r="S58" s="372"/>
      <c r="T58" s="372"/>
      <c r="U58" s="372"/>
      <c r="V58" s="372"/>
      <c r="W58" s="372"/>
      <c r="X58" s="553"/>
      <c r="Y58" s="620"/>
      <c r="Z58" s="621"/>
      <c r="AA58" s="622"/>
      <c r="AB58" s="623" t="s">
        <v>11</v>
      </c>
      <c r="AC58" s="624"/>
      <c r="AD58" s="625"/>
      <c r="AE58" s="359" t="s">
        <v>309</v>
      </c>
      <c r="AF58" s="360"/>
      <c r="AG58" s="360"/>
      <c r="AH58" s="361"/>
      <c r="AI58" s="359" t="s">
        <v>307</v>
      </c>
      <c r="AJ58" s="360"/>
      <c r="AK58" s="360"/>
      <c r="AL58" s="361"/>
      <c r="AM58" s="366" t="s">
        <v>336</v>
      </c>
      <c r="AN58" s="366"/>
      <c r="AO58" s="366"/>
      <c r="AP58" s="366"/>
      <c r="AQ58" s="257" t="s">
        <v>186</v>
      </c>
      <c r="AR58" s="258"/>
      <c r="AS58" s="258"/>
      <c r="AT58" s="259"/>
      <c r="AU58" s="368" t="s">
        <v>133</v>
      </c>
      <c r="AV58" s="368"/>
      <c r="AW58" s="368"/>
      <c r="AX58" s="369"/>
    </row>
    <row r="59" spans="1:50" ht="18.75" hidden="1" customHeight="1" x14ac:dyDescent="0.15">
      <c r="A59" s="500"/>
      <c r="B59" s="501"/>
      <c r="C59" s="501"/>
      <c r="D59" s="501"/>
      <c r="E59" s="501"/>
      <c r="F59" s="502"/>
      <c r="G59" s="554"/>
      <c r="H59" s="370"/>
      <c r="I59" s="370"/>
      <c r="J59" s="370"/>
      <c r="K59" s="370"/>
      <c r="L59" s="370"/>
      <c r="M59" s="370"/>
      <c r="N59" s="370"/>
      <c r="O59" s="555"/>
      <c r="P59" s="567"/>
      <c r="Q59" s="370"/>
      <c r="R59" s="370"/>
      <c r="S59" s="370"/>
      <c r="T59" s="370"/>
      <c r="U59" s="370"/>
      <c r="V59" s="370"/>
      <c r="W59" s="370"/>
      <c r="X59" s="555"/>
      <c r="Y59" s="456"/>
      <c r="Z59" s="457"/>
      <c r="AA59" s="458"/>
      <c r="AB59" s="325"/>
      <c r="AC59" s="326"/>
      <c r="AD59" s="327"/>
      <c r="AE59" s="325"/>
      <c r="AF59" s="326"/>
      <c r="AG59" s="326"/>
      <c r="AH59" s="327"/>
      <c r="AI59" s="325"/>
      <c r="AJ59" s="326"/>
      <c r="AK59" s="326"/>
      <c r="AL59" s="327"/>
      <c r="AM59" s="367"/>
      <c r="AN59" s="367"/>
      <c r="AO59" s="367"/>
      <c r="AP59" s="367"/>
      <c r="AQ59" s="201"/>
      <c r="AR59" s="126"/>
      <c r="AS59" s="127" t="s">
        <v>187</v>
      </c>
      <c r="AT59" s="162"/>
      <c r="AU59" s="261"/>
      <c r="AV59" s="261"/>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31" t="s">
        <v>12</v>
      </c>
      <c r="Z60" s="537"/>
      <c r="AA60" s="538"/>
      <c r="AB60" s="313"/>
      <c r="AC60" s="313"/>
      <c r="AD60" s="313"/>
      <c r="AE60" s="276"/>
      <c r="AF60" s="277"/>
      <c r="AG60" s="277"/>
      <c r="AH60" s="277"/>
      <c r="AI60" s="276"/>
      <c r="AJ60" s="277"/>
      <c r="AK60" s="277"/>
      <c r="AL60" s="277"/>
      <c r="AM60" s="276"/>
      <c r="AN60" s="277"/>
      <c r="AO60" s="277"/>
      <c r="AP60" s="277"/>
      <c r="AQ60" s="105"/>
      <c r="AR60" s="106"/>
      <c r="AS60" s="106"/>
      <c r="AT60" s="107"/>
      <c r="AU60" s="277"/>
      <c r="AV60" s="277"/>
      <c r="AW60" s="277"/>
      <c r="AX60" s="358"/>
    </row>
    <row r="61" spans="1:50" ht="23.25" hidden="1" customHeight="1" x14ac:dyDescent="0.15">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5" t="s">
        <v>53</v>
      </c>
      <c r="Z61" s="290"/>
      <c r="AA61" s="291"/>
      <c r="AB61" s="510"/>
      <c r="AC61" s="510"/>
      <c r="AD61" s="510"/>
      <c r="AE61" s="276"/>
      <c r="AF61" s="277"/>
      <c r="AG61" s="277"/>
      <c r="AH61" s="277"/>
      <c r="AI61" s="276"/>
      <c r="AJ61" s="277"/>
      <c r="AK61" s="277"/>
      <c r="AL61" s="277"/>
      <c r="AM61" s="276"/>
      <c r="AN61" s="277"/>
      <c r="AO61" s="277"/>
      <c r="AP61" s="277"/>
      <c r="AQ61" s="105"/>
      <c r="AR61" s="106"/>
      <c r="AS61" s="106"/>
      <c r="AT61" s="107"/>
      <c r="AU61" s="277"/>
      <c r="AV61" s="277"/>
      <c r="AW61" s="277"/>
      <c r="AX61" s="358"/>
    </row>
    <row r="62" spans="1:50" ht="23.25" hidden="1" customHeight="1" x14ac:dyDescent="0.15">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5" t="s">
        <v>13</v>
      </c>
      <c r="Z62" s="290"/>
      <c r="AA62" s="291"/>
      <c r="AB62" s="485" t="s">
        <v>14</v>
      </c>
      <c r="AC62" s="485"/>
      <c r="AD62" s="485"/>
      <c r="AE62" s="276"/>
      <c r="AF62" s="277"/>
      <c r="AG62" s="277"/>
      <c r="AH62" s="277"/>
      <c r="AI62" s="276"/>
      <c r="AJ62" s="277"/>
      <c r="AK62" s="277"/>
      <c r="AL62" s="277"/>
      <c r="AM62" s="276"/>
      <c r="AN62" s="277"/>
      <c r="AO62" s="277"/>
      <c r="AP62" s="277"/>
      <c r="AQ62" s="105"/>
      <c r="AR62" s="106"/>
      <c r="AS62" s="106"/>
      <c r="AT62" s="107"/>
      <c r="AU62" s="277"/>
      <c r="AV62" s="277"/>
      <c r="AW62" s="277"/>
      <c r="AX62" s="358"/>
    </row>
    <row r="63" spans="1:50" ht="23.25" hidden="1" customHeight="1" x14ac:dyDescent="0.15">
      <c r="A63" s="888" t="s">
        <v>297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269</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264</v>
      </c>
      <c r="X65" s="861"/>
      <c r="Y65" s="864"/>
      <c r="Z65" s="864"/>
      <c r="AA65" s="865"/>
      <c r="AB65" s="858" t="s">
        <v>11</v>
      </c>
      <c r="AC65" s="854"/>
      <c r="AD65" s="855"/>
      <c r="AE65" s="359" t="s">
        <v>309</v>
      </c>
      <c r="AF65" s="360"/>
      <c r="AG65" s="360"/>
      <c r="AH65" s="361"/>
      <c r="AI65" s="359" t="s">
        <v>307</v>
      </c>
      <c r="AJ65" s="360"/>
      <c r="AK65" s="360"/>
      <c r="AL65" s="361"/>
      <c r="AM65" s="366" t="s">
        <v>336</v>
      </c>
      <c r="AN65" s="366"/>
      <c r="AO65" s="366"/>
      <c r="AP65" s="366"/>
      <c r="AQ65" s="858" t="s">
        <v>186</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5"/>
      <c r="AF66" s="326"/>
      <c r="AG66" s="326"/>
      <c r="AH66" s="327"/>
      <c r="AI66" s="325"/>
      <c r="AJ66" s="326"/>
      <c r="AK66" s="326"/>
      <c r="AL66" s="327"/>
      <c r="AM66" s="367"/>
      <c r="AN66" s="367"/>
      <c r="AO66" s="367"/>
      <c r="AP66" s="367"/>
      <c r="AQ66" s="260"/>
      <c r="AR66" s="261"/>
      <c r="AS66" s="856" t="s">
        <v>187</v>
      </c>
      <c r="AT66" s="857"/>
      <c r="AU66" s="261"/>
      <c r="AV66" s="261"/>
      <c r="AW66" s="856" t="s">
        <v>267</v>
      </c>
      <c r="AX66" s="970"/>
    </row>
    <row r="67" spans="1:50" ht="23.25" hidden="1" customHeight="1" x14ac:dyDescent="0.15">
      <c r="A67" s="842"/>
      <c r="B67" s="843"/>
      <c r="C67" s="843"/>
      <c r="D67" s="843"/>
      <c r="E67" s="843"/>
      <c r="F67" s="844"/>
      <c r="G67" s="971" t="s">
        <v>188</v>
      </c>
      <c r="H67" s="954"/>
      <c r="I67" s="955"/>
      <c r="J67" s="955"/>
      <c r="K67" s="955"/>
      <c r="L67" s="955"/>
      <c r="M67" s="955"/>
      <c r="N67" s="955"/>
      <c r="O67" s="956"/>
      <c r="P67" s="954"/>
      <c r="Q67" s="955"/>
      <c r="R67" s="955"/>
      <c r="S67" s="955"/>
      <c r="T67" s="955"/>
      <c r="U67" s="955"/>
      <c r="V67" s="956"/>
      <c r="W67" s="960"/>
      <c r="X67" s="961"/>
      <c r="Y67" s="941" t="s">
        <v>12</v>
      </c>
      <c r="Z67" s="941"/>
      <c r="AA67" s="942"/>
      <c r="AB67" s="943" t="s">
        <v>287</v>
      </c>
      <c r="AC67" s="943"/>
      <c r="AD67" s="943"/>
      <c r="AE67" s="276"/>
      <c r="AF67" s="277"/>
      <c r="AG67" s="277"/>
      <c r="AH67" s="277"/>
      <c r="AI67" s="276"/>
      <c r="AJ67" s="277"/>
      <c r="AK67" s="277"/>
      <c r="AL67" s="277"/>
      <c r="AM67" s="276"/>
      <c r="AN67" s="277"/>
      <c r="AO67" s="277"/>
      <c r="AP67" s="277"/>
      <c r="AQ67" s="276"/>
      <c r="AR67" s="277"/>
      <c r="AS67" s="277"/>
      <c r="AT67" s="357"/>
      <c r="AU67" s="277"/>
      <c r="AV67" s="277"/>
      <c r="AW67" s="277"/>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287</v>
      </c>
      <c r="AC68" s="966"/>
      <c r="AD68" s="966"/>
      <c r="AE68" s="276"/>
      <c r="AF68" s="277"/>
      <c r="AG68" s="277"/>
      <c r="AH68" s="277"/>
      <c r="AI68" s="276"/>
      <c r="AJ68" s="277"/>
      <c r="AK68" s="277"/>
      <c r="AL68" s="277"/>
      <c r="AM68" s="276"/>
      <c r="AN68" s="277"/>
      <c r="AO68" s="277"/>
      <c r="AP68" s="277"/>
      <c r="AQ68" s="276"/>
      <c r="AR68" s="277"/>
      <c r="AS68" s="277"/>
      <c r="AT68" s="357"/>
      <c r="AU68" s="277"/>
      <c r="AV68" s="277"/>
      <c r="AW68" s="277"/>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288</v>
      </c>
      <c r="AC69" s="967"/>
      <c r="AD69" s="967"/>
      <c r="AE69" s="805"/>
      <c r="AF69" s="806"/>
      <c r="AG69" s="806"/>
      <c r="AH69" s="806"/>
      <c r="AI69" s="805"/>
      <c r="AJ69" s="806"/>
      <c r="AK69" s="806"/>
      <c r="AL69" s="806"/>
      <c r="AM69" s="805"/>
      <c r="AN69" s="806"/>
      <c r="AO69" s="806"/>
      <c r="AP69" s="806"/>
      <c r="AQ69" s="276"/>
      <c r="AR69" s="277"/>
      <c r="AS69" s="277"/>
      <c r="AT69" s="357"/>
      <c r="AU69" s="277"/>
      <c r="AV69" s="277"/>
      <c r="AW69" s="277"/>
      <c r="AX69" s="358"/>
    </row>
    <row r="70" spans="1:50" ht="23.25" hidden="1" customHeight="1" x14ac:dyDescent="0.15">
      <c r="A70" s="842" t="s">
        <v>273</v>
      </c>
      <c r="B70" s="843"/>
      <c r="C70" s="843"/>
      <c r="D70" s="843"/>
      <c r="E70" s="843"/>
      <c r="F70" s="844"/>
      <c r="G70" s="931" t="s">
        <v>189</v>
      </c>
      <c r="H70" s="932"/>
      <c r="I70" s="932"/>
      <c r="J70" s="932"/>
      <c r="K70" s="932"/>
      <c r="L70" s="932"/>
      <c r="M70" s="932"/>
      <c r="N70" s="932"/>
      <c r="O70" s="932"/>
      <c r="P70" s="932"/>
      <c r="Q70" s="932"/>
      <c r="R70" s="932"/>
      <c r="S70" s="932"/>
      <c r="T70" s="932"/>
      <c r="U70" s="932"/>
      <c r="V70" s="932"/>
      <c r="W70" s="935" t="s">
        <v>286</v>
      </c>
      <c r="X70" s="936"/>
      <c r="Y70" s="941" t="s">
        <v>12</v>
      </c>
      <c r="Z70" s="941"/>
      <c r="AA70" s="942"/>
      <c r="AB70" s="943" t="s">
        <v>287</v>
      </c>
      <c r="AC70" s="943"/>
      <c r="AD70" s="943"/>
      <c r="AE70" s="276"/>
      <c r="AF70" s="277"/>
      <c r="AG70" s="277"/>
      <c r="AH70" s="277"/>
      <c r="AI70" s="276"/>
      <c r="AJ70" s="277"/>
      <c r="AK70" s="277"/>
      <c r="AL70" s="277"/>
      <c r="AM70" s="276"/>
      <c r="AN70" s="277"/>
      <c r="AO70" s="277"/>
      <c r="AP70" s="277"/>
      <c r="AQ70" s="276"/>
      <c r="AR70" s="277"/>
      <c r="AS70" s="277"/>
      <c r="AT70" s="357"/>
      <c r="AU70" s="277"/>
      <c r="AV70" s="277"/>
      <c r="AW70" s="277"/>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287</v>
      </c>
      <c r="AC71" s="966"/>
      <c r="AD71" s="966"/>
      <c r="AE71" s="276"/>
      <c r="AF71" s="277"/>
      <c r="AG71" s="277"/>
      <c r="AH71" s="277"/>
      <c r="AI71" s="276"/>
      <c r="AJ71" s="277"/>
      <c r="AK71" s="277"/>
      <c r="AL71" s="277"/>
      <c r="AM71" s="276"/>
      <c r="AN71" s="277"/>
      <c r="AO71" s="277"/>
      <c r="AP71" s="277"/>
      <c r="AQ71" s="276"/>
      <c r="AR71" s="277"/>
      <c r="AS71" s="277"/>
      <c r="AT71" s="357"/>
      <c r="AU71" s="277"/>
      <c r="AV71" s="277"/>
      <c r="AW71" s="277"/>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288</v>
      </c>
      <c r="AC72" s="967"/>
      <c r="AD72" s="967"/>
      <c r="AE72" s="276"/>
      <c r="AF72" s="277"/>
      <c r="AG72" s="277"/>
      <c r="AH72" s="277"/>
      <c r="AI72" s="276"/>
      <c r="AJ72" s="277"/>
      <c r="AK72" s="277"/>
      <c r="AL72" s="277"/>
      <c r="AM72" s="276"/>
      <c r="AN72" s="277"/>
      <c r="AO72" s="277"/>
      <c r="AP72" s="357"/>
      <c r="AQ72" s="276"/>
      <c r="AR72" s="277"/>
      <c r="AS72" s="277"/>
      <c r="AT72" s="357"/>
      <c r="AU72" s="277"/>
      <c r="AV72" s="277"/>
      <c r="AW72" s="277"/>
      <c r="AX72" s="358"/>
    </row>
    <row r="73" spans="1:50" ht="18.75" hidden="1" customHeight="1" x14ac:dyDescent="0.15">
      <c r="A73" s="828" t="s">
        <v>269</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9" t="s">
        <v>309</v>
      </c>
      <c r="AF73" s="360"/>
      <c r="AG73" s="360"/>
      <c r="AH73" s="361"/>
      <c r="AI73" s="359" t="s">
        <v>307</v>
      </c>
      <c r="AJ73" s="360"/>
      <c r="AK73" s="360"/>
      <c r="AL73" s="361"/>
      <c r="AM73" s="366" t="s">
        <v>336</v>
      </c>
      <c r="AN73" s="366"/>
      <c r="AO73" s="366"/>
      <c r="AP73" s="366"/>
      <c r="AQ73" s="166" t="s">
        <v>186</v>
      </c>
      <c r="AR73" s="159"/>
      <c r="AS73" s="159"/>
      <c r="AT73" s="160"/>
      <c r="AU73" s="263" t="s">
        <v>133</v>
      </c>
      <c r="AV73" s="124"/>
      <c r="AW73" s="124"/>
      <c r="AX73" s="125"/>
    </row>
    <row r="74" spans="1:50" ht="18.75" hidden="1" customHeight="1" x14ac:dyDescent="0.15">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7"/>
      <c r="AN74" s="367"/>
      <c r="AO74" s="367"/>
      <c r="AP74" s="367"/>
      <c r="AQ74" s="201"/>
      <c r="AR74" s="126"/>
      <c r="AS74" s="127" t="s">
        <v>187</v>
      </c>
      <c r="AT74" s="162"/>
      <c r="AU74" s="201"/>
      <c r="AV74" s="126"/>
      <c r="AW74" s="127" t="s">
        <v>177</v>
      </c>
      <c r="AX74" s="128"/>
    </row>
    <row r="75" spans="1:50" ht="23.25" hidden="1" customHeight="1" x14ac:dyDescent="0.15">
      <c r="A75" s="831"/>
      <c r="B75" s="832"/>
      <c r="C75" s="832"/>
      <c r="D75" s="832"/>
      <c r="E75" s="832"/>
      <c r="F75" s="833"/>
      <c r="G75" s="772" t="s">
        <v>188</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277"/>
      <c r="AV75" s="277"/>
      <c r="AW75" s="277"/>
      <c r="AX75" s="358"/>
    </row>
    <row r="76" spans="1:50" ht="23.25" hidden="1" customHeight="1" x14ac:dyDescent="0.15">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277"/>
      <c r="AV76" s="277"/>
      <c r="AW76" s="277"/>
      <c r="AX76" s="358"/>
    </row>
    <row r="77" spans="1:50" ht="23.25" hidden="1" customHeight="1" x14ac:dyDescent="0.15">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277"/>
      <c r="AV77" s="277"/>
      <c r="AW77" s="277"/>
      <c r="AX77" s="358"/>
    </row>
    <row r="78" spans="1:50" ht="69.75" hidden="1" customHeight="1" x14ac:dyDescent="0.15">
      <c r="A78" s="903" t="s">
        <v>300</v>
      </c>
      <c r="B78" s="904"/>
      <c r="C78" s="904"/>
      <c r="D78" s="904"/>
      <c r="E78" s="901" t="s">
        <v>247</v>
      </c>
      <c r="F78" s="902"/>
      <c r="G78" s="47" t="s">
        <v>189</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263</v>
      </c>
      <c r="AP79" s="139"/>
      <c r="AQ79" s="139"/>
      <c r="AR79" s="66" t="s">
        <v>261</v>
      </c>
      <c r="AS79" s="138"/>
      <c r="AT79" s="139"/>
      <c r="AU79" s="139"/>
      <c r="AV79" s="139"/>
      <c r="AW79" s="139"/>
      <c r="AX79" s="140"/>
    </row>
    <row r="80" spans="1:50" ht="18.75" hidden="1" customHeight="1" x14ac:dyDescent="0.15">
      <c r="A80" s="507" t="s">
        <v>146</v>
      </c>
      <c r="B80" s="837" t="s">
        <v>260</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348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39" t="s">
        <v>144</v>
      </c>
      <c r="C85" s="539"/>
      <c r="D85" s="539"/>
      <c r="E85" s="539"/>
      <c r="F85" s="540"/>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9" t="s">
        <v>11</v>
      </c>
      <c r="AC85" s="360"/>
      <c r="AD85" s="361"/>
      <c r="AE85" s="359" t="s">
        <v>309</v>
      </c>
      <c r="AF85" s="360"/>
      <c r="AG85" s="360"/>
      <c r="AH85" s="361"/>
      <c r="AI85" s="359" t="s">
        <v>307</v>
      </c>
      <c r="AJ85" s="360"/>
      <c r="AK85" s="360"/>
      <c r="AL85" s="361"/>
      <c r="AM85" s="366" t="s">
        <v>336</v>
      </c>
      <c r="AN85" s="366"/>
      <c r="AO85" s="366"/>
      <c r="AP85" s="366"/>
      <c r="AQ85" s="166" t="s">
        <v>186</v>
      </c>
      <c r="AR85" s="159"/>
      <c r="AS85" s="159"/>
      <c r="AT85" s="160"/>
      <c r="AU85" s="364" t="s">
        <v>133</v>
      </c>
      <c r="AV85" s="364"/>
      <c r="AW85" s="364"/>
      <c r="AX85" s="365"/>
      <c r="AY85" s="10"/>
      <c r="AZ85" s="10"/>
      <c r="BA85" s="10"/>
      <c r="BB85" s="10"/>
      <c r="BC85" s="10"/>
    </row>
    <row r="86" spans="1:60" ht="18.75" hidden="1" customHeight="1" x14ac:dyDescent="0.15">
      <c r="A86" s="508"/>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5"/>
      <c r="AC86" s="326"/>
      <c r="AD86" s="327"/>
      <c r="AE86" s="325"/>
      <c r="AF86" s="326"/>
      <c r="AG86" s="326"/>
      <c r="AH86" s="327"/>
      <c r="AI86" s="325"/>
      <c r="AJ86" s="326"/>
      <c r="AK86" s="326"/>
      <c r="AL86" s="327"/>
      <c r="AM86" s="367"/>
      <c r="AN86" s="367"/>
      <c r="AO86" s="367"/>
      <c r="AP86" s="367"/>
      <c r="AQ86" s="260"/>
      <c r="AR86" s="261"/>
      <c r="AS86" s="127" t="s">
        <v>187</v>
      </c>
      <c r="AT86" s="162"/>
      <c r="AU86" s="261"/>
      <c r="AV86" s="261"/>
      <c r="AW86" s="370" t="s">
        <v>177</v>
      </c>
      <c r="AX86" s="371"/>
      <c r="AY86" s="10"/>
      <c r="AZ86" s="10"/>
      <c r="BA86" s="10"/>
      <c r="BB86" s="10"/>
      <c r="BC86" s="10"/>
      <c r="BD86" s="10"/>
      <c r="BE86" s="10"/>
      <c r="BF86" s="10"/>
      <c r="BG86" s="10"/>
      <c r="BH86" s="10"/>
    </row>
    <row r="87" spans="1:60" ht="23.25" hidden="1" customHeight="1" x14ac:dyDescent="0.15">
      <c r="A87" s="508"/>
      <c r="B87" s="539"/>
      <c r="C87" s="539"/>
      <c r="D87" s="539"/>
      <c r="E87" s="539"/>
      <c r="F87" s="540"/>
      <c r="G87" s="221"/>
      <c r="H87" s="151"/>
      <c r="I87" s="151"/>
      <c r="J87" s="151"/>
      <c r="K87" s="151"/>
      <c r="L87" s="151"/>
      <c r="M87" s="151"/>
      <c r="N87" s="151"/>
      <c r="O87" s="222"/>
      <c r="P87" s="151"/>
      <c r="Q87" s="790"/>
      <c r="R87" s="790"/>
      <c r="S87" s="790"/>
      <c r="T87" s="790"/>
      <c r="U87" s="790"/>
      <c r="V87" s="790"/>
      <c r="W87" s="790"/>
      <c r="X87" s="791"/>
      <c r="Y87" s="746" t="s">
        <v>61</v>
      </c>
      <c r="Z87" s="747"/>
      <c r="AA87" s="748"/>
      <c r="AB87" s="313"/>
      <c r="AC87" s="313"/>
      <c r="AD87" s="313"/>
      <c r="AE87" s="276"/>
      <c r="AF87" s="277"/>
      <c r="AG87" s="277"/>
      <c r="AH87" s="277"/>
      <c r="AI87" s="276"/>
      <c r="AJ87" s="277"/>
      <c r="AK87" s="277"/>
      <c r="AL87" s="277"/>
      <c r="AM87" s="276"/>
      <c r="AN87" s="277"/>
      <c r="AO87" s="277"/>
      <c r="AP87" s="277"/>
      <c r="AQ87" s="105"/>
      <c r="AR87" s="106"/>
      <c r="AS87" s="106"/>
      <c r="AT87" s="107"/>
      <c r="AU87" s="277"/>
      <c r="AV87" s="277"/>
      <c r="AW87" s="277"/>
      <c r="AX87" s="358"/>
    </row>
    <row r="88" spans="1:60" ht="23.25" hidden="1" customHeight="1" x14ac:dyDescent="0.15">
      <c r="A88" s="508"/>
      <c r="B88" s="539"/>
      <c r="C88" s="539"/>
      <c r="D88" s="539"/>
      <c r="E88" s="539"/>
      <c r="F88" s="540"/>
      <c r="G88" s="223"/>
      <c r="H88" s="224"/>
      <c r="I88" s="224"/>
      <c r="J88" s="224"/>
      <c r="K88" s="224"/>
      <c r="L88" s="224"/>
      <c r="M88" s="224"/>
      <c r="N88" s="224"/>
      <c r="O88" s="225"/>
      <c r="P88" s="792"/>
      <c r="Q88" s="792"/>
      <c r="R88" s="792"/>
      <c r="S88" s="792"/>
      <c r="T88" s="792"/>
      <c r="U88" s="792"/>
      <c r="V88" s="792"/>
      <c r="W88" s="792"/>
      <c r="X88" s="793"/>
      <c r="Y88" s="720" t="s">
        <v>53</v>
      </c>
      <c r="Z88" s="721"/>
      <c r="AA88" s="722"/>
      <c r="AB88" s="510"/>
      <c r="AC88" s="510"/>
      <c r="AD88" s="510"/>
      <c r="AE88" s="276"/>
      <c r="AF88" s="277"/>
      <c r="AG88" s="277"/>
      <c r="AH88" s="277"/>
      <c r="AI88" s="276"/>
      <c r="AJ88" s="277"/>
      <c r="AK88" s="277"/>
      <c r="AL88" s="277"/>
      <c r="AM88" s="276"/>
      <c r="AN88" s="277"/>
      <c r="AO88" s="277"/>
      <c r="AP88" s="277"/>
      <c r="AQ88" s="105"/>
      <c r="AR88" s="106"/>
      <c r="AS88" s="106"/>
      <c r="AT88" s="107"/>
      <c r="AU88" s="277"/>
      <c r="AV88" s="277"/>
      <c r="AW88" s="277"/>
      <c r="AX88" s="358"/>
      <c r="AY88" s="10"/>
      <c r="AZ88" s="10"/>
      <c r="BA88" s="10"/>
      <c r="BB88" s="10"/>
      <c r="BC88" s="10"/>
    </row>
    <row r="89" spans="1:60" ht="23.25" hidden="1" customHeight="1" x14ac:dyDescent="0.15">
      <c r="A89" s="508"/>
      <c r="B89" s="541"/>
      <c r="C89" s="541"/>
      <c r="D89" s="541"/>
      <c r="E89" s="541"/>
      <c r="F89" s="542"/>
      <c r="G89" s="226"/>
      <c r="H89" s="154"/>
      <c r="I89" s="154"/>
      <c r="J89" s="154"/>
      <c r="K89" s="154"/>
      <c r="L89" s="154"/>
      <c r="M89" s="154"/>
      <c r="N89" s="154"/>
      <c r="O89" s="227"/>
      <c r="P89" s="296"/>
      <c r="Q89" s="296"/>
      <c r="R89" s="296"/>
      <c r="S89" s="296"/>
      <c r="T89" s="296"/>
      <c r="U89" s="296"/>
      <c r="V89" s="296"/>
      <c r="W89" s="296"/>
      <c r="X89" s="794"/>
      <c r="Y89" s="720" t="s">
        <v>13</v>
      </c>
      <c r="Z89" s="721"/>
      <c r="AA89" s="722"/>
      <c r="AB89" s="449" t="s">
        <v>14</v>
      </c>
      <c r="AC89" s="449"/>
      <c r="AD89" s="449"/>
      <c r="AE89" s="276"/>
      <c r="AF89" s="277"/>
      <c r="AG89" s="277"/>
      <c r="AH89" s="277"/>
      <c r="AI89" s="276"/>
      <c r="AJ89" s="277"/>
      <c r="AK89" s="277"/>
      <c r="AL89" s="277"/>
      <c r="AM89" s="276"/>
      <c r="AN89" s="277"/>
      <c r="AO89" s="277"/>
      <c r="AP89" s="277"/>
      <c r="AQ89" s="105"/>
      <c r="AR89" s="106"/>
      <c r="AS89" s="106"/>
      <c r="AT89" s="107"/>
      <c r="AU89" s="277"/>
      <c r="AV89" s="277"/>
      <c r="AW89" s="277"/>
      <c r="AX89" s="358"/>
      <c r="AY89" s="10"/>
      <c r="AZ89" s="10"/>
      <c r="BA89" s="10"/>
      <c r="BB89" s="10"/>
      <c r="BC89" s="10"/>
      <c r="BD89" s="10"/>
      <c r="BE89" s="10"/>
      <c r="BF89" s="10"/>
      <c r="BG89" s="10"/>
      <c r="BH89" s="10"/>
    </row>
    <row r="90" spans="1:60" ht="18.75" hidden="1" customHeight="1" x14ac:dyDescent="0.15">
      <c r="A90" s="508"/>
      <c r="B90" s="539" t="s">
        <v>144</v>
      </c>
      <c r="C90" s="539"/>
      <c r="D90" s="539"/>
      <c r="E90" s="539"/>
      <c r="F90" s="540"/>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9" t="s">
        <v>11</v>
      </c>
      <c r="AC90" s="360"/>
      <c r="AD90" s="361"/>
      <c r="AE90" s="359" t="s">
        <v>309</v>
      </c>
      <c r="AF90" s="360"/>
      <c r="AG90" s="360"/>
      <c r="AH90" s="361"/>
      <c r="AI90" s="359" t="s">
        <v>307</v>
      </c>
      <c r="AJ90" s="360"/>
      <c r="AK90" s="360"/>
      <c r="AL90" s="361"/>
      <c r="AM90" s="366" t="s">
        <v>336</v>
      </c>
      <c r="AN90" s="366"/>
      <c r="AO90" s="366"/>
      <c r="AP90" s="366"/>
      <c r="AQ90" s="166" t="s">
        <v>186</v>
      </c>
      <c r="AR90" s="159"/>
      <c r="AS90" s="159"/>
      <c r="AT90" s="160"/>
      <c r="AU90" s="364" t="s">
        <v>133</v>
      </c>
      <c r="AV90" s="364"/>
      <c r="AW90" s="364"/>
      <c r="AX90" s="365"/>
    </row>
    <row r="91" spans="1:60" ht="18.75" hidden="1" customHeight="1" x14ac:dyDescent="0.15">
      <c r="A91" s="508"/>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5"/>
      <c r="AC91" s="326"/>
      <c r="AD91" s="327"/>
      <c r="AE91" s="325"/>
      <c r="AF91" s="326"/>
      <c r="AG91" s="326"/>
      <c r="AH91" s="327"/>
      <c r="AI91" s="325"/>
      <c r="AJ91" s="326"/>
      <c r="AK91" s="326"/>
      <c r="AL91" s="327"/>
      <c r="AM91" s="367"/>
      <c r="AN91" s="367"/>
      <c r="AO91" s="367"/>
      <c r="AP91" s="367"/>
      <c r="AQ91" s="260"/>
      <c r="AR91" s="261"/>
      <c r="AS91" s="127" t="s">
        <v>187</v>
      </c>
      <c r="AT91" s="162"/>
      <c r="AU91" s="261"/>
      <c r="AV91" s="261"/>
      <c r="AW91" s="370" t="s">
        <v>177</v>
      </c>
      <c r="AX91" s="371"/>
      <c r="AY91" s="10"/>
      <c r="AZ91" s="10"/>
      <c r="BA91" s="10"/>
      <c r="BB91" s="10"/>
      <c r="BC91" s="10"/>
    </row>
    <row r="92" spans="1:60" ht="23.25" hidden="1" customHeight="1" x14ac:dyDescent="0.15">
      <c r="A92" s="508"/>
      <c r="B92" s="539"/>
      <c r="C92" s="539"/>
      <c r="D92" s="539"/>
      <c r="E92" s="539"/>
      <c r="F92" s="540"/>
      <c r="G92" s="221"/>
      <c r="H92" s="151"/>
      <c r="I92" s="151"/>
      <c r="J92" s="151"/>
      <c r="K92" s="151"/>
      <c r="L92" s="151"/>
      <c r="M92" s="151"/>
      <c r="N92" s="151"/>
      <c r="O92" s="222"/>
      <c r="P92" s="151"/>
      <c r="Q92" s="790"/>
      <c r="R92" s="790"/>
      <c r="S92" s="790"/>
      <c r="T92" s="790"/>
      <c r="U92" s="790"/>
      <c r="V92" s="790"/>
      <c r="W92" s="790"/>
      <c r="X92" s="791"/>
      <c r="Y92" s="746" t="s">
        <v>61</v>
      </c>
      <c r="Z92" s="747"/>
      <c r="AA92" s="748"/>
      <c r="AB92" s="313"/>
      <c r="AC92" s="313"/>
      <c r="AD92" s="313"/>
      <c r="AE92" s="276"/>
      <c r="AF92" s="277"/>
      <c r="AG92" s="277"/>
      <c r="AH92" s="277"/>
      <c r="AI92" s="276"/>
      <c r="AJ92" s="277"/>
      <c r="AK92" s="277"/>
      <c r="AL92" s="277"/>
      <c r="AM92" s="276"/>
      <c r="AN92" s="277"/>
      <c r="AO92" s="277"/>
      <c r="AP92" s="277"/>
      <c r="AQ92" s="105"/>
      <c r="AR92" s="106"/>
      <c r="AS92" s="106"/>
      <c r="AT92" s="107"/>
      <c r="AU92" s="277"/>
      <c r="AV92" s="277"/>
      <c r="AW92" s="277"/>
      <c r="AX92" s="358"/>
      <c r="AY92" s="10"/>
      <c r="AZ92" s="10"/>
      <c r="BA92" s="10"/>
      <c r="BB92" s="10"/>
      <c r="BC92" s="10"/>
      <c r="BD92" s="10"/>
      <c r="BE92" s="10"/>
      <c r="BF92" s="10"/>
      <c r="BG92" s="10"/>
      <c r="BH92" s="10"/>
    </row>
    <row r="93" spans="1:60" ht="23.25" hidden="1" customHeight="1" x14ac:dyDescent="0.15">
      <c r="A93" s="508"/>
      <c r="B93" s="539"/>
      <c r="C93" s="539"/>
      <c r="D93" s="539"/>
      <c r="E93" s="539"/>
      <c r="F93" s="540"/>
      <c r="G93" s="223"/>
      <c r="H93" s="224"/>
      <c r="I93" s="224"/>
      <c r="J93" s="224"/>
      <c r="K93" s="224"/>
      <c r="L93" s="224"/>
      <c r="M93" s="224"/>
      <c r="N93" s="224"/>
      <c r="O93" s="225"/>
      <c r="P93" s="792"/>
      <c r="Q93" s="792"/>
      <c r="R93" s="792"/>
      <c r="S93" s="792"/>
      <c r="T93" s="792"/>
      <c r="U93" s="792"/>
      <c r="V93" s="792"/>
      <c r="W93" s="792"/>
      <c r="X93" s="793"/>
      <c r="Y93" s="720" t="s">
        <v>53</v>
      </c>
      <c r="Z93" s="721"/>
      <c r="AA93" s="722"/>
      <c r="AB93" s="510"/>
      <c r="AC93" s="510"/>
      <c r="AD93" s="510"/>
      <c r="AE93" s="276"/>
      <c r="AF93" s="277"/>
      <c r="AG93" s="277"/>
      <c r="AH93" s="277"/>
      <c r="AI93" s="276"/>
      <c r="AJ93" s="277"/>
      <c r="AK93" s="277"/>
      <c r="AL93" s="277"/>
      <c r="AM93" s="276"/>
      <c r="AN93" s="277"/>
      <c r="AO93" s="277"/>
      <c r="AP93" s="277"/>
      <c r="AQ93" s="105"/>
      <c r="AR93" s="106"/>
      <c r="AS93" s="106"/>
      <c r="AT93" s="107"/>
      <c r="AU93" s="277"/>
      <c r="AV93" s="277"/>
      <c r="AW93" s="277"/>
      <c r="AX93" s="358"/>
    </row>
    <row r="94" spans="1:60" ht="23.25" hidden="1" customHeight="1" x14ac:dyDescent="0.15">
      <c r="A94" s="508"/>
      <c r="B94" s="541"/>
      <c r="C94" s="541"/>
      <c r="D94" s="541"/>
      <c r="E94" s="541"/>
      <c r="F94" s="542"/>
      <c r="G94" s="226"/>
      <c r="H94" s="154"/>
      <c r="I94" s="154"/>
      <c r="J94" s="154"/>
      <c r="K94" s="154"/>
      <c r="L94" s="154"/>
      <c r="M94" s="154"/>
      <c r="N94" s="154"/>
      <c r="O94" s="227"/>
      <c r="P94" s="296"/>
      <c r="Q94" s="296"/>
      <c r="R94" s="296"/>
      <c r="S94" s="296"/>
      <c r="T94" s="296"/>
      <c r="U94" s="296"/>
      <c r="V94" s="296"/>
      <c r="W94" s="296"/>
      <c r="X94" s="794"/>
      <c r="Y94" s="720" t="s">
        <v>13</v>
      </c>
      <c r="Z94" s="721"/>
      <c r="AA94" s="722"/>
      <c r="AB94" s="449" t="s">
        <v>14</v>
      </c>
      <c r="AC94" s="449"/>
      <c r="AD94" s="449"/>
      <c r="AE94" s="276"/>
      <c r="AF94" s="277"/>
      <c r="AG94" s="277"/>
      <c r="AH94" s="277"/>
      <c r="AI94" s="276"/>
      <c r="AJ94" s="277"/>
      <c r="AK94" s="277"/>
      <c r="AL94" s="277"/>
      <c r="AM94" s="276"/>
      <c r="AN94" s="277"/>
      <c r="AO94" s="277"/>
      <c r="AP94" s="277"/>
      <c r="AQ94" s="105"/>
      <c r="AR94" s="106"/>
      <c r="AS94" s="106"/>
      <c r="AT94" s="107"/>
      <c r="AU94" s="277"/>
      <c r="AV94" s="277"/>
      <c r="AW94" s="277"/>
      <c r="AX94" s="358"/>
      <c r="AY94" s="10"/>
      <c r="AZ94" s="10"/>
      <c r="BA94" s="10"/>
      <c r="BB94" s="10"/>
      <c r="BC94" s="10"/>
    </row>
    <row r="95" spans="1:60" ht="18.75" hidden="1" customHeight="1" x14ac:dyDescent="0.15">
      <c r="A95" s="508"/>
      <c r="B95" s="539" t="s">
        <v>144</v>
      </c>
      <c r="C95" s="539"/>
      <c r="D95" s="539"/>
      <c r="E95" s="539"/>
      <c r="F95" s="540"/>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9" t="s">
        <v>11</v>
      </c>
      <c r="AC95" s="360"/>
      <c r="AD95" s="361"/>
      <c r="AE95" s="359" t="s">
        <v>309</v>
      </c>
      <c r="AF95" s="360"/>
      <c r="AG95" s="360"/>
      <c r="AH95" s="361"/>
      <c r="AI95" s="359" t="s">
        <v>307</v>
      </c>
      <c r="AJ95" s="360"/>
      <c r="AK95" s="360"/>
      <c r="AL95" s="361"/>
      <c r="AM95" s="366" t="s">
        <v>336</v>
      </c>
      <c r="AN95" s="366"/>
      <c r="AO95" s="366"/>
      <c r="AP95" s="366"/>
      <c r="AQ95" s="166" t="s">
        <v>186</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8"/>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5"/>
      <c r="AC96" s="326"/>
      <c r="AD96" s="327"/>
      <c r="AE96" s="325"/>
      <c r="AF96" s="326"/>
      <c r="AG96" s="326"/>
      <c r="AH96" s="327"/>
      <c r="AI96" s="325"/>
      <c r="AJ96" s="326"/>
      <c r="AK96" s="326"/>
      <c r="AL96" s="327"/>
      <c r="AM96" s="367"/>
      <c r="AN96" s="367"/>
      <c r="AO96" s="367"/>
      <c r="AP96" s="367"/>
      <c r="AQ96" s="260"/>
      <c r="AR96" s="261"/>
      <c r="AS96" s="127" t="s">
        <v>187</v>
      </c>
      <c r="AT96" s="162"/>
      <c r="AU96" s="261"/>
      <c r="AV96" s="261"/>
      <c r="AW96" s="370" t="s">
        <v>177</v>
      </c>
      <c r="AX96" s="371"/>
    </row>
    <row r="97" spans="1:60" ht="23.25" hidden="1" customHeight="1" x14ac:dyDescent="0.15">
      <c r="A97" s="508"/>
      <c r="B97" s="539"/>
      <c r="C97" s="539"/>
      <c r="D97" s="539"/>
      <c r="E97" s="539"/>
      <c r="F97" s="540"/>
      <c r="G97" s="221"/>
      <c r="H97" s="151"/>
      <c r="I97" s="151"/>
      <c r="J97" s="151"/>
      <c r="K97" s="151"/>
      <c r="L97" s="151"/>
      <c r="M97" s="151"/>
      <c r="N97" s="151"/>
      <c r="O97" s="222"/>
      <c r="P97" s="151"/>
      <c r="Q97" s="790"/>
      <c r="R97" s="790"/>
      <c r="S97" s="790"/>
      <c r="T97" s="790"/>
      <c r="U97" s="790"/>
      <c r="V97" s="790"/>
      <c r="W97" s="790"/>
      <c r="X97" s="791"/>
      <c r="Y97" s="746" t="s">
        <v>61</v>
      </c>
      <c r="Z97" s="747"/>
      <c r="AA97" s="748"/>
      <c r="AB97" s="397"/>
      <c r="AC97" s="398"/>
      <c r="AD97" s="399"/>
      <c r="AE97" s="276"/>
      <c r="AF97" s="277"/>
      <c r="AG97" s="277"/>
      <c r="AH97" s="357"/>
      <c r="AI97" s="276"/>
      <c r="AJ97" s="277"/>
      <c r="AK97" s="277"/>
      <c r="AL97" s="357"/>
      <c r="AM97" s="276"/>
      <c r="AN97" s="277"/>
      <c r="AO97" s="277"/>
      <c r="AP97" s="277"/>
      <c r="AQ97" s="105"/>
      <c r="AR97" s="106"/>
      <c r="AS97" s="106"/>
      <c r="AT97" s="107"/>
      <c r="AU97" s="277"/>
      <c r="AV97" s="277"/>
      <c r="AW97" s="277"/>
      <c r="AX97" s="358"/>
      <c r="AY97" s="10"/>
      <c r="AZ97" s="10"/>
      <c r="BA97" s="10"/>
      <c r="BB97" s="10"/>
      <c r="BC97" s="10"/>
    </row>
    <row r="98" spans="1:60" ht="23.25" hidden="1" customHeight="1" x14ac:dyDescent="0.15">
      <c r="A98" s="508"/>
      <c r="B98" s="539"/>
      <c r="C98" s="539"/>
      <c r="D98" s="539"/>
      <c r="E98" s="539"/>
      <c r="F98" s="540"/>
      <c r="G98" s="223"/>
      <c r="H98" s="224"/>
      <c r="I98" s="224"/>
      <c r="J98" s="224"/>
      <c r="K98" s="224"/>
      <c r="L98" s="224"/>
      <c r="M98" s="224"/>
      <c r="N98" s="224"/>
      <c r="O98" s="225"/>
      <c r="P98" s="792"/>
      <c r="Q98" s="792"/>
      <c r="R98" s="792"/>
      <c r="S98" s="792"/>
      <c r="T98" s="792"/>
      <c r="U98" s="792"/>
      <c r="V98" s="792"/>
      <c r="W98" s="792"/>
      <c r="X98" s="793"/>
      <c r="Y98" s="720" t="s">
        <v>53</v>
      </c>
      <c r="Z98" s="721"/>
      <c r="AA98" s="722"/>
      <c r="AB98" s="292"/>
      <c r="AC98" s="293"/>
      <c r="AD98" s="294"/>
      <c r="AE98" s="276"/>
      <c r="AF98" s="277"/>
      <c r="AG98" s="277"/>
      <c r="AH98" s="357"/>
      <c r="AI98" s="276"/>
      <c r="AJ98" s="277"/>
      <c r="AK98" s="277"/>
      <c r="AL98" s="357"/>
      <c r="AM98" s="276"/>
      <c r="AN98" s="277"/>
      <c r="AO98" s="277"/>
      <c r="AP98" s="277"/>
      <c r="AQ98" s="105"/>
      <c r="AR98" s="106"/>
      <c r="AS98" s="106"/>
      <c r="AT98" s="107"/>
      <c r="AU98" s="277"/>
      <c r="AV98" s="277"/>
      <c r="AW98" s="277"/>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270</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309</v>
      </c>
      <c r="AF100" s="815"/>
      <c r="AG100" s="815"/>
      <c r="AH100" s="816"/>
      <c r="AI100" s="814" t="s">
        <v>329</v>
      </c>
      <c r="AJ100" s="815"/>
      <c r="AK100" s="815"/>
      <c r="AL100" s="816"/>
      <c r="AM100" s="814" t="s">
        <v>336</v>
      </c>
      <c r="AN100" s="815"/>
      <c r="AO100" s="815"/>
      <c r="AP100" s="816"/>
      <c r="AQ100" s="920" t="s">
        <v>349</v>
      </c>
      <c r="AR100" s="921"/>
      <c r="AS100" s="921"/>
      <c r="AT100" s="922"/>
      <c r="AU100" s="920" t="s">
        <v>350</v>
      </c>
      <c r="AV100" s="921"/>
      <c r="AW100" s="921"/>
      <c r="AX100" s="923"/>
    </row>
    <row r="101" spans="1:60" ht="23.25" customHeight="1" x14ac:dyDescent="0.15">
      <c r="A101" s="479"/>
      <c r="B101" s="480"/>
      <c r="C101" s="480"/>
      <c r="D101" s="480"/>
      <c r="E101" s="480"/>
      <c r="F101" s="481"/>
      <c r="G101" s="151" t="s">
        <v>497</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313" t="s">
        <v>499</v>
      </c>
      <c r="AC101" s="313"/>
      <c r="AD101" s="313"/>
      <c r="AE101" s="276">
        <v>81</v>
      </c>
      <c r="AF101" s="277"/>
      <c r="AG101" s="277"/>
      <c r="AH101" s="357"/>
      <c r="AI101" s="276">
        <v>90</v>
      </c>
      <c r="AJ101" s="277"/>
      <c r="AK101" s="277"/>
      <c r="AL101" s="357"/>
      <c r="AM101" s="276">
        <v>86</v>
      </c>
      <c r="AN101" s="277"/>
      <c r="AO101" s="277"/>
      <c r="AP101" s="357"/>
      <c r="AQ101" s="276" t="s">
        <v>686</v>
      </c>
      <c r="AR101" s="277"/>
      <c r="AS101" s="277"/>
      <c r="AT101" s="357"/>
      <c r="AU101" s="276" t="s">
        <v>687</v>
      </c>
      <c r="AV101" s="277"/>
      <c r="AW101" s="277"/>
      <c r="AX101" s="357"/>
    </row>
    <row r="102" spans="1:60" ht="23.25" customHeight="1" x14ac:dyDescent="0.15">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32"/>
      <c r="AA102" s="333"/>
      <c r="AB102" s="313" t="s">
        <v>499</v>
      </c>
      <c r="AC102" s="313"/>
      <c r="AD102" s="313"/>
      <c r="AE102" s="351">
        <v>81</v>
      </c>
      <c r="AF102" s="351"/>
      <c r="AG102" s="351"/>
      <c r="AH102" s="351"/>
      <c r="AI102" s="351">
        <v>85</v>
      </c>
      <c r="AJ102" s="351"/>
      <c r="AK102" s="351"/>
      <c r="AL102" s="351"/>
      <c r="AM102" s="351">
        <v>82</v>
      </c>
      <c r="AN102" s="351"/>
      <c r="AO102" s="351"/>
      <c r="AP102" s="351"/>
      <c r="AQ102" s="805">
        <v>84</v>
      </c>
      <c r="AR102" s="806"/>
      <c r="AS102" s="806"/>
      <c r="AT102" s="807"/>
      <c r="AU102" s="805" t="s">
        <v>687</v>
      </c>
      <c r="AV102" s="806"/>
      <c r="AW102" s="806"/>
      <c r="AX102" s="807"/>
    </row>
    <row r="103" spans="1:60" ht="31.5" hidden="1" customHeight="1" x14ac:dyDescent="0.15">
      <c r="A103" s="476" t="s">
        <v>270</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5" t="s">
        <v>11</v>
      </c>
      <c r="AC103" s="290"/>
      <c r="AD103" s="291"/>
      <c r="AE103" s="295" t="s">
        <v>309</v>
      </c>
      <c r="AF103" s="290"/>
      <c r="AG103" s="290"/>
      <c r="AH103" s="291"/>
      <c r="AI103" s="295" t="s">
        <v>307</v>
      </c>
      <c r="AJ103" s="290"/>
      <c r="AK103" s="290"/>
      <c r="AL103" s="291"/>
      <c r="AM103" s="295" t="s">
        <v>336</v>
      </c>
      <c r="AN103" s="290"/>
      <c r="AO103" s="290"/>
      <c r="AP103" s="291"/>
      <c r="AQ103" s="353" t="s">
        <v>349</v>
      </c>
      <c r="AR103" s="354"/>
      <c r="AS103" s="354"/>
      <c r="AT103" s="355"/>
      <c r="AU103" s="353" t="s">
        <v>350</v>
      </c>
      <c r="AV103" s="354"/>
      <c r="AW103" s="354"/>
      <c r="AX103" s="356"/>
    </row>
    <row r="104" spans="1:60" ht="23.25" hidden="1" customHeight="1" x14ac:dyDescent="0.15">
      <c r="A104" s="479"/>
      <c r="B104" s="480"/>
      <c r="C104" s="480"/>
      <c r="D104" s="480"/>
      <c r="E104" s="480"/>
      <c r="F104" s="481"/>
      <c r="G104" s="151"/>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c r="AC104" s="460"/>
      <c r="AD104" s="461"/>
      <c r="AE104" s="276"/>
      <c r="AF104" s="277"/>
      <c r="AG104" s="277"/>
      <c r="AH104" s="357"/>
      <c r="AI104" s="276"/>
      <c r="AJ104" s="277"/>
      <c r="AK104" s="277"/>
      <c r="AL104" s="357"/>
      <c r="AM104" s="276"/>
      <c r="AN104" s="277"/>
      <c r="AO104" s="277"/>
      <c r="AP104" s="357"/>
      <c r="AQ104" s="276"/>
      <c r="AR104" s="277"/>
      <c r="AS104" s="277"/>
      <c r="AT104" s="357"/>
      <c r="AU104" s="276"/>
      <c r="AV104" s="277"/>
      <c r="AW104" s="277"/>
      <c r="AX104" s="357"/>
    </row>
    <row r="105" spans="1:60" ht="23.25" hidden="1" customHeight="1" x14ac:dyDescent="0.15">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7"/>
      <c r="AC105" s="398"/>
      <c r="AD105" s="399"/>
      <c r="AE105" s="351"/>
      <c r="AF105" s="351"/>
      <c r="AG105" s="351"/>
      <c r="AH105" s="351"/>
      <c r="AI105" s="351"/>
      <c r="AJ105" s="351"/>
      <c r="AK105" s="351"/>
      <c r="AL105" s="351"/>
      <c r="AM105" s="351"/>
      <c r="AN105" s="351"/>
      <c r="AO105" s="351"/>
      <c r="AP105" s="351"/>
      <c r="AQ105" s="276"/>
      <c r="AR105" s="277"/>
      <c r="AS105" s="277"/>
      <c r="AT105" s="357"/>
      <c r="AU105" s="805"/>
      <c r="AV105" s="806"/>
      <c r="AW105" s="806"/>
      <c r="AX105" s="807"/>
    </row>
    <row r="106" spans="1:60" ht="31.5" hidden="1" customHeight="1" x14ac:dyDescent="0.15">
      <c r="A106" s="476" t="s">
        <v>270</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5" t="s">
        <v>11</v>
      </c>
      <c r="AC106" s="290"/>
      <c r="AD106" s="291"/>
      <c r="AE106" s="295" t="s">
        <v>309</v>
      </c>
      <c r="AF106" s="290"/>
      <c r="AG106" s="290"/>
      <c r="AH106" s="291"/>
      <c r="AI106" s="295" t="s">
        <v>307</v>
      </c>
      <c r="AJ106" s="290"/>
      <c r="AK106" s="290"/>
      <c r="AL106" s="291"/>
      <c r="AM106" s="295" t="s">
        <v>336</v>
      </c>
      <c r="AN106" s="290"/>
      <c r="AO106" s="290"/>
      <c r="AP106" s="291"/>
      <c r="AQ106" s="353" t="s">
        <v>349</v>
      </c>
      <c r="AR106" s="354"/>
      <c r="AS106" s="354"/>
      <c r="AT106" s="355"/>
      <c r="AU106" s="353" t="s">
        <v>350</v>
      </c>
      <c r="AV106" s="354"/>
      <c r="AW106" s="354"/>
      <c r="AX106" s="356"/>
    </row>
    <row r="107" spans="1:60" ht="23.25" hidden="1" customHeight="1" x14ac:dyDescent="0.15">
      <c r="A107" s="479"/>
      <c r="B107" s="480"/>
      <c r="C107" s="480"/>
      <c r="D107" s="480"/>
      <c r="E107" s="480"/>
      <c r="F107" s="481"/>
      <c r="G107" s="151"/>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51"/>
      <c r="AF107" s="351"/>
      <c r="AG107" s="351"/>
      <c r="AH107" s="351"/>
      <c r="AI107" s="351"/>
      <c r="AJ107" s="351"/>
      <c r="AK107" s="351"/>
      <c r="AL107" s="351"/>
      <c r="AM107" s="351"/>
      <c r="AN107" s="351"/>
      <c r="AO107" s="351"/>
      <c r="AP107" s="351"/>
      <c r="AQ107" s="276"/>
      <c r="AR107" s="277"/>
      <c r="AS107" s="277"/>
      <c r="AT107" s="357"/>
      <c r="AU107" s="276"/>
      <c r="AV107" s="277"/>
      <c r="AW107" s="277"/>
      <c r="AX107" s="357"/>
    </row>
    <row r="108" spans="1:60" ht="23.25" hidden="1" customHeight="1" x14ac:dyDescent="0.15">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7"/>
      <c r="AC108" s="398"/>
      <c r="AD108" s="399"/>
      <c r="AE108" s="351"/>
      <c r="AF108" s="351"/>
      <c r="AG108" s="351"/>
      <c r="AH108" s="351"/>
      <c r="AI108" s="351"/>
      <c r="AJ108" s="351"/>
      <c r="AK108" s="351"/>
      <c r="AL108" s="351"/>
      <c r="AM108" s="351"/>
      <c r="AN108" s="351"/>
      <c r="AO108" s="351"/>
      <c r="AP108" s="351"/>
      <c r="AQ108" s="276"/>
      <c r="AR108" s="277"/>
      <c r="AS108" s="277"/>
      <c r="AT108" s="357"/>
      <c r="AU108" s="805"/>
      <c r="AV108" s="806"/>
      <c r="AW108" s="806"/>
      <c r="AX108" s="807"/>
    </row>
    <row r="109" spans="1:60" ht="31.5" hidden="1" customHeight="1" x14ac:dyDescent="0.15">
      <c r="A109" s="476" t="s">
        <v>270</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5" t="s">
        <v>11</v>
      </c>
      <c r="AC109" s="290"/>
      <c r="AD109" s="291"/>
      <c r="AE109" s="295" t="s">
        <v>309</v>
      </c>
      <c r="AF109" s="290"/>
      <c r="AG109" s="290"/>
      <c r="AH109" s="291"/>
      <c r="AI109" s="295" t="s">
        <v>307</v>
      </c>
      <c r="AJ109" s="290"/>
      <c r="AK109" s="290"/>
      <c r="AL109" s="291"/>
      <c r="AM109" s="295" t="s">
        <v>336</v>
      </c>
      <c r="AN109" s="290"/>
      <c r="AO109" s="290"/>
      <c r="AP109" s="291"/>
      <c r="AQ109" s="353" t="s">
        <v>349</v>
      </c>
      <c r="AR109" s="354"/>
      <c r="AS109" s="354"/>
      <c r="AT109" s="355"/>
      <c r="AU109" s="353" t="s">
        <v>350</v>
      </c>
      <c r="AV109" s="354"/>
      <c r="AW109" s="354"/>
      <c r="AX109" s="356"/>
    </row>
    <row r="110" spans="1:60" ht="23.25" hidden="1" customHeight="1" x14ac:dyDescent="0.15">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51"/>
      <c r="AF110" s="351"/>
      <c r="AG110" s="351"/>
      <c r="AH110" s="351"/>
      <c r="AI110" s="351"/>
      <c r="AJ110" s="351"/>
      <c r="AK110" s="351"/>
      <c r="AL110" s="351"/>
      <c r="AM110" s="351"/>
      <c r="AN110" s="351"/>
      <c r="AO110" s="351"/>
      <c r="AP110" s="351"/>
      <c r="AQ110" s="276"/>
      <c r="AR110" s="277"/>
      <c r="AS110" s="277"/>
      <c r="AT110" s="357"/>
      <c r="AU110" s="276"/>
      <c r="AV110" s="277"/>
      <c r="AW110" s="277"/>
      <c r="AX110" s="357"/>
    </row>
    <row r="111" spans="1:60" ht="23.25" hidden="1" customHeight="1" x14ac:dyDescent="0.15">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7"/>
      <c r="AC111" s="398"/>
      <c r="AD111" s="399"/>
      <c r="AE111" s="351"/>
      <c r="AF111" s="351"/>
      <c r="AG111" s="351"/>
      <c r="AH111" s="351"/>
      <c r="AI111" s="351"/>
      <c r="AJ111" s="351"/>
      <c r="AK111" s="351"/>
      <c r="AL111" s="351"/>
      <c r="AM111" s="351"/>
      <c r="AN111" s="351"/>
      <c r="AO111" s="351"/>
      <c r="AP111" s="351"/>
      <c r="AQ111" s="276"/>
      <c r="AR111" s="277"/>
      <c r="AS111" s="277"/>
      <c r="AT111" s="357"/>
      <c r="AU111" s="805"/>
      <c r="AV111" s="806"/>
      <c r="AW111" s="806"/>
      <c r="AX111" s="807"/>
    </row>
    <row r="112" spans="1:60" ht="31.5" hidden="1" customHeight="1" x14ac:dyDescent="0.15">
      <c r="A112" s="476" t="s">
        <v>270</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5" t="s">
        <v>11</v>
      </c>
      <c r="AC112" s="290"/>
      <c r="AD112" s="291"/>
      <c r="AE112" s="295" t="s">
        <v>309</v>
      </c>
      <c r="AF112" s="290"/>
      <c r="AG112" s="290"/>
      <c r="AH112" s="291"/>
      <c r="AI112" s="295" t="s">
        <v>307</v>
      </c>
      <c r="AJ112" s="290"/>
      <c r="AK112" s="290"/>
      <c r="AL112" s="291"/>
      <c r="AM112" s="295" t="s">
        <v>336</v>
      </c>
      <c r="AN112" s="290"/>
      <c r="AO112" s="290"/>
      <c r="AP112" s="291"/>
      <c r="AQ112" s="353" t="s">
        <v>349</v>
      </c>
      <c r="AR112" s="354"/>
      <c r="AS112" s="354"/>
      <c r="AT112" s="355"/>
      <c r="AU112" s="353" t="s">
        <v>350</v>
      </c>
      <c r="AV112" s="354"/>
      <c r="AW112" s="354"/>
      <c r="AX112" s="356"/>
    </row>
    <row r="113" spans="1:50" ht="23.25" hidden="1" customHeight="1" x14ac:dyDescent="0.15">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51"/>
      <c r="AF113" s="351"/>
      <c r="AG113" s="351"/>
      <c r="AH113" s="351"/>
      <c r="AI113" s="351"/>
      <c r="AJ113" s="351"/>
      <c r="AK113" s="351"/>
      <c r="AL113" s="351"/>
      <c r="AM113" s="351"/>
      <c r="AN113" s="351"/>
      <c r="AO113" s="351"/>
      <c r="AP113" s="351"/>
      <c r="AQ113" s="276"/>
      <c r="AR113" s="277"/>
      <c r="AS113" s="277"/>
      <c r="AT113" s="357"/>
      <c r="AU113" s="276"/>
      <c r="AV113" s="277"/>
      <c r="AW113" s="277"/>
      <c r="AX113" s="357"/>
    </row>
    <row r="114" spans="1:50" ht="23.25" hidden="1" customHeight="1" x14ac:dyDescent="0.15">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7"/>
      <c r="AC114" s="398"/>
      <c r="AD114" s="399"/>
      <c r="AE114" s="351"/>
      <c r="AF114" s="351"/>
      <c r="AG114" s="351"/>
      <c r="AH114" s="351"/>
      <c r="AI114" s="351"/>
      <c r="AJ114" s="351"/>
      <c r="AK114" s="351"/>
      <c r="AL114" s="351"/>
      <c r="AM114" s="351"/>
      <c r="AN114" s="351"/>
      <c r="AO114" s="351"/>
      <c r="AP114" s="351"/>
      <c r="AQ114" s="276"/>
      <c r="AR114" s="277"/>
      <c r="AS114" s="277"/>
      <c r="AT114" s="357"/>
      <c r="AU114" s="276"/>
      <c r="AV114" s="277"/>
      <c r="AW114" s="277"/>
      <c r="AX114" s="357"/>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1"/>
      <c r="Z115" s="472"/>
      <c r="AA115" s="473"/>
      <c r="AB115" s="295" t="s">
        <v>11</v>
      </c>
      <c r="AC115" s="290"/>
      <c r="AD115" s="291"/>
      <c r="AE115" s="295" t="s">
        <v>309</v>
      </c>
      <c r="AF115" s="290"/>
      <c r="AG115" s="290"/>
      <c r="AH115" s="291"/>
      <c r="AI115" s="295" t="s">
        <v>307</v>
      </c>
      <c r="AJ115" s="290"/>
      <c r="AK115" s="290"/>
      <c r="AL115" s="291"/>
      <c r="AM115" s="295" t="s">
        <v>336</v>
      </c>
      <c r="AN115" s="290"/>
      <c r="AO115" s="290"/>
      <c r="AP115" s="291"/>
      <c r="AQ115" s="328" t="s">
        <v>351</v>
      </c>
      <c r="AR115" s="329"/>
      <c r="AS115" s="329"/>
      <c r="AT115" s="329"/>
      <c r="AU115" s="329"/>
      <c r="AV115" s="329"/>
      <c r="AW115" s="329"/>
      <c r="AX115" s="330"/>
    </row>
    <row r="116" spans="1:50" ht="23.25" customHeight="1" x14ac:dyDescent="0.15">
      <c r="A116" s="284"/>
      <c r="B116" s="285"/>
      <c r="C116" s="285"/>
      <c r="D116" s="285"/>
      <c r="E116" s="285"/>
      <c r="F116" s="286"/>
      <c r="G116" s="344" t="s">
        <v>498</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2" t="s">
        <v>500</v>
      </c>
      <c r="AC116" s="293"/>
      <c r="AD116" s="294"/>
      <c r="AE116" s="351">
        <v>2437</v>
      </c>
      <c r="AF116" s="351"/>
      <c r="AG116" s="351"/>
      <c r="AH116" s="351"/>
      <c r="AI116" s="351">
        <v>2232</v>
      </c>
      <c r="AJ116" s="351"/>
      <c r="AK116" s="351"/>
      <c r="AL116" s="351"/>
      <c r="AM116" s="351">
        <v>2374</v>
      </c>
      <c r="AN116" s="351"/>
      <c r="AO116" s="351"/>
      <c r="AP116" s="351"/>
      <c r="AQ116" s="276">
        <v>3774</v>
      </c>
      <c r="AR116" s="277"/>
      <c r="AS116" s="277"/>
      <c r="AT116" s="277"/>
      <c r="AU116" s="277"/>
      <c r="AV116" s="277"/>
      <c r="AW116" s="277"/>
      <c r="AX116" s="358"/>
    </row>
    <row r="117" spans="1:50" ht="46.5" customHeight="1" thickBot="1" x14ac:dyDescent="0.2">
      <c r="A117" s="287"/>
      <c r="B117" s="288"/>
      <c r="C117" s="288"/>
      <c r="D117" s="288"/>
      <c r="E117" s="288"/>
      <c r="F117" s="289"/>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500</v>
      </c>
      <c r="AC117" s="335"/>
      <c r="AD117" s="336"/>
      <c r="AE117" s="298" t="s">
        <v>501</v>
      </c>
      <c r="AF117" s="298"/>
      <c r="AG117" s="298"/>
      <c r="AH117" s="298"/>
      <c r="AI117" s="298" t="s">
        <v>502</v>
      </c>
      <c r="AJ117" s="298"/>
      <c r="AK117" s="298"/>
      <c r="AL117" s="298"/>
      <c r="AM117" s="298" t="s">
        <v>549</v>
      </c>
      <c r="AN117" s="298"/>
      <c r="AO117" s="298"/>
      <c r="AP117" s="298"/>
      <c r="AQ117" s="298" t="s">
        <v>688</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1"/>
      <c r="Z118" s="472"/>
      <c r="AA118" s="473"/>
      <c r="AB118" s="295" t="s">
        <v>11</v>
      </c>
      <c r="AC118" s="290"/>
      <c r="AD118" s="291"/>
      <c r="AE118" s="295" t="s">
        <v>309</v>
      </c>
      <c r="AF118" s="290"/>
      <c r="AG118" s="290"/>
      <c r="AH118" s="291"/>
      <c r="AI118" s="295" t="s">
        <v>307</v>
      </c>
      <c r="AJ118" s="290"/>
      <c r="AK118" s="290"/>
      <c r="AL118" s="291"/>
      <c r="AM118" s="295" t="s">
        <v>336</v>
      </c>
      <c r="AN118" s="290"/>
      <c r="AO118" s="290"/>
      <c r="AP118" s="291"/>
      <c r="AQ118" s="328" t="s">
        <v>351</v>
      </c>
      <c r="AR118" s="329"/>
      <c r="AS118" s="329"/>
      <c r="AT118" s="329"/>
      <c r="AU118" s="329"/>
      <c r="AV118" s="329"/>
      <c r="AW118" s="329"/>
      <c r="AX118" s="330"/>
    </row>
    <row r="119" spans="1:50" ht="23.25" hidden="1" customHeight="1" x14ac:dyDescent="0.15">
      <c r="A119" s="284"/>
      <c r="B119" s="285"/>
      <c r="C119" s="285"/>
      <c r="D119" s="285"/>
      <c r="E119" s="285"/>
      <c r="F119" s="286"/>
      <c r="G119" s="344" t="s">
        <v>277</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2"/>
      <c r="AC119" s="293"/>
      <c r="AD119" s="294"/>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7"/>
      <c r="B120" s="288"/>
      <c r="C120" s="288"/>
      <c r="D120" s="288"/>
      <c r="E120" s="288"/>
      <c r="F120" s="289"/>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276</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1"/>
      <c r="Z121" s="472"/>
      <c r="AA121" s="473"/>
      <c r="AB121" s="295" t="s">
        <v>11</v>
      </c>
      <c r="AC121" s="290"/>
      <c r="AD121" s="291"/>
      <c r="AE121" s="295" t="s">
        <v>309</v>
      </c>
      <c r="AF121" s="290"/>
      <c r="AG121" s="290"/>
      <c r="AH121" s="291"/>
      <c r="AI121" s="295" t="s">
        <v>307</v>
      </c>
      <c r="AJ121" s="290"/>
      <c r="AK121" s="290"/>
      <c r="AL121" s="291"/>
      <c r="AM121" s="295" t="s">
        <v>336</v>
      </c>
      <c r="AN121" s="290"/>
      <c r="AO121" s="290"/>
      <c r="AP121" s="291"/>
      <c r="AQ121" s="328" t="s">
        <v>351</v>
      </c>
      <c r="AR121" s="329"/>
      <c r="AS121" s="329"/>
      <c r="AT121" s="329"/>
      <c r="AU121" s="329"/>
      <c r="AV121" s="329"/>
      <c r="AW121" s="329"/>
      <c r="AX121" s="330"/>
    </row>
    <row r="122" spans="1:50" ht="23.25" hidden="1" customHeight="1" x14ac:dyDescent="0.15">
      <c r="A122" s="284"/>
      <c r="B122" s="285"/>
      <c r="C122" s="285"/>
      <c r="D122" s="285"/>
      <c r="E122" s="285"/>
      <c r="F122" s="286"/>
      <c r="G122" s="344" t="s">
        <v>278</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2"/>
      <c r="AC122" s="293"/>
      <c r="AD122" s="294"/>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7"/>
      <c r="B123" s="288"/>
      <c r="C123" s="288"/>
      <c r="D123" s="288"/>
      <c r="E123" s="288"/>
      <c r="F123" s="289"/>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279</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1"/>
      <c r="Z124" s="472"/>
      <c r="AA124" s="473"/>
      <c r="AB124" s="295" t="s">
        <v>11</v>
      </c>
      <c r="AC124" s="290"/>
      <c r="AD124" s="291"/>
      <c r="AE124" s="295" t="s">
        <v>309</v>
      </c>
      <c r="AF124" s="290"/>
      <c r="AG124" s="290"/>
      <c r="AH124" s="291"/>
      <c r="AI124" s="295" t="s">
        <v>307</v>
      </c>
      <c r="AJ124" s="290"/>
      <c r="AK124" s="290"/>
      <c r="AL124" s="291"/>
      <c r="AM124" s="295" t="s">
        <v>336</v>
      </c>
      <c r="AN124" s="290"/>
      <c r="AO124" s="290"/>
      <c r="AP124" s="291"/>
      <c r="AQ124" s="328" t="s">
        <v>351</v>
      </c>
      <c r="AR124" s="329"/>
      <c r="AS124" s="329"/>
      <c r="AT124" s="329"/>
      <c r="AU124" s="329"/>
      <c r="AV124" s="329"/>
      <c r="AW124" s="329"/>
      <c r="AX124" s="330"/>
    </row>
    <row r="125" spans="1:50" ht="23.25" hidden="1" customHeight="1" x14ac:dyDescent="0.15">
      <c r="A125" s="284"/>
      <c r="B125" s="285"/>
      <c r="C125" s="285"/>
      <c r="D125" s="285"/>
      <c r="E125" s="285"/>
      <c r="F125" s="286"/>
      <c r="G125" s="344" t="s">
        <v>278</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2"/>
      <c r="AC125" s="293"/>
      <c r="AD125" s="294"/>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7"/>
      <c r="B126" s="288"/>
      <c r="C126" s="288"/>
      <c r="D126" s="288"/>
      <c r="E126" s="288"/>
      <c r="F126" s="289"/>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276</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3" t="s">
        <v>15</v>
      </c>
      <c r="B127" s="285"/>
      <c r="C127" s="285"/>
      <c r="D127" s="285"/>
      <c r="E127" s="285"/>
      <c r="F127" s="286"/>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5" t="s">
        <v>309</v>
      </c>
      <c r="AF127" s="290"/>
      <c r="AG127" s="290"/>
      <c r="AH127" s="291"/>
      <c r="AI127" s="295" t="s">
        <v>307</v>
      </c>
      <c r="AJ127" s="290"/>
      <c r="AK127" s="290"/>
      <c r="AL127" s="291"/>
      <c r="AM127" s="295" t="s">
        <v>336</v>
      </c>
      <c r="AN127" s="290"/>
      <c r="AO127" s="290"/>
      <c r="AP127" s="291"/>
      <c r="AQ127" s="328" t="s">
        <v>351</v>
      </c>
      <c r="AR127" s="329"/>
      <c r="AS127" s="329"/>
      <c r="AT127" s="329"/>
      <c r="AU127" s="329"/>
      <c r="AV127" s="329"/>
      <c r="AW127" s="329"/>
      <c r="AX127" s="330"/>
    </row>
    <row r="128" spans="1:50" ht="23.25" hidden="1" customHeight="1" x14ac:dyDescent="0.15">
      <c r="A128" s="284"/>
      <c r="B128" s="285"/>
      <c r="C128" s="285"/>
      <c r="D128" s="285"/>
      <c r="E128" s="285"/>
      <c r="F128" s="286"/>
      <c r="G128" s="344" t="s">
        <v>278</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2"/>
      <c r="AC128" s="293"/>
      <c r="AD128" s="294"/>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7"/>
      <c r="B129" s="288"/>
      <c r="C129" s="288"/>
      <c r="D129" s="288"/>
      <c r="E129" s="288"/>
      <c r="F129" s="289"/>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276</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85" t="s">
        <v>324</v>
      </c>
      <c r="B130" s="983"/>
      <c r="C130" s="982" t="s">
        <v>190</v>
      </c>
      <c r="D130" s="983"/>
      <c r="E130" s="300" t="s">
        <v>219</v>
      </c>
      <c r="F130" s="301"/>
      <c r="G130" s="302" t="s">
        <v>503</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86"/>
      <c r="B131" s="242"/>
      <c r="C131" s="241"/>
      <c r="D131" s="242"/>
      <c r="E131" s="228" t="s">
        <v>218</v>
      </c>
      <c r="F131" s="229"/>
      <c r="G131" s="226" t="s">
        <v>504</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86"/>
      <c r="B132" s="242"/>
      <c r="C132" s="241"/>
      <c r="D132" s="242"/>
      <c r="E132" s="239" t="s">
        <v>191</v>
      </c>
      <c r="F132" s="305"/>
      <c r="G132" s="272" t="s">
        <v>200</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186</v>
      </c>
      <c r="AR132" s="258"/>
      <c r="AS132" s="258"/>
      <c r="AT132" s="259"/>
      <c r="AU132" s="269" t="s">
        <v>202</v>
      </c>
      <c r="AV132" s="269"/>
      <c r="AW132" s="269"/>
      <c r="AX132" s="270"/>
    </row>
    <row r="133" spans="1:50" ht="18.75" customHeight="1" x14ac:dyDescent="0.15">
      <c r="A133" s="986"/>
      <c r="B133" s="242"/>
      <c r="C133" s="241"/>
      <c r="D133" s="242"/>
      <c r="E133" s="241"/>
      <c r="F133" s="306"/>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477</v>
      </c>
      <c r="AR133" s="261"/>
      <c r="AS133" s="127" t="s">
        <v>187</v>
      </c>
      <c r="AT133" s="162"/>
      <c r="AU133" s="126">
        <v>2</v>
      </c>
      <c r="AV133" s="126"/>
      <c r="AW133" s="127" t="s">
        <v>177</v>
      </c>
      <c r="AX133" s="128"/>
    </row>
    <row r="134" spans="1:50" ht="39.75" customHeight="1" x14ac:dyDescent="0.15">
      <c r="A134" s="986"/>
      <c r="B134" s="242"/>
      <c r="C134" s="241"/>
      <c r="D134" s="242"/>
      <c r="E134" s="241"/>
      <c r="F134" s="306"/>
      <c r="G134" s="221" t="s">
        <v>540</v>
      </c>
      <c r="H134" s="151"/>
      <c r="I134" s="151"/>
      <c r="J134" s="151"/>
      <c r="K134" s="151"/>
      <c r="L134" s="151"/>
      <c r="M134" s="151"/>
      <c r="N134" s="151"/>
      <c r="O134" s="151"/>
      <c r="P134" s="151"/>
      <c r="Q134" s="151"/>
      <c r="R134" s="151"/>
      <c r="S134" s="151"/>
      <c r="T134" s="151"/>
      <c r="U134" s="151"/>
      <c r="V134" s="151"/>
      <c r="W134" s="151"/>
      <c r="X134" s="222"/>
      <c r="Y134" s="120" t="s">
        <v>201</v>
      </c>
      <c r="Z134" s="121"/>
      <c r="AA134" s="122"/>
      <c r="AB134" s="271" t="s">
        <v>505</v>
      </c>
      <c r="AC134" s="214"/>
      <c r="AD134" s="214"/>
      <c r="AE134" s="256">
        <v>2.6</v>
      </c>
      <c r="AF134" s="106"/>
      <c r="AG134" s="106"/>
      <c r="AH134" s="106"/>
      <c r="AI134" s="256">
        <v>3.1</v>
      </c>
      <c r="AJ134" s="106"/>
      <c r="AK134" s="106"/>
      <c r="AL134" s="106"/>
      <c r="AM134" s="256">
        <v>3.8</v>
      </c>
      <c r="AN134" s="106"/>
      <c r="AO134" s="106"/>
      <c r="AP134" s="106"/>
      <c r="AQ134" s="256" t="s">
        <v>477</v>
      </c>
      <c r="AR134" s="106"/>
      <c r="AS134" s="106"/>
      <c r="AT134" s="106"/>
      <c r="AU134" s="256" t="s">
        <v>477</v>
      </c>
      <c r="AV134" s="106"/>
      <c r="AW134" s="106"/>
      <c r="AX134" s="205"/>
    </row>
    <row r="135" spans="1:50" ht="39.75" customHeight="1" x14ac:dyDescent="0.15">
      <c r="A135" s="986"/>
      <c r="B135" s="242"/>
      <c r="C135" s="241"/>
      <c r="D135" s="242"/>
      <c r="E135" s="241"/>
      <c r="F135" s="306"/>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8" t="s">
        <v>505</v>
      </c>
      <c r="AC135" s="123"/>
      <c r="AD135" s="123"/>
      <c r="AE135" s="256" t="s">
        <v>477</v>
      </c>
      <c r="AF135" s="106"/>
      <c r="AG135" s="106"/>
      <c r="AH135" s="106"/>
      <c r="AI135" s="256" t="s">
        <v>477</v>
      </c>
      <c r="AJ135" s="106"/>
      <c r="AK135" s="106"/>
      <c r="AL135" s="106"/>
      <c r="AM135" s="256" t="s">
        <v>538</v>
      </c>
      <c r="AN135" s="106"/>
      <c r="AO135" s="106"/>
      <c r="AP135" s="106"/>
      <c r="AQ135" s="256" t="s">
        <v>477</v>
      </c>
      <c r="AR135" s="106"/>
      <c r="AS135" s="106"/>
      <c r="AT135" s="106"/>
      <c r="AU135" s="256">
        <v>5</v>
      </c>
      <c r="AV135" s="106"/>
      <c r="AW135" s="106"/>
      <c r="AX135" s="205"/>
    </row>
    <row r="136" spans="1:50" ht="18.75" customHeight="1" x14ac:dyDescent="0.15">
      <c r="A136" s="986"/>
      <c r="B136" s="242"/>
      <c r="C136" s="241"/>
      <c r="D136" s="242"/>
      <c r="E136" s="241"/>
      <c r="F136" s="306"/>
      <c r="G136" s="272" t="s">
        <v>200</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186</v>
      </c>
      <c r="AR136" s="258"/>
      <c r="AS136" s="258"/>
      <c r="AT136" s="259"/>
      <c r="AU136" s="269" t="s">
        <v>202</v>
      </c>
      <c r="AV136" s="269"/>
      <c r="AW136" s="269"/>
      <c r="AX136" s="270"/>
    </row>
    <row r="137" spans="1:50" ht="18.75" customHeight="1" x14ac:dyDescent="0.15">
      <c r="A137" s="986"/>
      <c r="B137" s="242"/>
      <c r="C137" s="241"/>
      <c r="D137" s="242"/>
      <c r="E137" s="241"/>
      <c r="F137" s="306"/>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477</v>
      </c>
      <c r="AR137" s="261"/>
      <c r="AS137" s="127" t="s">
        <v>187</v>
      </c>
      <c r="AT137" s="162"/>
      <c r="AU137" s="126">
        <v>2</v>
      </c>
      <c r="AV137" s="126"/>
      <c r="AW137" s="127" t="s">
        <v>177</v>
      </c>
      <c r="AX137" s="128"/>
    </row>
    <row r="138" spans="1:50" ht="39.75" customHeight="1" x14ac:dyDescent="0.15">
      <c r="A138" s="986"/>
      <c r="B138" s="242"/>
      <c r="C138" s="241"/>
      <c r="D138" s="242"/>
      <c r="E138" s="241"/>
      <c r="F138" s="306"/>
      <c r="G138" s="221" t="s">
        <v>541</v>
      </c>
      <c r="H138" s="151"/>
      <c r="I138" s="151"/>
      <c r="J138" s="151"/>
      <c r="K138" s="151"/>
      <c r="L138" s="151"/>
      <c r="M138" s="151"/>
      <c r="N138" s="151"/>
      <c r="O138" s="151"/>
      <c r="P138" s="151"/>
      <c r="Q138" s="151"/>
      <c r="R138" s="151"/>
      <c r="S138" s="151"/>
      <c r="T138" s="151"/>
      <c r="U138" s="151"/>
      <c r="V138" s="151"/>
      <c r="W138" s="151"/>
      <c r="X138" s="222"/>
      <c r="Y138" s="120" t="s">
        <v>201</v>
      </c>
      <c r="Z138" s="121"/>
      <c r="AA138" s="122"/>
      <c r="AB138" s="271" t="s">
        <v>288</v>
      </c>
      <c r="AC138" s="214"/>
      <c r="AD138" s="214"/>
      <c r="AE138" s="256">
        <v>80</v>
      </c>
      <c r="AF138" s="106"/>
      <c r="AG138" s="106"/>
      <c r="AH138" s="106"/>
      <c r="AI138" s="256">
        <v>80</v>
      </c>
      <c r="AJ138" s="106"/>
      <c r="AK138" s="106"/>
      <c r="AL138" s="106"/>
      <c r="AM138" s="256">
        <v>83</v>
      </c>
      <c r="AN138" s="106"/>
      <c r="AO138" s="106"/>
      <c r="AP138" s="106"/>
      <c r="AQ138" s="256" t="s">
        <v>495</v>
      </c>
      <c r="AR138" s="106"/>
      <c r="AS138" s="106"/>
      <c r="AT138" s="106"/>
      <c r="AU138" s="256"/>
      <c r="AV138" s="106"/>
      <c r="AW138" s="106"/>
      <c r="AX138" s="205"/>
    </row>
    <row r="139" spans="1:50" ht="39.75" customHeight="1" x14ac:dyDescent="0.15">
      <c r="A139" s="986"/>
      <c r="B139" s="242"/>
      <c r="C139" s="241"/>
      <c r="D139" s="242"/>
      <c r="E139" s="241"/>
      <c r="F139" s="306"/>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8" t="s">
        <v>288</v>
      </c>
      <c r="AC139" s="123"/>
      <c r="AD139" s="123"/>
      <c r="AE139" s="256" t="s">
        <v>477</v>
      </c>
      <c r="AF139" s="106"/>
      <c r="AG139" s="106"/>
      <c r="AH139" s="106"/>
      <c r="AI139" s="256" t="s">
        <v>477</v>
      </c>
      <c r="AJ139" s="106"/>
      <c r="AK139" s="106"/>
      <c r="AL139" s="106"/>
      <c r="AM139" s="256" t="s">
        <v>545</v>
      </c>
      <c r="AN139" s="106"/>
      <c r="AO139" s="106"/>
      <c r="AP139" s="106"/>
      <c r="AQ139" s="256" t="s">
        <v>495</v>
      </c>
      <c r="AR139" s="106"/>
      <c r="AS139" s="106"/>
      <c r="AT139" s="106"/>
      <c r="AU139" s="256">
        <v>80</v>
      </c>
      <c r="AV139" s="106"/>
      <c r="AW139" s="106"/>
      <c r="AX139" s="205"/>
    </row>
    <row r="140" spans="1:50" ht="18.75" customHeight="1" x14ac:dyDescent="0.15">
      <c r="A140" s="986"/>
      <c r="B140" s="242"/>
      <c r="C140" s="241"/>
      <c r="D140" s="242"/>
      <c r="E140" s="241"/>
      <c r="F140" s="306"/>
      <c r="G140" s="272" t="s">
        <v>200</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186</v>
      </c>
      <c r="AR140" s="258"/>
      <c r="AS140" s="258"/>
      <c r="AT140" s="259"/>
      <c r="AU140" s="269" t="s">
        <v>202</v>
      </c>
      <c r="AV140" s="269"/>
      <c r="AW140" s="269"/>
      <c r="AX140" s="270"/>
    </row>
    <row r="141" spans="1:50" ht="18.75" customHeight="1" x14ac:dyDescent="0.15">
      <c r="A141" s="986"/>
      <c r="B141" s="242"/>
      <c r="C141" s="241"/>
      <c r="D141" s="242"/>
      <c r="E141" s="241"/>
      <c r="F141" s="306"/>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477</v>
      </c>
      <c r="AR141" s="261"/>
      <c r="AS141" s="127" t="s">
        <v>187</v>
      </c>
      <c r="AT141" s="162"/>
      <c r="AU141" s="126">
        <v>2</v>
      </c>
      <c r="AV141" s="126"/>
      <c r="AW141" s="127" t="s">
        <v>177</v>
      </c>
      <c r="AX141" s="128"/>
    </row>
    <row r="142" spans="1:50" ht="39.75" customHeight="1" x14ac:dyDescent="0.15">
      <c r="A142" s="986"/>
      <c r="B142" s="242"/>
      <c r="C142" s="241"/>
      <c r="D142" s="242"/>
      <c r="E142" s="241"/>
      <c r="F142" s="306"/>
      <c r="G142" s="221" t="s">
        <v>542</v>
      </c>
      <c r="H142" s="151"/>
      <c r="I142" s="151"/>
      <c r="J142" s="151"/>
      <c r="K142" s="151"/>
      <c r="L142" s="151"/>
      <c r="M142" s="151"/>
      <c r="N142" s="151"/>
      <c r="O142" s="151"/>
      <c r="P142" s="151"/>
      <c r="Q142" s="151"/>
      <c r="R142" s="151"/>
      <c r="S142" s="151"/>
      <c r="T142" s="151"/>
      <c r="U142" s="151"/>
      <c r="V142" s="151"/>
      <c r="W142" s="151"/>
      <c r="X142" s="222"/>
      <c r="Y142" s="120" t="s">
        <v>201</v>
      </c>
      <c r="Z142" s="121"/>
      <c r="AA142" s="122"/>
      <c r="AB142" s="271" t="s">
        <v>288</v>
      </c>
      <c r="AC142" s="214"/>
      <c r="AD142" s="214"/>
      <c r="AE142" s="256">
        <v>67</v>
      </c>
      <c r="AF142" s="106"/>
      <c r="AG142" s="106"/>
      <c r="AH142" s="106"/>
      <c r="AI142" s="256">
        <v>82</v>
      </c>
      <c r="AJ142" s="106"/>
      <c r="AK142" s="106"/>
      <c r="AL142" s="106"/>
      <c r="AM142" s="256">
        <v>100</v>
      </c>
      <c r="AN142" s="106"/>
      <c r="AO142" s="106"/>
      <c r="AP142" s="106"/>
      <c r="AQ142" s="256" t="s">
        <v>477</v>
      </c>
      <c r="AR142" s="106"/>
      <c r="AS142" s="106"/>
      <c r="AT142" s="106"/>
      <c r="AU142" s="256"/>
      <c r="AV142" s="106"/>
      <c r="AW142" s="106"/>
      <c r="AX142" s="205"/>
    </row>
    <row r="143" spans="1:50" ht="39.75" customHeight="1" x14ac:dyDescent="0.15">
      <c r="A143" s="986"/>
      <c r="B143" s="242"/>
      <c r="C143" s="241"/>
      <c r="D143" s="242"/>
      <c r="E143" s="241"/>
      <c r="F143" s="306"/>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8" t="s">
        <v>288</v>
      </c>
      <c r="AC143" s="123"/>
      <c r="AD143" s="123"/>
      <c r="AE143" s="256" t="s">
        <v>477</v>
      </c>
      <c r="AF143" s="106"/>
      <c r="AG143" s="106"/>
      <c r="AH143" s="106"/>
      <c r="AI143" s="256" t="s">
        <v>477</v>
      </c>
      <c r="AJ143" s="106"/>
      <c r="AK143" s="106"/>
      <c r="AL143" s="106"/>
      <c r="AM143" s="256" t="s">
        <v>546</v>
      </c>
      <c r="AN143" s="106"/>
      <c r="AO143" s="106"/>
      <c r="AP143" s="106"/>
      <c r="AQ143" s="256" t="s">
        <v>477</v>
      </c>
      <c r="AR143" s="106"/>
      <c r="AS143" s="106"/>
      <c r="AT143" s="106"/>
      <c r="AU143" s="256">
        <v>100</v>
      </c>
      <c r="AV143" s="106"/>
      <c r="AW143" s="106"/>
      <c r="AX143" s="205"/>
    </row>
    <row r="144" spans="1:50" ht="18.75" customHeight="1" x14ac:dyDescent="0.15">
      <c r="A144" s="986"/>
      <c r="B144" s="242"/>
      <c r="C144" s="241"/>
      <c r="D144" s="242"/>
      <c r="E144" s="241"/>
      <c r="F144" s="306"/>
      <c r="G144" s="272" t="s">
        <v>200</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186</v>
      </c>
      <c r="AR144" s="258"/>
      <c r="AS144" s="258"/>
      <c r="AT144" s="259"/>
      <c r="AU144" s="269" t="s">
        <v>202</v>
      </c>
      <c r="AV144" s="269"/>
      <c r="AW144" s="269"/>
      <c r="AX144" s="270"/>
    </row>
    <row r="145" spans="1:50" ht="18.75" customHeight="1" x14ac:dyDescent="0.15">
      <c r="A145" s="986"/>
      <c r="B145" s="242"/>
      <c r="C145" s="241"/>
      <c r="D145" s="242"/>
      <c r="E145" s="241"/>
      <c r="F145" s="306"/>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t="s">
        <v>477</v>
      </c>
      <c r="AR145" s="261"/>
      <c r="AS145" s="127" t="s">
        <v>187</v>
      </c>
      <c r="AT145" s="162"/>
      <c r="AU145" s="126">
        <v>5</v>
      </c>
      <c r="AV145" s="126"/>
      <c r="AW145" s="127" t="s">
        <v>177</v>
      </c>
      <c r="AX145" s="128"/>
    </row>
    <row r="146" spans="1:50" ht="39.75" customHeight="1" x14ac:dyDescent="0.15">
      <c r="A146" s="986"/>
      <c r="B146" s="242"/>
      <c r="C146" s="241"/>
      <c r="D146" s="242"/>
      <c r="E146" s="241"/>
      <c r="F146" s="306"/>
      <c r="G146" s="221" t="s">
        <v>547</v>
      </c>
      <c r="H146" s="151"/>
      <c r="I146" s="151"/>
      <c r="J146" s="151"/>
      <c r="K146" s="151"/>
      <c r="L146" s="151"/>
      <c r="M146" s="151"/>
      <c r="N146" s="151"/>
      <c r="O146" s="151"/>
      <c r="P146" s="151"/>
      <c r="Q146" s="151"/>
      <c r="R146" s="151"/>
      <c r="S146" s="151"/>
      <c r="T146" s="151"/>
      <c r="U146" s="151"/>
      <c r="V146" s="151"/>
      <c r="W146" s="151"/>
      <c r="X146" s="222"/>
      <c r="Y146" s="120" t="s">
        <v>201</v>
      </c>
      <c r="Z146" s="121"/>
      <c r="AA146" s="122"/>
      <c r="AB146" s="313" t="s">
        <v>548</v>
      </c>
      <c r="AC146" s="313"/>
      <c r="AD146" s="313"/>
      <c r="AE146" s="256" t="s">
        <v>325</v>
      </c>
      <c r="AF146" s="106"/>
      <c r="AG146" s="106"/>
      <c r="AH146" s="106"/>
      <c r="AI146" s="256" t="s">
        <v>325</v>
      </c>
      <c r="AJ146" s="106"/>
      <c r="AK146" s="106"/>
      <c r="AL146" s="106"/>
      <c r="AM146" s="256"/>
      <c r="AN146" s="106"/>
      <c r="AO146" s="106"/>
      <c r="AP146" s="106"/>
      <c r="AQ146" s="256" t="s">
        <v>477</v>
      </c>
      <c r="AR146" s="106"/>
      <c r="AS146" s="106"/>
      <c r="AT146" s="106"/>
      <c r="AU146" s="256" t="s">
        <v>477</v>
      </c>
      <c r="AV146" s="106"/>
      <c r="AW146" s="106"/>
      <c r="AX146" s="205"/>
    </row>
    <row r="147" spans="1:50" ht="39.75" customHeight="1" x14ac:dyDescent="0.15">
      <c r="A147" s="986"/>
      <c r="B147" s="242"/>
      <c r="C147" s="241"/>
      <c r="D147" s="242"/>
      <c r="E147" s="241"/>
      <c r="F147" s="306"/>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313" t="s">
        <v>548</v>
      </c>
      <c r="AC147" s="313"/>
      <c r="AD147" s="313"/>
      <c r="AE147" s="256" t="s">
        <v>477</v>
      </c>
      <c r="AF147" s="106"/>
      <c r="AG147" s="106"/>
      <c r="AH147" s="106"/>
      <c r="AI147" s="256" t="s">
        <v>477</v>
      </c>
      <c r="AJ147" s="106"/>
      <c r="AK147" s="106"/>
      <c r="AL147" s="106"/>
      <c r="AM147" s="256" t="s">
        <v>325</v>
      </c>
      <c r="AN147" s="106"/>
      <c r="AO147" s="106"/>
      <c r="AP147" s="106"/>
      <c r="AQ147" s="256" t="s">
        <v>477</v>
      </c>
      <c r="AR147" s="106"/>
      <c r="AS147" s="106"/>
      <c r="AT147" s="106"/>
      <c r="AU147" s="256"/>
      <c r="AV147" s="106"/>
      <c r="AW147" s="106"/>
      <c r="AX147" s="205"/>
    </row>
    <row r="148" spans="1:50" ht="18.75" customHeight="1" x14ac:dyDescent="0.15">
      <c r="A148" s="986"/>
      <c r="B148" s="242"/>
      <c r="C148" s="241"/>
      <c r="D148" s="242"/>
      <c r="E148" s="241"/>
      <c r="F148" s="306"/>
      <c r="G148" s="272" t="s">
        <v>200</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186</v>
      </c>
      <c r="AR148" s="258"/>
      <c r="AS148" s="258"/>
      <c r="AT148" s="259"/>
      <c r="AU148" s="269" t="s">
        <v>202</v>
      </c>
      <c r="AV148" s="269"/>
      <c r="AW148" s="269"/>
      <c r="AX148" s="270"/>
    </row>
    <row r="149" spans="1:50" ht="18.75" customHeight="1" x14ac:dyDescent="0.15">
      <c r="A149" s="986"/>
      <c r="B149" s="242"/>
      <c r="C149" s="241"/>
      <c r="D149" s="242"/>
      <c r="E149" s="241"/>
      <c r="F149" s="306"/>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187</v>
      </c>
      <c r="AT149" s="162"/>
      <c r="AU149" s="126">
        <v>2</v>
      </c>
      <c r="AV149" s="126"/>
      <c r="AW149" s="127" t="s">
        <v>177</v>
      </c>
      <c r="AX149" s="128"/>
    </row>
    <row r="150" spans="1:50" ht="39.75" customHeight="1" x14ac:dyDescent="0.15">
      <c r="A150" s="986"/>
      <c r="B150" s="242"/>
      <c r="C150" s="241"/>
      <c r="D150" s="242"/>
      <c r="E150" s="241"/>
      <c r="F150" s="306"/>
      <c r="G150" s="221" t="s">
        <v>543</v>
      </c>
      <c r="H150" s="151"/>
      <c r="I150" s="151"/>
      <c r="J150" s="151"/>
      <c r="K150" s="151"/>
      <c r="L150" s="151"/>
      <c r="M150" s="151"/>
      <c r="N150" s="151"/>
      <c r="O150" s="151"/>
      <c r="P150" s="151"/>
      <c r="Q150" s="151"/>
      <c r="R150" s="151"/>
      <c r="S150" s="151"/>
      <c r="T150" s="151"/>
      <c r="U150" s="151"/>
      <c r="V150" s="151"/>
      <c r="W150" s="151"/>
      <c r="X150" s="222"/>
      <c r="Y150" s="120" t="s">
        <v>201</v>
      </c>
      <c r="Z150" s="121"/>
      <c r="AA150" s="122"/>
      <c r="AB150" s="271" t="s">
        <v>494</v>
      </c>
      <c r="AC150" s="214"/>
      <c r="AD150" s="214"/>
      <c r="AE150" s="256">
        <v>252.9</v>
      </c>
      <c r="AF150" s="106"/>
      <c r="AG150" s="106"/>
      <c r="AH150" s="106"/>
      <c r="AI150" s="276">
        <v>245.1</v>
      </c>
      <c r="AJ150" s="277"/>
      <c r="AK150" s="277"/>
      <c r="AL150" s="277"/>
      <c r="AM150" s="276">
        <v>215.3</v>
      </c>
      <c r="AN150" s="277"/>
      <c r="AO150" s="277"/>
      <c r="AP150" s="277"/>
      <c r="AQ150" s="256" t="s">
        <v>477</v>
      </c>
      <c r="AR150" s="106"/>
      <c r="AS150" s="106"/>
      <c r="AT150" s="106"/>
      <c r="AU150" s="256"/>
      <c r="AV150" s="106"/>
      <c r="AW150" s="106"/>
      <c r="AX150" s="205"/>
    </row>
    <row r="151" spans="1:50" ht="39.75" customHeight="1" x14ac:dyDescent="0.15">
      <c r="A151" s="986"/>
      <c r="B151" s="242"/>
      <c r="C151" s="241"/>
      <c r="D151" s="242"/>
      <c r="E151" s="241"/>
      <c r="F151" s="306"/>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8" t="s">
        <v>494</v>
      </c>
      <c r="AC151" s="123"/>
      <c r="AD151" s="123"/>
      <c r="AE151" s="256" t="s">
        <v>477</v>
      </c>
      <c r="AF151" s="106"/>
      <c r="AG151" s="106"/>
      <c r="AH151" s="106"/>
      <c r="AI151" s="256" t="s">
        <v>477</v>
      </c>
      <c r="AJ151" s="106"/>
      <c r="AK151" s="106"/>
      <c r="AL151" s="106"/>
      <c r="AM151" s="256" t="s">
        <v>538</v>
      </c>
      <c r="AN151" s="106"/>
      <c r="AO151" s="106"/>
      <c r="AP151" s="106"/>
      <c r="AQ151" s="256" t="s">
        <v>477</v>
      </c>
      <c r="AR151" s="106"/>
      <c r="AS151" s="106"/>
      <c r="AT151" s="106"/>
      <c r="AU151" s="256">
        <v>500</v>
      </c>
      <c r="AV151" s="106"/>
      <c r="AW151" s="106"/>
      <c r="AX151" s="205"/>
    </row>
    <row r="152" spans="1:50" ht="22.5" hidden="1" customHeight="1" x14ac:dyDescent="0.15">
      <c r="A152" s="986"/>
      <c r="B152" s="242"/>
      <c r="C152" s="241"/>
      <c r="D152" s="242"/>
      <c r="E152" s="241"/>
      <c r="F152" s="306"/>
      <c r="G152" s="262" t="s">
        <v>203</v>
      </c>
      <c r="H152" s="159"/>
      <c r="I152" s="159"/>
      <c r="J152" s="159"/>
      <c r="K152" s="159"/>
      <c r="L152" s="159"/>
      <c r="M152" s="159"/>
      <c r="N152" s="159"/>
      <c r="O152" s="159"/>
      <c r="P152" s="160"/>
      <c r="Q152" s="166" t="s">
        <v>254</v>
      </c>
      <c r="R152" s="159"/>
      <c r="S152" s="159"/>
      <c r="T152" s="159"/>
      <c r="U152" s="159"/>
      <c r="V152" s="159"/>
      <c r="W152" s="159"/>
      <c r="X152" s="159"/>
      <c r="Y152" s="159"/>
      <c r="Z152" s="159"/>
      <c r="AA152" s="159"/>
      <c r="AB152" s="279" t="s">
        <v>255</v>
      </c>
      <c r="AC152" s="159"/>
      <c r="AD152" s="160"/>
      <c r="AE152" s="166" t="s">
        <v>204</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86"/>
      <c r="B153" s="242"/>
      <c r="C153" s="241"/>
      <c r="D153" s="242"/>
      <c r="E153" s="241"/>
      <c r="F153" s="306"/>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0"/>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6"/>
      <c r="B154" s="242"/>
      <c r="C154" s="241"/>
      <c r="D154" s="242"/>
      <c r="E154" s="241"/>
      <c r="F154" s="306"/>
      <c r="G154" s="221" t="s">
        <v>535</v>
      </c>
      <c r="H154" s="151"/>
      <c r="I154" s="151"/>
      <c r="J154" s="151"/>
      <c r="K154" s="151"/>
      <c r="L154" s="151"/>
      <c r="M154" s="151"/>
      <c r="N154" s="151"/>
      <c r="O154" s="151"/>
      <c r="P154" s="222"/>
      <c r="Q154" s="150" t="s">
        <v>506</v>
      </c>
      <c r="R154" s="151"/>
      <c r="S154" s="151"/>
      <c r="T154" s="151"/>
      <c r="U154" s="151"/>
      <c r="V154" s="151"/>
      <c r="W154" s="151"/>
      <c r="X154" s="151"/>
      <c r="Y154" s="151"/>
      <c r="Z154" s="151"/>
      <c r="AA154" s="915"/>
      <c r="AB154" s="245">
        <v>30</v>
      </c>
      <c r="AC154" s="246"/>
      <c r="AD154" s="246"/>
      <c r="AE154" s="251" t="s">
        <v>507</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6"/>
      <c r="B155" s="242"/>
      <c r="C155" s="241"/>
      <c r="D155" s="242"/>
      <c r="E155" s="241"/>
      <c r="F155" s="306"/>
      <c r="G155" s="223"/>
      <c r="H155" s="224"/>
      <c r="I155" s="224"/>
      <c r="J155" s="224"/>
      <c r="K155" s="224"/>
      <c r="L155" s="224"/>
      <c r="M155" s="224"/>
      <c r="N155" s="224"/>
      <c r="O155" s="224"/>
      <c r="P155" s="225"/>
      <c r="Q155" s="419"/>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6"/>
      <c r="B156" s="242"/>
      <c r="C156" s="241"/>
      <c r="D156" s="242"/>
      <c r="E156" s="241"/>
      <c r="F156" s="306"/>
      <c r="G156" s="223"/>
      <c r="H156" s="224"/>
      <c r="I156" s="224"/>
      <c r="J156" s="224"/>
      <c r="K156" s="224"/>
      <c r="L156" s="224"/>
      <c r="M156" s="224"/>
      <c r="N156" s="224"/>
      <c r="O156" s="224"/>
      <c r="P156" s="225"/>
      <c r="Q156" s="419"/>
      <c r="R156" s="224"/>
      <c r="S156" s="224"/>
      <c r="T156" s="224"/>
      <c r="U156" s="224"/>
      <c r="V156" s="224"/>
      <c r="W156" s="224"/>
      <c r="X156" s="224"/>
      <c r="Y156" s="224"/>
      <c r="Z156" s="224"/>
      <c r="AA156" s="916"/>
      <c r="AB156" s="247"/>
      <c r="AC156" s="248"/>
      <c r="AD156" s="248"/>
      <c r="AE156" s="267" t="s">
        <v>205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6"/>
      <c r="B157" s="242"/>
      <c r="C157" s="241"/>
      <c r="D157" s="242"/>
      <c r="E157" s="241"/>
      <c r="F157" s="306"/>
      <c r="G157" s="223"/>
      <c r="H157" s="224"/>
      <c r="I157" s="224"/>
      <c r="J157" s="224"/>
      <c r="K157" s="224"/>
      <c r="L157" s="224"/>
      <c r="M157" s="224"/>
      <c r="N157" s="224"/>
      <c r="O157" s="224"/>
      <c r="P157" s="225"/>
      <c r="Q157" s="419"/>
      <c r="R157" s="224"/>
      <c r="S157" s="224"/>
      <c r="T157" s="224"/>
      <c r="U157" s="224"/>
      <c r="V157" s="224"/>
      <c r="W157" s="224"/>
      <c r="X157" s="224"/>
      <c r="Y157" s="224"/>
      <c r="Z157" s="224"/>
      <c r="AA157" s="916"/>
      <c r="AB157" s="247"/>
      <c r="AC157" s="248"/>
      <c r="AD157" s="248"/>
      <c r="AE157" s="150" t="s">
        <v>508</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6"/>
      <c r="B158" s="242"/>
      <c r="C158" s="241"/>
      <c r="D158" s="242"/>
      <c r="E158" s="241"/>
      <c r="F158" s="306"/>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6"/>
      <c r="B159" s="242"/>
      <c r="C159" s="241"/>
      <c r="D159" s="242"/>
      <c r="E159" s="241"/>
      <c r="F159" s="306"/>
      <c r="G159" s="262" t="s">
        <v>203</v>
      </c>
      <c r="H159" s="159"/>
      <c r="I159" s="159"/>
      <c r="J159" s="159"/>
      <c r="K159" s="159"/>
      <c r="L159" s="159"/>
      <c r="M159" s="159"/>
      <c r="N159" s="159"/>
      <c r="O159" s="159"/>
      <c r="P159" s="160"/>
      <c r="Q159" s="166" t="s">
        <v>254</v>
      </c>
      <c r="R159" s="159"/>
      <c r="S159" s="159"/>
      <c r="T159" s="159"/>
      <c r="U159" s="159"/>
      <c r="V159" s="159"/>
      <c r="W159" s="159"/>
      <c r="X159" s="159"/>
      <c r="Y159" s="159"/>
      <c r="Z159" s="159"/>
      <c r="AA159" s="159"/>
      <c r="AB159" s="279" t="s">
        <v>255</v>
      </c>
      <c r="AC159" s="159"/>
      <c r="AD159" s="160"/>
      <c r="AE159" s="263" t="s">
        <v>204</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6"/>
      <c r="B160" s="242"/>
      <c r="C160" s="241"/>
      <c r="D160" s="242"/>
      <c r="E160" s="241"/>
      <c r="F160" s="306"/>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0"/>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6"/>
      <c r="B161" s="242"/>
      <c r="C161" s="241"/>
      <c r="D161" s="242"/>
      <c r="E161" s="241"/>
      <c r="F161" s="306"/>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6"/>
      <c r="B162" s="242"/>
      <c r="C162" s="241"/>
      <c r="D162" s="242"/>
      <c r="E162" s="241"/>
      <c r="F162" s="306"/>
      <c r="G162" s="223"/>
      <c r="H162" s="224"/>
      <c r="I162" s="224"/>
      <c r="J162" s="224"/>
      <c r="K162" s="224"/>
      <c r="L162" s="224"/>
      <c r="M162" s="224"/>
      <c r="N162" s="224"/>
      <c r="O162" s="224"/>
      <c r="P162" s="225"/>
      <c r="Q162" s="419"/>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6"/>
      <c r="B163" s="242"/>
      <c r="C163" s="241"/>
      <c r="D163" s="242"/>
      <c r="E163" s="241"/>
      <c r="F163" s="306"/>
      <c r="G163" s="223"/>
      <c r="H163" s="224"/>
      <c r="I163" s="224"/>
      <c r="J163" s="224"/>
      <c r="K163" s="224"/>
      <c r="L163" s="224"/>
      <c r="M163" s="224"/>
      <c r="N163" s="224"/>
      <c r="O163" s="224"/>
      <c r="P163" s="225"/>
      <c r="Q163" s="419"/>
      <c r="R163" s="224"/>
      <c r="S163" s="224"/>
      <c r="T163" s="224"/>
      <c r="U163" s="224"/>
      <c r="V163" s="224"/>
      <c r="W163" s="224"/>
      <c r="X163" s="224"/>
      <c r="Y163" s="224"/>
      <c r="Z163" s="224"/>
      <c r="AA163" s="916"/>
      <c r="AB163" s="247"/>
      <c r="AC163" s="248"/>
      <c r="AD163" s="248"/>
      <c r="AE163" s="267" t="s">
        <v>205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6"/>
      <c r="B164" s="242"/>
      <c r="C164" s="241"/>
      <c r="D164" s="242"/>
      <c r="E164" s="241"/>
      <c r="F164" s="306"/>
      <c r="G164" s="223"/>
      <c r="H164" s="224"/>
      <c r="I164" s="224"/>
      <c r="J164" s="224"/>
      <c r="K164" s="224"/>
      <c r="L164" s="224"/>
      <c r="M164" s="224"/>
      <c r="N164" s="224"/>
      <c r="O164" s="224"/>
      <c r="P164" s="225"/>
      <c r="Q164" s="419"/>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6"/>
      <c r="B165" s="242"/>
      <c r="C165" s="241"/>
      <c r="D165" s="242"/>
      <c r="E165" s="241"/>
      <c r="F165" s="306"/>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6"/>
      <c r="B166" s="242"/>
      <c r="C166" s="241"/>
      <c r="D166" s="242"/>
      <c r="E166" s="241"/>
      <c r="F166" s="306"/>
      <c r="G166" s="262" t="s">
        <v>203</v>
      </c>
      <c r="H166" s="159"/>
      <c r="I166" s="159"/>
      <c r="J166" s="159"/>
      <c r="K166" s="159"/>
      <c r="L166" s="159"/>
      <c r="M166" s="159"/>
      <c r="N166" s="159"/>
      <c r="O166" s="159"/>
      <c r="P166" s="160"/>
      <c r="Q166" s="166" t="s">
        <v>254</v>
      </c>
      <c r="R166" s="159"/>
      <c r="S166" s="159"/>
      <c r="T166" s="159"/>
      <c r="U166" s="159"/>
      <c r="V166" s="159"/>
      <c r="W166" s="159"/>
      <c r="X166" s="159"/>
      <c r="Y166" s="159"/>
      <c r="Z166" s="159"/>
      <c r="AA166" s="159"/>
      <c r="AB166" s="279" t="s">
        <v>255</v>
      </c>
      <c r="AC166" s="159"/>
      <c r="AD166" s="160"/>
      <c r="AE166" s="263" t="s">
        <v>204</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6"/>
      <c r="B167" s="242"/>
      <c r="C167" s="241"/>
      <c r="D167" s="242"/>
      <c r="E167" s="241"/>
      <c r="F167" s="306"/>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0"/>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6"/>
      <c r="B168" s="242"/>
      <c r="C168" s="241"/>
      <c r="D168" s="242"/>
      <c r="E168" s="241"/>
      <c r="F168" s="306"/>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6"/>
      <c r="B169" s="242"/>
      <c r="C169" s="241"/>
      <c r="D169" s="242"/>
      <c r="E169" s="241"/>
      <c r="F169" s="306"/>
      <c r="G169" s="223"/>
      <c r="H169" s="224"/>
      <c r="I169" s="224"/>
      <c r="J169" s="224"/>
      <c r="K169" s="224"/>
      <c r="L169" s="224"/>
      <c r="M169" s="224"/>
      <c r="N169" s="224"/>
      <c r="O169" s="224"/>
      <c r="P169" s="225"/>
      <c r="Q169" s="419"/>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6"/>
      <c r="B170" s="242"/>
      <c r="C170" s="241"/>
      <c r="D170" s="242"/>
      <c r="E170" s="241"/>
      <c r="F170" s="306"/>
      <c r="G170" s="223"/>
      <c r="H170" s="224"/>
      <c r="I170" s="224"/>
      <c r="J170" s="224"/>
      <c r="K170" s="224"/>
      <c r="L170" s="224"/>
      <c r="M170" s="224"/>
      <c r="N170" s="224"/>
      <c r="O170" s="224"/>
      <c r="P170" s="225"/>
      <c r="Q170" s="419"/>
      <c r="R170" s="224"/>
      <c r="S170" s="224"/>
      <c r="T170" s="224"/>
      <c r="U170" s="224"/>
      <c r="V170" s="224"/>
      <c r="W170" s="224"/>
      <c r="X170" s="224"/>
      <c r="Y170" s="224"/>
      <c r="Z170" s="224"/>
      <c r="AA170" s="916"/>
      <c r="AB170" s="247"/>
      <c r="AC170" s="248"/>
      <c r="AD170" s="248"/>
      <c r="AE170" s="267" t="s">
        <v>205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6"/>
      <c r="B171" s="242"/>
      <c r="C171" s="241"/>
      <c r="D171" s="242"/>
      <c r="E171" s="241"/>
      <c r="F171" s="306"/>
      <c r="G171" s="223"/>
      <c r="H171" s="224"/>
      <c r="I171" s="224"/>
      <c r="J171" s="224"/>
      <c r="K171" s="224"/>
      <c r="L171" s="224"/>
      <c r="M171" s="224"/>
      <c r="N171" s="224"/>
      <c r="O171" s="224"/>
      <c r="P171" s="225"/>
      <c r="Q171" s="419"/>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6"/>
      <c r="B172" s="242"/>
      <c r="C172" s="241"/>
      <c r="D172" s="242"/>
      <c r="E172" s="241"/>
      <c r="F172" s="306"/>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6"/>
      <c r="B173" s="242"/>
      <c r="C173" s="241"/>
      <c r="D173" s="242"/>
      <c r="E173" s="241"/>
      <c r="F173" s="306"/>
      <c r="G173" s="262" t="s">
        <v>203</v>
      </c>
      <c r="H173" s="159"/>
      <c r="I173" s="159"/>
      <c r="J173" s="159"/>
      <c r="K173" s="159"/>
      <c r="L173" s="159"/>
      <c r="M173" s="159"/>
      <c r="N173" s="159"/>
      <c r="O173" s="159"/>
      <c r="P173" s="160"/>
      <c r="Q173" s="166" t="s">
        <v>254</v>
      </c>
      <c r="R173" s="159"/>
      <c r="S173" s="159"/>
      <c r="T173" s="159"/>
      <c r="U173" s="159"/>
      <c r="V173" s="159"/>
      <c r="W173" s="159"/>
      <c r="X173" s="159"/>
      <c r="Y173" s="159"/>
      <c r="Z173" s="159"/>
      <c r="AA173" s="159"/>
      <c r="AB173" s="279" t="s">
        <v>255</v>
      </c>
      <c r="AC173" s="159"/>
      <c r="AD173" s="160"/>
      <c r="AE173" s="263" t="s">
        <v>204</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6"/>
      <c r="B174" s="242"/>
      <c r="C174" s="241"/>
      <c r="D174" s="242"/>
      <c r="E174" s="241"/>
      <c r="F174" s="306"/>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0"/>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6"/>
      <c r="B175" s="242"/>
      <c r="C175" s="241"/>
      <c r="D175" s="242"/>
      <c r="E175" s="241"/>
      <c r="F175" s="306"/>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6"/>
      <c r="B176" s="242"/>
      <c r="C176" s="241"/>
      <c r="D176" s="242"/>
      <c r="E176" s="241"/>
      <c r="F176" s="306"/>
      <c r="G176" s="223"/>
      <c r="H176" s="224"/>
      <c r="I176" s="224"/>
      <c r="J176" s="224"/>
      <c r="K176" s="224"/>
      <c r="L176" s="224"/>
      <c r="M176" s="224"/>
      <c r="N176" s="224"/>
      <c r="O176" s="224"/>
      <c r="P176" s="225"/>
      <c r="Q176" s="419"/>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6"/>
      <c r="B177" s="242"/>
      <c r="C177" s="241"/>
      <c r="D177" s="242"/>
      <c r="E177" s="241"/>
      <c r="F177" s="306"/>
      <c r="G177" s="223"/>
      <c r="H177" s="224"/>
      <c r="I177" s="224"/>
      <c r="J177" s="224"/>
      <c r="K177" s="224"/>
      <c r="L177" s="224"/>
      <c r="M177" s="224"/>
      <c r="N177" s="224"/>
      <c r="O177" s="224"/>
      <c r="P177" s="225"/>
      <c r="Q177" s="419"/>
      <c r="R177" s="224"/>
      <c r="S177" s="224"/>
      <c r="T177" s="224"/>
      <c r="U177" s="224"/>
      <c r="V177" s="224"/>
      <c r="W177" s="224"/>
      <c r="X177" s="224"/>
      <c r="Y177" s="224"/>
      <c r="Z177" s="224"/>
      <c r="AA177" s="916"/>
      <c r="AB177" s="247"/>
      <c r="AC177" s="248"/>
      <c r="AD177" s="248"/>
      <c r="AE177" s="267" t="s">
        <v>205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6"/>
      <c r="B178" s="242"/>
      <c r="C178" s="241"/>
      <c r="D178" s="242"/>
      <c r="E178" s="241"/>
      <c r="F178" s="306"/>
      <c r="G178" s="223"/>
      <c r="H178" s="224"/>
      <c r="I178" s="224"/>
      <c r="J178" s="224"/>
      <c r="K178" s="224"/>
      <c r="L178" s="224"/>
      <c r="M178" s="224"/>
      <c r="N178" s="224"/>
      <c r="O178" s="224"/>
      <c r="P178" s="225"/>
      <c r="Q178" s="419"/>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6"/>
      <c r="B179" s="242"/>
      <c r="C179" s="241"/>
      <c r="D179" s="242"/>
      <c r="E179" s="241"/>
      <c r="F179" s="306"/>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6"/>
      <c r="B180" s="242"/>
      <c r="C180" s="241"/>
      <c r="D180" s="242"/>
      <c r="E180" s="241"/>
      <c r="F180" s="306"/>
      <c r="G180" s="262" t="s">
        <v>203</v>
      </c>
      <c r="H180" s="159"/>
      <c r="I180" s="159"/>
      <c r="J180" s="159"/>
      <c r="K180" s="159"/>
      <c r="L180" s="159"/>
      <c r="M180" s="159"/>
      <c r="N180" s="159"/>
      <c r="O180" s="159"/>
      <c r="P180" s="160"/>
      <c r="Q180" s="166" t="s">
        <v>254</v>
      </c>
      <c r="R180" s="159"/>
      <c r="S180" s="159"/>
      <c r="T180" s="159"/>
      <c r="U180" s="159"/>
      <c r="V180" s="159"/>
      <c r="W180" s="159"/>
      <c r="X180" s="159"/>
      <c r="Y180" s="159"/>
      <c r="Z180" s="159"/>
      <c r="AA180" s="159"/>
      <c r="AB180" s="279" t="s">
        <v>255</v>
      </c>
      <c r="AC180" s="159"/>
      <c r="AD180" s="160"/>
      <c r="AE180" s="263" t="s">
        <v>204</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6"/>
      <c r="B181" s="242"/>
      <c r="C181" s="241"/>
      <c r="D181" s="242"/>
      <c r="E181" s="241"/>
      <c r="F181" s="306"/>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0"/>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6"/>
      <c r="B182" s="242"/>
      <c r="C182" s="241"/>
      <c r="D182" s="242"/>
      <c r="E182" s="241"/>
      <c r="F182" s="306"/>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6"/>
      <c r="B183" s="242"/>
      <c r="C183" s="241"/>
      <c r="D183" s="242"/>
      <c r="E183" s="241"/>
      <c r="F183" s="306"/>
      <c r="G183" s="223"/>
      <c r="H183" s="224"/>
      <c r="I183" s="224"/>
      <c r="J183" s="224"/>
      <c r="K183" s="224"/>
      <c r="L183" s="224"/>
      <c r="M183" s="224"/>
      <c r="N183" s="224"/>
      <c r="O183" s="224"/>
      <c r="P183" s="225"/>
      <c r="Q183" s="419"/>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6"/>
      <c r="B184" s="242"/>
      <c r="C184" s="241"/>
      <c r="D184" s="242"/>
      <c r="E184" s="241"/>
      <c r="F184" s="306"/>
      <c r="G184" s="223"/>
      <c r="H184" s="224"/>
      <c r="I184" s="224"/>
      <c r="J184" s="224"/>
      <c r="K184" s="224"/>
      <c r="L184" s="224"/>
      <c r="M184" s="224"/>
      <c r="N184" s="224"/>
      <c r="O184" s="224"/>
      <c r="P184" s="225"/>
      <c r="Q184" s="419"/>
      <c r="R184" s="224"/>
      <c r="S184" s="224"/>
      <c r="T184" s="224"/>
      <c r="U184" s="224"/>
      <c r="V184" s="224"/>
      <c r="W184" s="224"/>
      <c r="X184" s="224"/>
      <c r="Y184" s="224"/>
      <c r="Z184" s="224"/>
      <c r="AA184" s="916"/>
      <c r="AB184" s="247"/>
      <c r="AC184" s="248"/>
      <c r="AD184" s="248"/>
      <c r="AE184" s="253" t="s">
        <v>205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6"/>
      <c r="B185" s="242"/>
      <c r="C185" s="241"/>
      <c r="D185" s="242"/>
      <c r="E185" s="241"/>
      <c r="F185" s="306"/>
      <c r="G185" s="223"/>
      <c r="H185" s="224"/>
      <c r="I185" s="224"/>
      <c r="J185" s="224"/>
      <c r="K185" s="224"/>
      <c r="L185" s="224"/>
      <c r="M185" s="224"/>
      <c r="N185" s="224"/>
      <c r="O185" s="224"/>
      <c r="P185" s="225"/>
      <c r="Q185" s="419"/>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6"/>
      <c r="B186" s="242"/>
      <c r="C186" s="241"/>
      <c r="D186" s="242"/>
      <c r="E186" s="307"/>
      <c r="F186" s="308"/>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6"/>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6"/>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6"/>
      <c r="B189" s="242"/>
      <c r="C189" s="241"/>
      <c r="D189" s="242"/>
      <c r="E189" s="419"/>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0"/>
    </row>
    <row r="190" spans="1:50" ht="45" hidden="1" customHeight="1" x14ac:dyDescent="0.15">
      <c r="A190" s="986"/>
      <c r="B190" s="242"/>
      <c r="C190" s="241"/>
      <c r="D190" s="242"/>
      <c r="E190" s="300" t="s">
        <v>219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6"/>
      <c r="B191" s="242"/>
      <c r="C191" s="241"/>
      <c r="D191" s="242"/>
      <c r="E191" s="228" t="s">
        <v>218</v>
      </c>
      <c r="F191" s="229"/>
      <c r="G191" s="22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6"/>
      <c r="B192" s="242"/>
      <c r="C192" s="241"/>
      <c r="D192" s="242"/>
      <c r="E192" s="239" t="s">
        <v>191</v>
      </c>
      <c r="F192" s="305"/>
      <c r="G192" s="272" t="s">
        <v>200</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186</v>
      </c>
      <c r="AR192" s="258"/>
      <c r="AS192" s="258"/>
      <c r="AT192" s="259"/>
      <c r="AU192" s="269" t="s">
        <v>202</v>
      </c>
      <c r="AV192" s="269"/>
      <c r="AW192" s="269"/>
      <c r="AX192" s="270"/>
    </row>
    <row r="193" spans="1:50" ht="18.75" hidden="1" customHeight="1" x14ac:dyDescent="0.15">
      <c r="A193" s="986"/>
      <c r="B193" s="242"/>
      <c r="C193" s="241"/>
      <c r="D193" s="242"/>
      <c r="E193" s="241"/>
      <c r="F193" s="306"/>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187</v>
      </c>
      <c r="AT193" s="162"/>
      <c r="AU193" s="126"/>
      <c r="AV193" s="126"/>
      <c r="AW193" s="127" t="s">
        <v>177</v>
      </c>
      <c r="AX193" s="128"/>
    </row>
    <row r="194" spans="1:50" ht="39.75" hidden="1" customHeight="1" x14ac:dyDescent="0.15">
      <c r="A194" s="986"/>
      <c r="B194" s="242"/>
      <c r="C194" s="241"/>
      <c r="D194" s="242"/>
      <c r="E194" s="241"/>
      <c r="F194" s="306"/>
      <c r="G194" s="221"/>
      <c r="H194" s="151"/>
      <c r="I194" s="151"/>
      <c r="J194" s="151"/>
      <c r="K194" s="151"/>
      <c r="L194" s="151"/>
      <c r="M194" s="151"/>
      <c r="N194" s="151"/>
      <c r="O194" s="151"/>
      <c r="P194" s="151"/>
      <c r="Q194" s="151"/>
      <c r="R194" s="151"/>
      <c r="S194" s="151"/>
      <c r="T194" s="151"/>
      <c r="U194" s="151"/>
      <c r="V194" s="151"/>
      <c r="W194" s="151"/>
      <c r="X194" s="222"/>
      <c r="Y194" s="120" t="s">
        <v>201</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6"/>
      <c r="B195" s="242"/>
      <c r="C195" s="241"/>
      <c r="D195" s="242"/>
      <c r="E195" s="241"/>
      <c r="F195" s="306"/>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8"/>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6"/>
      <c r="B196" s="242"/>
      <c r="C196" s="241"/>
      <c r="D196" s="242"/>
      <c r="E196" s="241"/>
      <c r="F196" s="306"/>
      <c r="G196" s="272" t="s">
        <v>200</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186</v>
      </c>
      <c r="AR196" s="258"/>
      <c r="AS196" s="258"/>
      <c r="AT196" s="259"/>
      <c r="AU196" s="269" t="s">
        <v>202</v>
      </c>
      <c r="AV196" s="269"/>
      <c r="AW196" s="269"/>
      <c r="AX196" s="270"/>
    </row>
    <row r="197" spans="1:50" ht="18.75" hidden="1" customHeight="1" x14ac:dyDescent="0.15">
      <c r="A197" s="986"/>
      <c r="B197" s="242"/>
      <c r="C197" s="241"/>
      <c r="D197" s="242"/>
      <c r="E197" s="241"/>
      <c r="F197" s="306"/>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187</v>
      </c>
      <c r="AT197" s="162"/>
      <c r="AU197" s="126"/>
      <c r="AV197" s="126"/>
      <c r="AW197" s="127" t="s">
        <v>177</v>
      </c>
      <c r="AX197" s="128"/>
    </row>
    <row r="198" spans="1:50" ht="39.75" hidden="1" customHeight="1" x14ac:dyDescent="0.15">
      <c r="A198" s="986"/>
      <c r="B198" s="242"/>
      <c r="C198" s="241"/>
      <c r="D198" s="242"/>
      <c r="E198" s="241"/>
      <c r="F198" s="306"/>
      <c r="G198" s="221"/>
      <c r="H198" s="151"/>
      <c r="I198" s="151"/>
      <c r="J198" s="151"/>
      <c r="K198" s="151"/>
      <c r="L198" s="151"/>
      <c r="M198" s="151"/>
      <c r="N198" s="151"/>
      <c r="O198" s="151"/>
      <c r="P198" s="151"/>
      <c r="Q198" s="151"/>
      <c r="R198" s="151"/>
      <c r="S198" s="151"/>
      <c r="T198" s="151"/>
      <c r="U198" s="151"/>
      <c r="V198" s="151"/>
      <c r="W198" s="151"/>
      <c r="X198" s="222"/>
      <c r="Y198" s="120" t="s">
        <v>201</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6"/>
      <c r="B199" s="242"/>
      <c r="C199" s="241"/>
      <c r="D199" s="242"/>
      <c r="E199" s="241"/>
      <c r="F199" s="306"/>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8"/>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6"/>
      <c r="B200" s="242"/>
      <c r="C200" s="241"/>
      <c r="D200" s="242"/>
      <c r="E200" s="241"/>
      <c r="F200" s="306"/>
      <c r="G200" s="272" t="s">
        <v>200</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186</v>
      </c>
      <c r="AR200" s="258"/>
      <c r="AS200" s="258"/>
      <c r="AT200" s="259"/>
      <c r="AU200" s="269" t="s">
        <v>202</v>
      </c>
      <c r="AV200" s="269"/>
      <c r="AW200" s="269"/>
      <c r="AX200" s="270"/>
    </row>
    <row r="201" spans="1:50" ht="18.75" hidden="1" customHeight="1" x14ac:dyDescent="0.15">
      <c r="A201" s="986"/>
      <c r="B201" s="242"/>
      <c r="C201" s="241"/>
      <c r="D201" s="242"/>
      <c r="E201" s="241"/>
      <c r="F201" s="306"/>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187</v>
      </c>
      <c r="AT201" s="162"/>
      <c r="AU201" s="126"/>
      <c r="AV201" s="126"/>
      <c r="AW201" s="127" t="s">
        <v>177</v>
      </c>
      <c r="AX201" s="128"/>
    </row>
    <row r="202" spans="1:50" ht="39.75" hidden="1" customHeight="1" x14ac:dyDescent="0.15">
      <c r="A202" s="986"/>
      <c r="B202" s="242"/>
      <c r="C202" s="241"/>
      <c r="D202" s="242"/>
      <c r="E202" s="241"/>
      <c r="F202" s="306"/>
      <c r="G202" s="221"/>
      <c r="H202" s="151"/>
      <c r="I202" s="151"/>
      <c r="J202" s="151"/>
      <c r="K202" s="151"/>
      <c r="L202" s="151"/>
      <c r="M202" s="151"/>
      <c r="N202" s="151"/>
      <c r="O202" s="151"/>
      <c r="P202" s="151"/>
      <c r="Q202" s="151"/>
      <c r="R202" s="151"/>
      <c r="S202" s="151"/>
      <c r="T202" s="151"/>
      <c r="U202" s="151"/>
      <c r="V202" s="151"/>
      <c r="W202" s="151"/>
      <c r="X202" s="222"/>
      <c r="Y202" s="120" t="s">
        <v>201</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6"/>
      <c r="B203" s="242"/>
      <c r="C203" s="241"/>
      <c r="D203" s="242"/>
      <c r="E203" s="241"/>
      <c r="F203" s="306"/>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8"/>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6"/>
      <c r="B204" s="242"/>
      <c r="C204" s="241"/>
      <c r="D204" s="242"/>
      <c r="E204" s="241"/>
      <c r="F204" s="306"/>
      <c r="G204" s="272" t="s">
        <v>200</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186</v>
      </c>
      <c r="AR204" s="258"/>
      <c r="AS204" s="258"/>
      <c r="AT204" s="259"/>
      <c r="AU204" s="269" t="s">
        <v>202</v>
      </c>
      <c r="AV204" s="269"/>
      <c r="AW204" s="269"/>
      <c r="AX204" s="270"/>
    </row>
    <row r="205" spans="1:50" ht="18.75" hidden="1" customHeight="1" x14ac:dyDescent="0.15">
      <c r="A205" s="986"/>
      <c r="B205" s="242"/>
      <c r="C205" s="241"/>
      <c r="D205" s="242"/>
      <c r="E205" s="241"/>
      <c r="F205" s="306"/>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187</v>
      </c>
      <c r="AT205" s="162"/>
      <c r="AU205" s="126"/>
      <c r="AV205" s="126"/>
      <c r="AW205" s="127" t="s">
        <v>177</v>
      </c>
      <c r="AX205" s="128"/>
    </row>
    <row r="206" spans="1:50" ht="39.75" hidden="1" customHeight="1" x14ac:dyDescent="0.15">
      <c r="A206" s="986"/>
      <c r="B206" s="242"/>
      <c r="C206" s="241"/>
      <c r="D206" s="242"/>
      <c r="E206" s="241"/>
      <c r="F206" s="306"/>
      <c r="G206" s="221"/>
      <c r="H206" s="151"/>
      <c r="I206" s="151"/>
      <c r="J206" s="151"/>
      <c r="K206" s="151"/>
      <c r="L206" s="151"/>
      <c r="M206" s="151"/>
      <c r="N206" s="151"/>
      <c r="O206" s="151"/>
      <c r="P206" s="151"/>
      <c r="Q206" s="151"/>
      <c r="R206" s="151"/>
      <c r="S206" s="151"/>
      <c r="T206" s="151"/>
      <c r="U206" s="151"/>
      <c r="V206" s="151"/>
      <c r="W206" s="151"/>
      <c r="X206" s="222"/>
      <c r="Y206" s="120" t="s">
        <v>201</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6"/>
      <c r="B207" s="242"/>
      <c r="C207" s="241"/>
      <c r="D207" s="242"/>
      <c r="E207" s="241"/>
      <c r="F207" s="306"/>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8"/>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6"/>
      <c r="B208" s="242"/>
      <c r="C208" s="241"/>
      <c r="D208" s="242"/>
      <c r="E208" s="241"/>
      <c r="F208" s="306"/>
      <c r="G208" s="272" t="s">
        <v>200</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186</v>
      </c>
      <c r="AR208" s="258"/>
      <c r="AS208" s="258"/>
      <c r="AT208" s="259"/>
      <c r="AU208" s="269" t="s">
        <v>202</v>
      </c>
      <c r="AV208" s="269"/>
      <c r="AW208" s="269"/>
      <c r="AX208" s="270"/>
    </row>
    <row r="209" spans="1:50" ht="18.75" hidden="1" customHeight="1" x14ac:dyDescent="0.15">
      <c r="A209" s="986"/>
      <c r="B209" s="242"/>
      <c r="C209" s="241"/>
      <c r="D209" s="242"/>
      <c r="E209" s="241"/>
      <c r="F209" s="306"/>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187</v>
      </c>
      <c r="AT209" s="162"/>
      <c r="AU209" s="126"/>
      <c r="AV209" s="126"/>
      <c r="AW209" s="127" t="s">
        <v>177</v>
      </c>
      <c r="AX209" s="128"/>
    </row>
    <row r="210" spans="1:50" ht="39.75" hidden="1" customHeight="1" x14ac:dyDescent="0.15">
      <c r="A210" s="986"/>
      <c r="B210" s="242"/>
      <c r="C210" s="241"/>
      <c r="D210" s="242"/>
      <c r="E210" s="241"/>
      <c r="F210" s="306"/>
      <c r="G210" s="221"/>
      <c r="H210" s="151"/>
      <c r="I210" s="151"/>
      <c r="J210" s="151"/>
      <c r="K210" s="151"/>
      <c r="L210" s="151"/>
      <c r="M210" s="151"/>
      <c r="N210" s="151"/>
      <c r="O210" s="151"/>
      <c r="P210" s="151"/>
      <c r="Q210" s="151"/>
      <c r="R210" s="151"/>
      <c r="S210" s="151"/>
      <c r="T210" s="151"/>
      <c r="U210" s="151"/>
      <c r="V210" s="151"/>
      <c r="W210" s="151"/>
      <c r="X210" s="222"/>
      <c r="Y210" s="120" t="s">
        <v>201</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6"/>
      <c r="B211" s="242"/>
      <c r="C211" s="241"/>
      <c r="D211" s="242"/>
      <c r="E211" s="241"/>
      <c r="F211" s="306"/>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8"/>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6"/>
      <c r="B212" s="242"/>
      <c r="C212" s="241"/>
      <c r="D212" s="242"/>
      <c r="E212" s="241"/>
      <c r="F212" s="306"/>
      <c r="G212" s="262" t="s">
        <v>203</v>
      </c>
      <c r="H212" s="159"/>
      <c r="I212" s="159"/>
      <c r="J212" s="159"/>
      <c r="K212" s="159"/>
      <c r="L212" s="159"/>
      <c r="M212" s="159"/>
      <c r="N212" s="159"/>
      <c r="O212" s="159"/>
      <c r="P212" s="160"/>
      <c r="Q212" s="166" t="s">
        <v>254</v>
      </c>
      <c r="R212" s="159"/>
      <c r="S212" s="159"/>
      <c r="T212" s="159"/>
      <c r="U212" s="159"/>
      <c r="V212" s="159"/>
      <c r="W212" s="159"/>
      <c r="X212" s="159"/>
      <c r="Y212" s="159"/>
      <c r="Z212" s="159"/>
      <c r="AA212" s="159"/>
      <c r="AB212" s="279" t="s">
        <v>255</v>
      </c>
      <c r="AC212" s="159"/>
      <c r="AD212" s="160"/>
      <c r="AE212" s="166" t="s">
        <v>204</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86"/>
      <c r="B213" s="242"/>
      <c r="C213" s="241"/>
      <c r="D213" s="242"/>
      <c r="E213" s="241"/>
      <c r="F213" s="306"/>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0"/>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6"/>
      <c r="B214" s="242"/>
      <c r="C214" s="241"/>
      <c r="D214" s="242"/>
      <c r="E214" s="241"/>
      <c r="F214" s="306"/>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6"/>
      <c r="B215" s="242"/>
      <c r="C215" s="241"/>
      <c r="D215" s="242"/>
      <c r="E215" s="241"/>
      <c r="F215" s="306"/>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6"/>
      <c r="B216" s="242"/>
      <c r="C216" s="241"/>
      <c r="D216" s="242"/>
      <c r="E216" s="241"/>
      <c r="F216" s="306"/>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6"/>
      <c r="B217" s="242"/>
      <c r="C217" s="241"/>
      <c r="D217" s="242"/>
      <c r="E217" s="241"/>
      <c r="F217" s="306"/>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6"/>
      <c r="B218" s="242"/>
      <c r="C218" s="241"/>
      <c r="D218" s="242"/>
      <c r="E218" s="241"/>
      <c r="F218" s="306"/>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6"/>
      <c r="B219" s="242"/>
      <c r="C219" s="241"/>
      <c r="D219" s="242"/>
      <c r="E219" s="241"/>
      <c r="F219" s="306"/>
      <c r="G219" s="262" t="s">
        <v>203</v>
      </c>
      <c r="H219" s="159"/>
      <c r="I219" s="159"/>
      <c r="J219" s="159"/>
      <c r="K219" s="159"/>
      <c r="L219" s="159"/>
      <c r="M219" s="159"/>
      <c r="N219" s="159"/>
      <c r="O219" s="159"/>
      <c r="P219" s="160"/>
      <c r="Q219" s="166" t="s">
        <v>254</v>
      </c>
      <c r="R219" s="159"/>
      <c r="S219" s="159"/>
      <c r="T219" s="159"/>
      <c r="U219" s="159"/>
      <c r="V219" s="159"/>
      <c r="W219" s="159"/>
      <c r="X219" s="159"/>
      <c r="Y219" s="159"/>
      <c r="Z219" s="159"/>
      <c r="AA219" s="159"/>
      <c r="AB219" s="279" t="s">
        <v>255</v>
      </c>
      <c r="AC219" s="159"/>
      <c r="AD219" s="160"/>
      <c r="AE219" s="263" t="s">
        <v>204</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6"/>
      <c r="B220" s="242"/>
      <c r="C220" s="241"/>
      <c r="D220" s="242"/>
      <c r="E220" s="241"/>
      <c r="F220" s="306"/>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0"/>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6"/>
      <c r="B221" s="242"/>
      <c r="C221" s="241"/>
      <c r="D221" s="242"/>
      <c r="E221" s="241"/>
      <c r="F221" s="306"/>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6"/>
      <c r="B222" s="242"/>
      <c r="C222" s="241"/>
      <c r="D222" s="242"/>
      <c r="E222" s="241"/>
      <c r="F222" s="306"/>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6"/>
      <c r="B223" s="242"/>
      <c r="C223" s="241"/>
      <c r="D223" s="242"/>
      <c r="E223" s="241"/>
      <c r="F223" s="306"/>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6"/>
      <c r="B224" s="242"/>
      <c r="C224" s="241"/>
      <c r="D224" s="242"/>
      <c r="E224" s="241"/>
      <c r="F224" s="306"/>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6"/>
      <c r="B225" s="242"/>
      <c r="C225" s="241"/>
      <c r="D225" s="242"/>
      <c r="E225" s="241"/>
      <c r="F225" s="306"/>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6"/>
      <c r="B226" s="242"/>
      <c r="C226" s="241"/>
      <c r="D226" s="242"/>
      <c r="E226" s="241"/>
      <c r="F226" s="306"/>
      <c r="G226" s="262" t="s">
        <v>203</v>
      </c>
      <c r="H226" s="159"/>
      <c r="I226" s="159"/>
      <c r="J226" s="159"/>
      <c r="K226" s="159"/>
      <c r="L226" s="159"/>
      <c r="M226" s="159"/>
      <c r="N226" s="159"/>
      <c r="O226" s="159"/>
      <c r="P226" s="160"/>
      <c r="Q226" s="166" t="s">
        <v>254</v>
      </c>
      <c r="R226" s="159"/>
      <c r="S226" s="159"/>
      <c r="T226" s="159"/>
      <c r="U226" s="159"/>
      <c r="V226" s="159"/>
      <c r="W226" s="159"/>
      <c r="X226" s="159"/>
      <c r="Y226" s="159"/>
      <c r="Z226" s="159"/>
      <c r="AA226" s="159"/>
      <c r="AB226" s="279" t="s">
        <v>255</v>
      </c>
      <c r="AC226" s="159"/>
      <c r="AD226" s="160"/>
      <c r="AE226" s="263" t="s">
        <v>204</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6"/>
      <c r="B227" s="242"/>
      <c r="C227" s="241"/>
      <c r="D227" s="242"/>
      <c r="E227" s="241"/>
      <c r="F227" s="306"/>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0"/>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6"/>
      <c r="B228" s="242"/>
      <c r="C228" s="241"/>
      <c r="D228" s="242"/>
      <c r="E228" s="241"/>
      <c r="F228" s="306"/>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6"/>
      <c r="B229" s="242"/>
      <c r="C229" s="241"/>
      <c r="D229" s="242"/>
      <c r="E229" s="241"/>
      <c r="F229" s="306"/>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6"/>
      <c r="B230" s="242"/>
      <c r="C230" s="241"/>
      <c r="D230" s="242"/>
      <c r="E230" s="241"/>
      <c r="F230" s="306"/>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6"/>
      <c r="B231" s="242"/>
      <c r="C231" s="241"/>
      <c r="D231" s="242"/>
      <c r="E231" s="241"/>
      <c r="F231" s="306"/>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6"/>
      <c r="B232" s="242"/>
      <c r="C232" s="241"/>
      <c r="D232" s="242"/>
      <c r="E232" s="241"/>
      <c r="F232" s="306"/>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6"/>
      <c r="B233" s="242"/>
      <c r="C233" s="241"/>
      <c r="D233" s="242"/>
      <c r="E233" s="241"/>
      <c r="F233" s="306"/>
      <c r="G233" s="262" t="s">
        <v>203</v>
      </c>
      <c r="H233" s="159"/>
      <c r="I233" s="159"/>
      <c r="J233" s="159"/>
      <c r="K233" s="159"/>
      <c r="L233" s="159"/>
      <c r="M233" s="159"/>
      <c r="N233" s="159"/>
      <c r="O233" s="159"/>
      <c r="P233" s="160"/>
      <c r="Q233" s="166" t="s">
        <v>254</v>
      </c>
      <c r="R233" s="159"/>
      <c r="S233" s="159"/>
      <c r="T233" s="159"/>
      <c r="U233" s="159"/>
      <c r="V233" s="159"/>
      <c r="W233" s="159"/>
      <c r="X233" s="159"/>
      <c r="Y233" s="159"/>
      <c r="Z233" s="159"/>
      <c r="AA233" s="159"/>
      <c r="AB233" s="279" t="s">
        <v>255</v>
      </c>
      <c r="AC233" s="159"/>
      <c r="AD233" s="160"/>
      <c r="AE233" s="263" t="s">
        <v>204</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6"/>
      <c r="B234" s="242"/>
      <c r="C234" s="241"/>
      <c r="D234" s="242"/>
      <c r="E234" s="241"/>
      <c r="F234" s="306"/>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0"/>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6"/>
      <c r="B235" s="242"/>
      <c r="C235" s="241"/>
      <c r="D235" s="242"/>
      <c r="E235" s="241"/>
      <c r="F235" s="306"/>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6"/>
      <c r="B236" s="242"/>
      <c r="C236" s="241"/>
      <c r="D236" s="242"/>
      <c r="E236" s="241"/>
      <c r="F236" s="306"/>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6"/>
      <c r="B237" s="242"/>
      <c r="C237" s="241"/>
      <c r="D237" s="242"/>
      <c r="E237" s="241"/>
      <c r="F237" s="306"/>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6"/>
      <c r="B238" s="242"/>
      <c r="C238" s="241"/>
      <c r="D238" s="242"/>
      <c r="E238" s="241"/>
      <c r="F238" s="306"/>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6"/>
      <c r="B239" s="242"/>
      <c r="C239" s="241"/>
      <c r="D239" s="242"/>
      <c r="E239" s="241"/>
      <c r="F239" s="306"/>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6"/>
      <c r="B240" s="242"/>
      <c r="C240" s="241"/>
      <c r="D240" s="242"/>
      <c r="E240" s="241"/>
      <c r="F240" s="306"/>
      <c r="G240" s="262" t="s">
        <v>203</v>
      </c>
      <c r="H240" s="159"/>
      <c r="I240" s="159"/>
      <c r="J240" s="159"/>
      <c r="K240" s="159"/>
      <c r="L240" s="159"/>
      <c r="M240" s="159"/>
      <c r="N240" s="159"/>
      <c r="O240" s="159"/>
      <c r="P240" s="160"/>
      <c r="Q240" s="166" t="s">
        <v>254</v>
      </c>
      <c r="R240" s="159"/>
      <c r="S240" s="159"/>
      <c r="T240" s="159"/>
      <c r="U240" s="159"/>
      <c r="V240" s="159"/>
      <c r="W240" s="159"/>
      <c r="X240" s="159"/>
      <c r="Y240" s="159"/>
      <c r="Z240" s="159"/>
      <c r="AA240" s="159"/>
      <c r="AB240" s="279" t="s">
        <v>255</v>
      </c>
      <c r="AC240" s="159"/>
      <c r="AD240" s="160"/>
      <c r="AE240" s="263" t="s">
        <v>204</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6"/>
      <c r="B241" s="242"/>
      <c r="C241" s="241"/>
      <c r="D241" s="242"/>
      <c r="E241" s="241"/>
      <c r="F241" s="306"/>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0"/>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6"/>
      <c r="B242" s="242"/>
      <c r="C242" s="241"/>
      <c r="D242" s="242"/>
      <c r="E242" s="241"/>
      <c r="F242" s="306"/>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6"/>
      <c r="B243" s="242"/>
      <c r="C243" s="241"/>
      <c r="D243" s="242"/>
      <c r="E243" s="241"/>
      <c r="F243" s="306"/>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6"/>
      <c r="B244" s="242"/>
      <c r="C244" s="241"/>
      <c r="D244" s="242"/>
      <c r="E244" s="241"/>
      <c r="F244" s="306"/>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6"/>
      <c r="B245" s="242"/>
      <c r="C245" s="241"/>
      <c r="D245" s="242"/>
      <c r="E245" s="241"/>
      <c r="F245" s="306"/>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6"/>
      <c r="B246" s="242"/>
      <c r="C246" s="241"/>
      <c r="D246" s="242"/>
      <c r="E246" s="307"/>
      <c r="F246" s="308"/>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6"/>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6"/>
      <c r="B249" s="242"/>
      <c r="C249" s="241"/>
      <c r="D249" s="242"/>
      <c r="E249" s="4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0"/>
    </row>
    <row r="250" spans="1:50" ht="45" hidden="1" customHeight="1" x14ac:dyDescent="0.15">
      <c r="A250" s="986"/>
      <c r="B250" s="242"/>
      <c r="C250" s="241"/>
      <c r="D250" s="242"/>
      <c r="E250" s="300" t="s">
        <v>219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6"/>
      <c r="B251" s="242"/>
      <c r="C251" s="241"/>
      <c r="D251" s="242"/>
      <c r="E251" s="228" t="s">
        <v>218</v>
      </c>
      <c r="F251" s="229"/>
      <c r="G251" s="22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6"/>
      <c r="B252" s="242"/>
      <c r="C252" s="241"/>
      <c r="D252" s="242"/>
      <c r="E252" s="239" t="s">
        <v>191</v>
      </c>
      <c r="F252" s="305"/>
      <c r="G252" s="272" t="s">
        <v>200</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186</v>
      </c>
      <c r="AR252" s="258"/>
      <c r="AS252" s="258"/>
      <c r="AT252" s="259"/>
      <c r="AU252" s="269" t="s">
        <v>202</v>
      </c>
      <c r="AV252" s="269"/>
      <c r="AW252" s="269"/>
      <c r="AX252" s="270"/>
    </row>
    <row r="253" spans="1:50" ht="18.75" hidden="1" customHeight="1" x14ac:dyDescent="0.15">
      <c r="A253" s="986"/>
      <c r="B253" s="242"/>
      <c r="C253" s="241"/>
      <c r="D253" s="242"/>
      <c r="E253" s="241"/>
      <c r="F253" s="306"/>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187</v>
      </c>
      <c r="AT253" s="162"/>
      <c r="AU253" s="126"/>
      <c r="AV253" s="126"/>
      <c r="AW253" s="127" t="s">
        <v>177</v>
      </c>
      <c r="AX253" s="128"/>
    </row>
    <row r="254" spans="1:50" ht="39.75" hidden="1" customHeight="1" x14ac:dyDescent="0.15">
      <c r="A254" s="986"/>
      <c r="B254" s="242"/>
      <c r="C254" s="241"/>
      <c r="D254" s="242"/>
      <c r="E254" s="241"/>
      <c r="F254" s="306"/>
      <c r="G254" s="221"/>
      <c r="H254" s="151"/>
      <c r="I254" s="151"/>
      <c r="J254" s="151"/>
      <c r="K254" s="151"/>
      <c r="L254" s="151"/>
      <c r="M254" s="151"/>
      <c r="N254" s="151"/>
      <c r="O254" s="151"/>
      <c r="P254" s="151"/>
      <c r="Q254" s="151"/>
      <c r="R254" s="151"/>
      <c r="S254" s="151"/>
      <c r="T254" s="151"/>
      <c r="U254" s="151"/>
      <c r="V254" s="151"/>
      <c r="W254" s="151"/>
      <c r="X254" s="222"/>
      <c r="Y254" s="120" t="s">
        <v>201</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6"/>
      <c r="B255" s="242"/>
      <c r="C255" s="241"/>
      <c r="D255" s="242"/>
      <c r="E255" s="241"/>
      <c r="F255" s="306"/>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8"/>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6"/>
      <c r="B256" s="242"/>
      <c r="C256" s="241"/>
      <c r="D256" s="242"/>
      <c r="E256" s="241"/>
      <c r="F256" s="306"/>
      <c r="G256" s="272" t="s">
        <v>200</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186</v>
      </c>
      <c r="AR256" s="258"/>
      <c r="AS256" s="258"/>
      <c r="AT256" s="259"/>
      <c r="AU256" s="269" t="s">
        <v>202</v>
      </c>
      <c r="AV256" s="269"/>
      <c r="AW256" s="269"/>
      <c r="AX256" s="270"/>
    </row>
    <row r="257" spans="1:50" ht="18.75" hidden="1" customHeight="1" x14ac:dyDescent="0.15">
      <c r="A257" s="986"/>
      <c r="B257" s="242"/>
      <c r="C257" s="241"/>
      <c r="D257" s="242"/>
      <c r="E257" s="241"/>
      <c r="F257" s="306"/>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187</v>
      </c>
      <c r="AT257" s="162"/>
      <c r="AU257" s="126"/>
      <c r="AV257" s="126"/>
      <c r="AW257" s="127" t="s">
        <v>177</v>
      </c>
      <c r="AX257" s="128"/>
    </row>
    <row r="258" spans="1:50" ht="39.75" hidden="1" customHeight="1" x14ac:dyDescent="0.15">
      <c r="A258" s="986"/>
      <c r="B258" s="242"/>
      <c r="C258" s="241"/>
      <c r="D258" s="242"/>
      <c r="E258" s="241"/>
      <c r="F258" s="306"/>
      <c r="G258" s="221"/>
      <c r="H258" s="151"/>
      <c r="I258" s="151"/>
      <c r="J258" s="151"/>
      <c r="K258" s="151"/>
      <c r="L258" s="151"/>
      <c r="M258" s="151"/>
      <c r="N258" s="151"/>
      <c r="O258" s="151"/>
      <c r="P258" s="151"/>
      <c r="Q258" s="151"/>
      <c r="R258" s="151"/>
      <c r="S258" s="151"/>
      <c r="T258" s="151"/>
      <c r="U258" s="151"/>
      <c r="V258" s="151"/>
      <c r="W258" s="151"/>
      <c r="X258" s="222"/>
      <c r="Y258" s="120" t="s">
        <v>201</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6"/>
      <c r="B259" s="242"/>
      <c r="C259" s="241"/>
      <c r="D259" s="242"/>
      <c r="E259" s="241"/>
      <c r="F259" s="306"/>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8"/>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6"/>
      <c r="B260" s="242"/>
      <c r="C260" s="241"/>
      <c r="D260" s="242"/>
      <c r="E260" s="241"/>
      <c r="F260" s="306"/>
      <c r="G260" s="272" t="s">
        <v>200</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186</v>
      </c>
      <c r="AR260" s="258"/>
      <c r="AS260" s="258"/>
      <c r="AT260" s="259"/>
      <c r="AU260" s="269" t="s">
        <v>202</v>
      </c>
      <c r="AV260" s="269"/>
      <c r="AW260" s="269"/>
      <c r="AX260" s="270"/>
    </row>
    <row r="261" spans="1:50" ht="18.75" hidden="1" customHeight="1" x14ac:dyDescent="0.15">
      <c r="A261" s="986"/>
      <c r="B261" s="242"/>
      <c r="C261" s="241"/>
      <c r="D261" s="242"/>
      <c r="E261" s="241"/>
      <c r="F261" s="306"/>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187</v>
      </c>
      <c r="AT261" s="162"/>
      <c r="AU261" s="126"/>
      <c r="AV261" s="126"/>
      <c r="AW261" s="127" t="s">
        <v>177</v>
      </c>
      <c r="AX261" s="128"/>
    </row>
    <row r="262" spans="1:50" ht="39.75" hidden="1" customHeight="1" x14ac:dyDescent="0.15">
      <c r="A262" s="986"/>
      <c r="B262" s="242"/>
      <c r="C262" s="241"/>
      <c r="D262" s="242"/>
      <c r="E262" s="241"/>
      <c r="F262" s="306"/>
      <c r="G262" s="221"/>
      <c r="H262" s="151"/>
      <c r="I262" s="151"/>
      <c r="J262" s="151"/>
      <c r="K262" s="151"/>
      <c r="L262" s="151"/>
      <c r="M262" s="151"/>
      <c r="N262" s="151"/>
      <c r="O262" s="151"/>
      <c r="P262" s="151"/>
      <c r="Q262" s="151"/>
      <c r="R262" s="151"/>
      <c r="S262" s="151"/>
      <c r="T262" s="151"/>
      <c r="U262" s="151"/>
      <c r="V262" s="151"/>
      <c r="W262" s="151"/>
      <c r="X262" s="222"/>
      <c r="Y262" s="120" t="s">
        <v>201</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6"/>
      <c r="B263" s="242"/>
      <c r="C263" s="241"/>
      <c r="D263" s="242"/>
      <c r="E263" s="241"/>
      <c r="F263" s="306"/>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8"/>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6"/>
      <c r="B264" s="242"/>
      <c r="C264" s="241"/>
      <c r="D264" s="242"/>
      <c r="E264" s="241"/>
      <c r="F264" s="306"/>
      <c r="G264" s="262" t="s">
        <v>200</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186</v>
      </c>
      <c r="AR264" s="159"/>
      <c r="AS264" s="159"/>
      <c r="AT264" s="160"/>
      <c r="AU264" s="124" t="s">
        <v>202</v>
      </c>
      <c r="AV264" s="124"/>
      <c r="AW264" s="124"/>
      <c r="AX264" s="125"/>
    </row>
    <row r="265" spans="1:50" ht="18.75" hidden="1" customHeight="1" x14ac:dyDescent="0.15">
      <c r="A265" s="986"/>
      <c r="B265" s="242"/>
      <c r="C265" s="241"/>
      <c r="D265" s="242"/>
      <c r="E265" s="241"/>
      <c r="F265" s="306"/>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187</v>
      </c>
      <c r="AT265" s="162"/>
      <c r="AU265" s="126"/>
      <c r="AV265" s="126"/>
      <c r="AW265" s="127" t="s">
        <v>177</v>
      </c>
      <c r="AX265" s="128"/>
    </row>
    <row r="266" spans="1:50" ht="39.75" hidden="1" customHeight="1" x14ac:dyDescent="0.15">
      <c r="A266" s="986"/>
      <c r="B266" s="242"/>
      <c r="C266" s="241"/>
      <c r="D266" s="242"/>
      <c r="E266" s="241"/>
      <c r="F266" s="306"/>
      <c r="G266" s="221"/>
      <c r="H266" s="151"/>
      <c r="I266" s="151"/>
      <c r="J266" s="151"/>
      <c r="K266" s="151"/>
      <c r="L266" s="151"/>
      <c r="M266" s="151"/>
      <c r="N266" s="151"/>
      <c r="O266" s="151"/>
      <c r="P266" s="151"/>
      <c r="Q266" s="151"/>
      <c r="R266" s="151"/>
      <c r="S266" s="151"/>
      <c r="T266" s="151"/>
      <c r="U266" s="151"/>
      <c r="V266" s="151"/>
      <c r="W266" s="151"/>
      <c r="X266" s="222"/>
      <c r="Y266" s="120" t="s">
        <v>201</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6"/>
      <c r="B267" s="242"/>
      <c r="C267" s="241"/>
      <c r="D267" s="242"/>
      <c r="E267" s="241"/>
      <c r="F267" s="306"/>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8"/>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6"/>
      <c r="B268" s="242"/>
      <c r="C268" s="241"/>
      <c r="D268" s="242"/>
      <c r="E268" s="241"/>
      <c r="F268" s="306"/>
      <c r="G268" s="272" t="s">
        <v>200</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186</v>
      </c>
      <c r="AR268" s="258"/>
      <c r="AS268" s="258"/>
      <c r="AT268" s="259"/>
      <c r="AU268" s="269" t="s">
        <v>202</v>
      </c>
      <c r="AV268" s="269"/>
      <c r="AW268" s="269"/>
      <c r="AX268" s="270"/>
    </row>
    <row r="269" spans="1:50" ht="18.75" hidden="1" customHeight="1" x14ac:dyDescent="0.15">
      <c r="A269" s="986"/>
      <c r="B269" s="242"/>
      <c r="C269" s="241"/>
      <c r="D269" s="242"/>
      <c r="E269" s="241"/>
      <c r="F269" s="306"/>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187</v>
      </c>
      <c r="AT269" s="162"/>
      <c r="AU269" s="126"/>
      <c r="AV269" s="126"/>
      <c r="AW269" s="127" t="s">
        <v>177</v>
      </c>
      <c r="AX269" s="128"/>
    </row>
    <row r="270" spans="1:50" ht="39.75" hidden="1" customHeight="1" x14ac:dyDescent="0.15">
      <c r="A270" s="986"/>
      <c r="B270" s="242"/>
      <c r="C270" s="241"/>
      <c r="D270" s="242"/>
      <c r="E270" s="241"/>
      <c r="F270" s="306"/>
      <c r="G270" s="221"/>
      <c r="H270" s="151"/>
      <c r="I270" s="151"/>
      <c r="J270" s="151"/>
      <c r="K270" s="151"/>
      <c r="L270" s="151"/>
      <c r="M270" s="151"/>
      <c r="N270" s="151"/>
      <c r="O270" s="151"/>
      <c r="P270" s="151"/>
      <c r="Q270" s="151"/>
      <c r="R270" s="151"/>
      <c r="S270" s="151"/>
      <c r="T270" s="151"/>
      <c r="U270" s="151"/>
      <c r="V270" s="151"/>
      <c r="W270" s="151"/>
      <c r="X270" s="222"/>
      <c r="Y270" s="120" t="s">
        <v>201</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6"/>
      <c r="B271" s="242"/>
      <c r="C271" s="241"/>
      <c r="D271" s="242"/>
      <c r="E271" s="241"/>
      <c r="F271" s="306"/>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8"/>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6"/>
      <c r="B272" s="242"/>
      <c r="C272" s="241"/>
      <c r="D272" s="242"/>
      <c r="E272" s="241"/>
      <c r="F272" s="306"/>
      <c r="G272" s="262" t="s">
        <v>203</v>
      </c>
      <c r="H272" s="159"/>
      <c r="I272" s="159"/>
      <c r="J272" s="159"/>
      <c r="K272" s="159"/>
      <c r="L272" s="159"/>
      <c r="M272" s="159"/>
      <c r="N272" s="159"/>
      <c r="O272" s="159"/>
      <c r="P272" s="160"/>
      <c r="Q272" s="166" t="s">
        <v>254</v>
      </c>
      <c r="R272" s="159"/>
      <c r="S272" s="159"/>
      <c r="T272" s="159"/>
      <c r="U272" s="159"/>
      <c r="V272" s="159"/>
      <c r="W272" s="159"/>
      <c r="X272" s="159"/>
      <c r="Y272" s="159"/>
      <c r="Z272" s="159"/>
      <c r="AA272" s="159"/>
      <c r="AB272" s="279" t="s">
        <v>255</v>
      </c>
      <c r="AC272" s="159"/>
      <c r="AD272" s="160"/>
      <c r="AE272" s="166" t="s">
        <v>204</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86"/>
      <c r="B273" s="242"/>
      <c r="C273" s="241"/>
      <c r="D273" s="242"/>
      <c r="E273" s="241"/>
      <c r="F273" s="306"/>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0"/>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6"/>
      <c r="B274" s="242"/>
      <c r="C274" s="241"/>
      <c r="D274" s="242"/>
      <c r="E274" s="241"/>
      <c r="F274" s="306"/>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6"/>
      <c r="B275" s="242"/>
      <c r="C275" s="241"/>
      <c r="D275" s="242"/>
      <c r="E275" s="241"/>
      <c r="F275" s="306"/>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6"/>
      <c r="B276" s="242"/>
      <c r="C276" s="241"/>
      <c r="D276" s="242"/>
      <c r="E276" s="241"/>
      <c r="F276" s="306"/>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6"/>
      <c r="B277" s="242"/>
      <c r="C277" s="241"/>
      <c r="D277" s="242"/>
      <c r="E277" s="241"/>
      <c r="F277" s="306"/>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6"/>
      <c r="B278" s="242"/>
      <c r="C278" s="241"/>
      <c r="D278" s="242"/>
      <c r="E278" s="241"/>
      <c r="F278" s="306"/>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6"/>
      <c r="B279" s="242"/>
      <c r="C279" s="241"/>
      <c r="D279" s="242"/>
      <c r="E279" s="241"/>
      <c r="F279" s="306"/>
      <c r="G279" s="262" t="s">
        <v>203</v>
      </c>
      <c r="H279" s="159"/>
      <c r="I279" s="159"/>
      <c r="J279" s="159"/>
      <c r="K279" s="159"/>
      <c r="L279" s="159"/>
      <c r="M279" s="159"/>
      <c r="N279" s="159"/>
      <c r="O279" s="159"/>
      <c r="P279" s="160"/>
      <c r="Q279" s="166" t="s">
        <v>254</v>
      </c>
      <c r="R279" s="159"/>
      <c r="S279" s="159"/>
      <c r="T279" s="159"/>
      <c r="U279" s="159"/>
      <c r="V279" s="159"/>
      <c r="W279" s="159"/>
      <c r="X279" s="159"/>
      <c r="Y279" s="159"/>
      <c r="Z279" s="159"/>
      <c r="AA279" s="159"/>
      <c r="AB279" s="279" t="s">
        <v>255</v>
      </c>
      <c r="AC279" s="159"/>
      <c r="AD279" s="160"/>
      <c r="AE279" s="263" t="s">
        <v>204</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6"/>
      <c r="B280" s="242"/>
      <c r="C280" s="241"/>
      <c r="D280" s="242"/>
      <c r="E280" s="241"/>
      <c r="F280" s="306"/>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0"/>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6"/>
      <c r="B281" s="242"/>
      <c r="C281" s="241"/>
      <c r="D281" s="242"/>
      <c r="E281" s="241"/>
      <c r="F281" s="306"/>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6"/>
      <c r="B282" s="242"/>
      <c r="C282" s="241"/>
      <c r="D282" s="242"/>
      <c r="E282" s="241"/>
      <c r="F282" s="306"/>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6"/>
      <c r="B283" s="242"/>
      <c r="C283" s="241"/>
      <c r="D283" s="242"/>
      <c r="E283" s="241"/>
      <c r="F283" s="306"/>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6"/>
      <c r="B284" s="242"/>
      <c r="C284" s="241"/>
      <c r="D284" s="242"/>
      <c r="E284" s="241"/>
      <c r="F284" s="306"/>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6"/>
      <c r="B285" s="242"/>
      <c r="C285" s="241"/>
      <c r="D285" s="242"/>
      <c r="E285" s="241"/>
      <c r="F285" s="306"/>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6"/>
      <c r="B286" s="242"/>
      <c r="C286" s="241"/>
      <c r="D286" s="242"/>
      <c r="E286" s="241"/>
      <c r="F286" s="306"/>
      <c r="G286" s="262" t="s">
        <v>203</v>
      </c>
      <c r="H286" s="159"/>
      <c r="I286" s="159"/>
      <c r="J286" s="159"/>
      <c r="K286" s="159"/>
      <c r="L286" s="159"/>
      <c r="M286" s="159"/>
      <c r="N286" s="159"/>
      <c r="O286" s="159"/>
      <c r="P286" s="160"/>
      <c r="Q286" s="166" t="s">
        <v>254</v>
      </c>
      <c r="R286" s="159"/>
      <c r="S286" s="159"/>
      <c r="T286" s="159"/>
      <c r="U286" s="159"/>
      <c r="V286" s="159"/>
      <c r="W286" s="159"/>
      <c r="X286" s="159"/>
      <c r="Y286" s="159"/>
      <c r="Z286" s="159"/>
      <c r="AA286" s="159"/>
      <c r="AB286" s="279" t="s">
        <v>255</v>
      </c>
      <c r="AC286" s="159"/>
      <c r="AD286" s="160"/>
      <c r="AE286" s="263" t="s">
        <v>204</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6"/>
      <c r="B287" s="242"/>
      <c r="C287" s="241"/>
      <c r="D287" s="242"/>
      <c r="E287" s="241"/>
      <c r="F287" s="306"/>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0"/>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6"/>
      <c r="B288" s="242"/>
      <c r="C288" s="241"/>
      <c r="D288" s="242"/>
      <c r="E288" s="241"/>
      <c r="F288" s="306"/>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6"/>
      <c r="B289" s="242"/>
      <c r="C289" s="241"/>
      <c r="D289" s="242"/>
      <c r="E289" s="241"/>
      <c r="F289" s="306"/>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6"/>
      <c r="B290" s="242"/>
      <c r="C290" s="241"/>
      <c r="D290" s="242"/>
      <c r="E290" s="241"/>
      <c r="F290" s="306"/>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6"/>
      <c r="B291" s="242"/>
      <c r="C291" s="241"/>
      <c r="D291" s="242"/>
      <c r="E291" s="241"/>
      <c r="F291" s="306"/>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6"/>
      <c r="B292" s="242"/>
      <c r="C292" s="241"/>
      <c r="D292" s="242"/>
      <c r="E292" s="241"/>
      <c r="F292" s="306"/>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6"/>
      <c r="B293" s="242"/>
      <c r="C293" s="241"/>
      <c r="D293" s="242"/>
      <c r="E293" s="241"/>
      <c r="F293" s="306"/>
      <c r="G293" s="262" t="s">
        <v>203</v>
      </c>
      <c r="H293" s="159"/>
      <c r="I293" s="159"/>
      <c r="J293" s="159"/>
      <c r="K293" s="159"/>
      <c r="L293" s="159"/>
      <c r="M293" s="159"/>
      <c r="N293" s="159"/>
      <c r="O293" s="159"/>
      <c r="P293" s="160"/>
      <c r="Q293" s="166" t="s">
        <v>254</v>
      </c>
      <c r="R293" s="159"/>
      <c r="S293" s="159"/>
      <c r="T293" s="159"/>
      <c r="U293" s="159"/>
      <c r="V293" s="159"/>
      <c r="W293" s="159"/>
      <c r="X293" s="159"/>
      <c r="Y293" s="159"/>
      <c r="Z293" s="159"/>
      <c r="AA293" s="159"/>
      <c r="AB293" s="279" t="s">
        <v>255</v>
      </c>
      <c r="AC293" s="159"/>
      <c r="AD293" s="160"/>
      <c r="AE293" s="263" t="s">
        <v>204</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6"/>
      <c r="B294" s="242"/>
      <c r="C294" s="241"/>
      <c r="D294" s="242"/>
      <c r="E294" s="241"/>
      <c r="F294" s="306"/>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0"/>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6"/>
      <c r="B295" s="242"/>
      <c r="C295" s="241"/>
      <c r="D295" s="242"/>
      <c r="E295" s="241"/>
      <c r="F295" s="306"/>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6"/>
      <c r="B296" s="242"/>
      <c r="C296" s="241"/>
      <c r="D296" s="242"/>
      <c r="E296" s="241"/>
      <c r="F296" s="306"/>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6"/>
      <c r="B297" s="242"/>
      <c r="C297" s="241"/>
      <c r="D297" s="242"/>
      <c r="E297" s="241"/>
      <c r="F297" s="306"/>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6"/>
      <c r="B298" s="242"/>
      <c r="C298" s="241"/>
      <c r="D298" s="242"/>
      <c r="E298" s="241"/>
      <c r="F298" s="306"/>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6"/>
      <c r="B299" s="242"/>
      <c r="C299" s="241"/>
      <c r="D299" s="242"/>
      <c r="E299" s="241"/>
      <c r="F299" s="306"/>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6"/>
      <c r="B300" s="242"/>
      <c r="C300" s="241"/>
      <c r="D300" s="242"/>
      <c r="E300" s="241"/>
      <c r="F300" s="306"/>
      <c r="G300" s="262" t="s">
        <v>203</v>
      </c>
      <c r="H300" s="159"/>
      <c r="I300" s="159"/>
      <c r="J300" s="159"/>
      <c r="K300" s="159"/>
      <c r="L300" s="159"/>
      <c r="M300" s="159"/>
      <c r="N300" s="159"/>
      <c r="O300" s="159"/>
      <c r="P300" s="160"/>
      <c r="Q300" s="166" t="s">
        <v>254</v>
      </c>
      <c r="R300" s="159"/>
      <c r="S300" s="159"/>
      <c r="T300" s="159"/>
      <c r="U300" s="159"/>
      <c r="V300" s="159"/>
      <c r="W300" s="159"/>
      <c r="X300" s="159"/>
      <c r="Y300" s="159"/>
      <c r="Z300" s="159"/>
      <c r="AA300" s="159"/>
      <c r="AB300" s="279" t="s">
        <v>255</v>
      </c>
      <c r="AC300" s="159"/>
      <c r="AD300" s="160"/>
      <c r="AE300" s="263" t="s">
        <v>204</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6"/>
      <c r="B301" s="242"/>
      <c r="C301" s="241"/>
      <c r="D301" s="242"/>
      <c r="E301" s="241"/>
      <c r="F301" s="306"/>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0"/>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6"/>
      <c r="B302" s="242"/>
      <c r="C302" s="241"/>
      <c r="D302" s="242"/>
      <c r="E302" s="241"/>
      <c r="F302" s="306"/>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6"/>
      <c r="B303" s="242"/>
      <c r="C303" s="241"/>
      <c r="D303" s="242"/>
      <c r="E303" s="241"/>
      <c r="F303" s="306"/>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6"/>
      <c r="B304" s="242"/>
      <c r="C304" s="241"/>
      <c r="D304" s="242"/>
      <c r="E304" s="241"/>
      <c r="F304" s="306"/>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6"/>
      <c r="B305" s="242"/>
      <c r="C305" s="241"/>
      <c r="D305" s="242"/>
      <c r="E305" s="241"/>
      <c r="F305" s="306"/>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6"/>
      <c r="B306" s="242"/>
      <c r="C306" s="241"/>
      <c r="D306" s="242"/>
      <c r="E306" s="307"/>
      <c r="F306" s="308"/>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6"/>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6"/>
      <c r="B310" s="242"/>
      <c r="C310" s="241"/>
      <c r="D310" s="242"/>
      <c r="E310" s="300" t="s">
        <v>219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6"/>
      <c r="B311" s="242"/>
      <c r="C311" s="241"/>
      <c r="D311" s="242"/>
      <c r="E311" s="228" t="s">
        <v>218</v>
      </c>
      <c r="F311" s="229"/>
      <c r="G311" s="22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6"/>
      <c r="B312" s="242"/>
      <c r="C312" s="241"/>
      <c r="D312" s="242"/>
      <c r="E312" s="239" t="s">
        <v>191</v>
      </c>
      <c r="F312" s="305"/>
      <c r="G312" s="272" t="s">
        <v>200</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186</v>
      </c>
      <c r="AR312" s="258"/>
      <c r="AS312" s="258"/>
      <c r="AT312" s="259"/>
      <c r="AU312" s="269" t="s">
        <v>202</v>
      </c>
      <c r="AV312" s="269"/>
      <c r="AW312" s="269"/>
      <c r="AX312" s="270"/>
    </row>
    <row r="313" spans="1:50" ht="18.75" hidden="1" customHeight="1" x14ac:dyDescent="0.15">
      <c r="A313" s="986"/>
      <c r="B313" s="242"/>
      <c r="C313" s="241"/>
      <c r="D313" s="242"/>
      <c r="E313" s="241"/>
      <c r="F313" s="306"/>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187</v>
      </c>
      <c r="AT313" s="162"/>
      <c r="AU313" s="126"/>
      <c r="AV313" s="126"/>
      <c r="AW313" s="127" t="s">
        <v>177</v>
      </c>
      <c r="AX313" s="128"/>
    </row>
    <row r="314" spans="1:50" ht="39.75" hidden="1" customHeight="1" x14ac:dyDescent="0.15">
      <c r="A314" s="986"/>
      <c r="B314" s="242"/>
      <c r="C314" s="241"/>
      <c r="D314" s="242"/>
      <c r="E314" s="241"/>
      <c r="F314" s="306"/>
      <c r="G314" s="221"/>
      <c r="H314" s="151"/>
      <c r="I314" s="151"/>
      <c r="J314" s="151"/>
      <c r="K314" s="151"/>
      <c r="L314" s="151"/>
      <c r="M314" s="151"/>
      <c r="N314" s="151"/>
      <c r="O314" s="151"/>
      <c r="P314" s="151"/>
      <c r="Q314" s="151"/>
      <c r="R314" s="151"/>
      <c r="S314" s="151"/>
      <c r="T314" s="151"/>
      <c r="U314" s="151"/>
      <c r="V314" s="151"/>
      <c r="W314" s="151"/>
      <c r="X314" s="222"/>
      <c r="Y314" s="120" t="s">
        <v>201</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6"/>
      <c r="B315" s="242"/>
      <c r="C315" s="241"/>
      <c r="D315" s="242"/>
      <c r="E315" s="241"/>
      <c r="F315" s="306"/>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8"/>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6"/>
      <c r="B316" s="242"/>
      <c r="C316" s="241"/>
      <c r="D316" s="242"/>
      <c r="E316" s="241"/>
      <c r="F316" s="306"/>
      <c r="G316" s="272" t="s">
        <v>200</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186</v>
      </c>
      <c r="AR316" s="258"/>
      <c r="AS316" s="258"/>
      <c r="AT316" s="259"/>
      <c r="AU316" s="269" t="s">
        <v>202</v>
      </c>
      <c r="AV316" s="269"/>
      <c r="AW316" s="269"/>
      <c r="AX316" s="270"/>
    </row>
    <row r="317" spans="1:50" ht="18.75" hidden="1" customHeight="1" x14ac:dyDescent="0.15">
      <c r="A317" s="986"/>
      <c r="B317" s="242"/>
      <c r="C317" s="241"/>
      <c r="D317" s="242"/>
      <c r="E317" s="241"/>
      <c r="F317" s="306"/>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187</v>
      </c>
      <c r="AT317" s="162"/>
      <c r="AU317" s="126"/>
      <c r="AV317" s="126"/>
      <c r="AW317" s="127" t="s">
        <v>177</v>
      </c>
      <c r="AX317" s="128"/>
    </row>
    <row r="318" spans="1:50" ht="39.75" hidden="1" customHeight="1" x14ac:dyDescent="0.15">
      <c r="A318" s="986"/>
      <c r="B318" s="242"/>
      <c r="C318" s="241"/>
      <c r="D318" s="242"/>
      <c r="E318" s="241"/>
      <c r="F318" s="306"/>
      <c r="G318" s="221"/>
      <c r="H318" s="151"/>
      <c r="I318" s="151"/>
      <c r="J318" s="151"/>
      <c r="K318" s="151"/>
      <c r="L318" s="151"/>
      <c r="M318" s="151"/>
      <c r="N318" s="151"/>
      <c r="O318" s="151"/>
      <c r="P318" s="151"/>
      <c r="Q318" s="151"/>
      <c r="R318" s="151"/>
      <c r="S318" s="151"/>
      <c r="T318" s="151"/>
      <c r="U318" s="151"/>
      <c r="V318" s="151"/>
      <c r="W318" s="151"/>
      <c r="X318" s="222"/>
      <c r="Y318" s="120" t="s">
        <v>201</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6"/>
      <c r="B319" s="242"/>
      <c r="C319" s="241"/>
      <c r="D319" s="242"/>
      <c r="E319" s="241"/>
      <c r="F319" s="306"/>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8"/>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6"/>
      <c r="B320" s="242"/>
      <c r="C320" s="241"/>
      <c r="D320" s="242"/>
      <c r="E320" s="241"/>
      <c r="F320" s="306"/>
      <c r="G320" s="272" t="s">
        <v>200</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186</v>
      </c>
      <c r="AR320" s="258"/>
      <c r="AS320" s="258"/>
      <c r="AT320" s="259"/>
      <c r="AU320" s="269" t="s">
        <v>202</v>
      </c>
      <c r="AV320" s="269"/>
      <c r="AW320" s="269"/>
      <c r="AX320" s="270"/>
    </row>
    <row r="321" spans="1:50" ht="18.75" hidden="1" customHeight="1" x14ac:dyDescent="0.15">
      <c r="A321" s="986"/>
      <c r="B321" s="242"/>
      <c r="C321" s="241"/>
      <c r="D321" s="242"/>
      <c r="E321" s="241"/>
      <c r="F321" s="306"/>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187</v>
      </c>
      <c r="AT321" s="162"/>
      <c r="AU321" s="126"/>
      <c r="AV321" s="126"/>
      <c r="AW321" s="127" t="s">
        <v>177</v>
      </c>
      <c r="AX321" s="128"/>
    </row>
    <row r="322" spans="1:50" ht="39.75" hidden="1" customHeight="1" x14ac:dyDescent="0.15">
      <c r="A322" s="986"/>
      <c r="B322" s="242"/>
      <c r="C322" s="241"/>
      <c r="D322" s="242"/>
      <c r="E322" s="241"/>
      <c r="F322" s="306"/>
      <c r="G322" s="221"/>
      <c r="H322" s="151"/>
      <c r="I322" s="151"/>
      <c r="J322" s="151"/>
      <c r="K322" s="151"/>
      <c r="L322" s="151"/>
      <c r="M322" s="151"/>
      <c r="N322" s="151"/>
      <c r="O322" s="151"/>
      <c r="P322" s="151"/>
      <c r="Q322" s="151"/>
      <c r="R322" s="151"/>
      <c r="S322" s="151"/>
      <c r="T322" s="151"/>
      <c r="U322" s="151"/>
      <c r="V322" s="151"/>
      <c r="W322" s="151"/>
      <c r="X322" s="222"/>
      <c r="Y322" s="120" t="s">
        <v>201</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6"/>
      <c r="B323" s="242"/>
      <c r="C323" s="241"/>
      <c r="D323" s="242"/>
      <c r="E323" s="241"/>
      <c r="F323" s="306"/>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8"/>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6"/>
      <c r="B324" s="242"/>
      <c r="C324" s="241"/>
      <c r="D324" s="242"/>
      <c r="E324" s="241"/>
      <c r="F324" s="306"/>
      <c r="G324" s="272" t="s">
        <v>200</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186</v>
      </c>
      <c r="AR324" s="258"/>
      <c r="AS324" s="258"/>
      <c r="AT324" s="259"/>
      <c r="AU324" s="269" t="s">
        <v>202</v>
      </c>
      <c r="AV324" s="269"/>
      <c r="AW324" s="269"/>
      <c r="AX324" s="270"/>
    </row>
    <row r="325" spans="1:50" ht="18.75" hidden="1" customHeight="1" x14ac:dyDescent="0.15">
      <c r="A325" s="986"/>
      <c r="B325" s="242"/>
      <c r="C325" s="241"/>
      <c r="D325" s="242"/>
      <c r="E325" s="241"/>
      <c r="F325" s="306"/>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187</v>
      </c>
      <c r="AT325" s="162"/>
      <c r="AU325" s="126"/>
      <c r="AV325" s="126"/>
      <c r="AW325" s="127" t="s">
        <v>177</v>
      </c>
      <c r="AX325" s="128"/>
    </row>
    <row r="326" spans="1:50" ht="39.75" hidden="1" customHeight="1" x14ac:dyDescent="0.15">
      <c r="A326" s="986"/>
      <c r="B326" s="242"/>
      <c r="C326" s="241"/>
      <c r="D326" s="242"/>
      <c r="E326" s="241"/>
      <c r="F326" s="306"/>
      <c r="G326" s="221"/>
      <c r="H326" s="151"/>
      <c r="I326" s="151"/>
      <c r="J326" s="151"/>
      <c r="K326" s="151"/>
      <c r="L326" s="151"/>
      <c r="M326" s="151"/>
      <c r="N326" s="151"/>
      <c r="O326" s="151"/>
      <c r="P326" s="151"/>
      <c r="Q326" s="151"/>
      <c r="R326" s="151"/>
      <c r="S326" s="151"/>
      <c r="T326" s="151"/>
      <c r="U326" s="151"/>
      <c r="V326" s="151"/>
      <c r="W326" s="151"/>
      <c r="X326" s="222"/>
      <c r="Y326" s="120" t="s">
        <v>201</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6"/>
      <c r="B327" s="242"/>
      <c r="C327" s="241"/>
      <c r="D327" s="242"/>
      <c r="E327" s="241"/>
      <c r="F327" s="306"/>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8"/>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6"/>
      <c r="B328" s="242"/>
      <c r="C328" s="241"/>
      <c r="D328" s="242"/>
      <c r="E328" s="241"/>
      <c r="F328" s="306"/>
      <c r="G328" s="272" t="s">
        <v>200</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186</v>
      </c>
      <c r="AR328" s="258"/>
      <c r="AS328" s="258"/>
      <c r="AT328" s="259"/>
      <c r="AU328" s="269" t="s">
        <v>202</v>
      </c>
      <c r="AV328" s="269"/>
      <c r="AW328" s="269"/>
      <c r="AX328" s="270"/>
    </row>
    <row r="329" spans="1:50" ht="18.75" hidden="1" customHeight="1" x14ac:dyDescent="0.15">
      <c r="A329" s="986"/>
      <c r="B329" s="242"/>
      <c r="C329" s="241"/>
      <c r="D329" s="242"/>
      <c r="E329" s="241"/>
      <c r="F329" s="306"/>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187</v>
      </c>
      <c r="AT329" s="162"/>
      <c r="AU329" s="126"/>
      <c r="AV329" s="126"/>
      <c r="AW329" s="127" t="s">
        <v>177</v>
      </c>
      <c r="AX329" s="128"/>
    </row>
    <row r="330" spans="1:50" ht="39.75" hidden="1" customHeight="1" x14ac:dyDescent="0.15">
      <c r="A330" s="986"/>
      <c r="B330" s="242"/>
      <c r="C330" s="241"/>
      <c r="D330" s="242"/>
      <c r="E330" s="241"/>
      <c r="F330" s="306"/>
      <c r="G330" s="221"/>
      <c r="H330" s="151"/>
      <c r="I330" s="151"/>
      <c r="J330" s="151"/>
      <c r="K330" s="151"/>
      <c r="L330" s="151"/>
      <c r="M330" s="151"/>
      <c r="N330" s="151"/>
      <c r="O330" s="151"/>
      <c r="P330" s="151"/>
      <c r="Q330" s="151"/>
      <c r="R330" s="151"/>
      <c r="S330" s="151"/>
      <c r="T330" s="151"/>
      <c r="U330" s="151"/>
      <c r="V330" s="151"/>
      <c r="W330" s="151"/>
      <c r="X330" s="222"/>
      <c r="Y330" s="120" t="s">
        <v>201</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6"/>
      <c r="B331" s="242"/>
      <c r="C331" s="241"/>
      <c r="D331" s="242"/>
      <c r="E331" s="241"/>
      <c r="F331" s="306"/>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8"/>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6"/>
      <c r="B332" s="242"/>
      <c r="C332" s="241"/>
      <c r="D332" s="242"/>
      <c r="E332" s="241"/>
      <c r="F332" s="306"/>
      <c r="G332" s="262" t="s">
        <v>203</v>
      </c>
      <c r="H332" s="159"/>
      <c r="I332" s="159"/>
      <c r="J332" s="159"/>
      <c r="K332" s="159"/>
      <c r="L332" s="159"/>
      <c r="M332" s="159"/>
      <c r="N332" s="159"/>
      <c r="O332" s="159"/>
      <c r="P332" s="160"/>
      <c r="Q332" s="166" t="s">
        <v>254</v>
      </c>
      <c r="R332" s="159"/>
      <c r="S332" s="159"/>
      <c r="T332" s="159"/>
      <c r="U332" s="159"/>
      <c r="V332" s="159"/>
      <c r="W332" s="159"/>
      <c r="X332" s="159"/>
      <c r="Y332" s="159"/>
      <c r="Z332" s="159"/>
      <c r="AA332" s="159"/>
      <c r="AB332" s="279" t="s">
        <v>255</v>
      </c>
      <c r="AC332" s="159"/>
      <c r="AD332" s="160"/>
      <c r="AE332" s="166" t="s">
        <v>204</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86"/>
      <c r="B333" s="242"/>
      <c r="C333" s="241"/>
      <c r="D333" s="242"/>
      <c r="E333" s="241"/>
      <c r="F333" s="306"/>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0"/>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6"/>
      <c r="B334" s="242"/>
      <c r="C334" s="241"/>
      <c r="D334" s="242"/>
      <c r="E334" s="241"/>
      <c r="F334" s="306"/>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6"/>
      <c r="B335" s="242"/>
      <c r="C335" s="241"/>
      <c r="D335" s="242"/>
      <c r="E335" s="241"/>
      <c r="F335" s="306"/>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6"/>
      <c r="B336" s="242"/>
      <c r="C336" s="241"/>
      <c r="D336" s="242"/>
      <c r="E336" s="241"/>
      <c r="F336" s="306"/>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6"/>
      <c r="B337" s="242"/>
      <c r="C337" s="241"/>
      <c r="D337" s="242"/>
      <c r="E337" s="241"/>
      <c r="F337" s="306"/>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6"/>
      <c r="B338" s="242"/>
      <c r="C338" s="241"/>
      <c r="D338" s="242"/>
      <c r="E338" s="241"/>
      <c r="F338" s="306"/>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6"/>
      <c r="B339" s="242"/>
      <c r="C339" s="241"/>
      <c r="D339" s="242"/>
      <c r="E339" s="241"/>
      <c r="F339" s="306"/>
      <c r="G339" s="262" t="s">
        <v>203</v>
      </c>
      <c r="H339" s="159"/>
      <c r="I339" s="159"/>
      <c r="J339" s="159"/>
      <c r="K339" s="159"/>
      <c r="L339" s="159"/>
      <c r="M339" s="159"/>
      <c r="N339" s="159"/>
      <c r="O339" s="159"/>
      <c r="P339" s="160"/>
      <c r="Q339" s="166" t="s">
        <v>254</v>
      </c>
      <c r="R339" s="159"/>
      <c r="S339" s="159"/>
      <c r="T339" s="159"/>
      <c r="U339" s="159"/>
      <c r="V339" s="159"/>
      <c r="W339" s="159"/>
      <c r="X339" s="159"/>
      <c r="Y339" s="159"/>
      <c r="Z339" s="159"/>
      <c r="AA339" s="159"/>
      <c r="AB339" s="279" t="s">
        <v>255</v>
      </c>
      <c r="AC339" s="159"/>
      <c r="AD339" s="160"/>
      <c r="AE339" s="263" t="s">
        <v>204</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6"/>
      <c r="B340" s="242"/>
      <c r="C340" s="241"/>
      <c r="D340" s="242"/>
      <c r="E340" s="241"/>
      <c r="F340" s="306"/>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0"/>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6"/>
      <c r="B341" s="242"/>
      <c r="C341" s="241"/>
      <c r="D341" s="242"/>
      <c r="E341" s="241"/>
      <c r="F341" s="306"/>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6"/>
      <c r="B342" s="242"/>
      <c r="C342" s="241"/>
      <c r="D342" s="242"/>
      <c r="E342" s="241"/>
      <c r="F342" s="306"/>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6"/>
      <c r="B343" s="242"/>
      <c r="C343" s="241"/>
      <c r="D343" s="242"/>
      <c r="E343" s="241"/>
      <c r="F343" s="306"/>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6"/>
      <c r="B344" s="242"/>
      <c r="C344" s="241"/>
      <c r="D344" s="242"/>
      <c r="E344" s="241"/>
      <c r="F344" s="306"/>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6"/>
      <c r="B345" s="242"/>
      <c r="C345" s="241"/>
      <c r="D345" s="242"/>
      <c r="E345" s="241"/>
      <c r="F345" s="306"/>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6"/>
      <c r="B346" s="242"/>
      <c r="C346" s="241"/>
      <c r="D346" s="242"/>
      <c r="E346" s="241"/>
      <c r="F346" s="306"/>
      <c r="G346" s="262" t="s">
        <v>203</v>
      </c>
      <c r="H346" s="159"/>
      <c r="I346" s="159"/>
      <c r="J346" s="159"/>
      <c r="K346" s="159"/>
      <c r="L346" s="159"/>
      <c r="M346" s="159"/>
      <c r="N346" s="159"/>
      <c r="O346" s="159"/>
      <c r="P346" s="160"/>
      <c r="Q346" s="166" t="s">
        <v>254</v>
      </c>
      <c r="R346" s="159"/>
      <c r="S346" s="159"/>
      <c r="T346" s="159"/>
      <c r="U346" s="159"/>
      <c r="V346" s="159"/>
      <c r="W346" s="159"/>
      <c r="X346" s="159"/>
      <c r="Y346" s="159"/>
      <c r="Z346" s="159"/>
      <c r="AA346" s="159"/>
      <c r="AB346" s="279" t="s">
        <v>255</v>
      </c>
      <c r="AC346" s="159"/>
      <c r="AD346" s="160"/>
      <c r="AE346" s="263" t="s">
        <v>204</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6"/>
      <c r="B347" s="242"/>
      <c r="C347" s="241"/>
      <c r="D347" s="242"/>
      <c r="E347" s="241"/>
      <c r="F347" s="306"/>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0"/>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6"/>
      <c r="B348" s="242"/>
      <c r="C348" s="241"/>
      <c r="D348" s="242"/>
      <c r="E348" s="241"/>
      <c r="F348" s="306"/>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6"/>
      <c r="B349" s="242"/>
      <c r="C349" s="241"/>
      <c r="D349" s="242"/>
      <c r="E349" s="241"/>
      <c r="F349" s="306"/>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6"/>
      <c r="B350" s="242"/>
      <c r="C350" s="241"/>
      <c r="D350" s="242"/>
      <c r="E350" s="241"/>
      <c r="F350" s="306"/>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6"/>
      <c r="B351" s="242"/>
      <c r="C351" s="241"/>
      <c r="D351" s="242"/>
      <c r="E351" s="241"/>
      <c r="F351" s="306"/>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6"/>
      <c r="B352" s="242"/>
      <c r="C352" s="241"/>
      <c r="D352" s="242"/>
      <c r="E352" s="241"/>
      <c r="F352" s="306"/>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6"/>
      <c r="B353" s="242"/>
      <c r="C353" s="241"/>
      <c r="D353" s="242"/>
      <c r="E353" s="241"/>
      <c r="F353" s="306"/>
      <c r="G353" s="262" t="s">
        <v>203</v>
      </c>
      <c r="H353" s="159"/>
      <c r="I353" s="159"/>
      <c r="J353" s="159"/>
      <c r="K353" s="159"/>
      <c r="L353" s="159"/>
      <c r="M353" s="159"/>
      <c r="N353" s="159"/>
      <c r="O353" s="159"/>
      <c r="P353" s="160"/>
      <c r="Q353" s="166" t="s">
        <v>254</v>
      </c>
      <c r="R353" s="159"/>
      <c r="S353" s="159"/>
      <c r="T353" s="159"/>
      <c r="U353" s="159"/>
      <c r="V353" s="159"/>
      <c r="W353" s="159"/>
      <c r="X353" s="159"/>
      <c r="Y353" s="159"/>
      <c r="Z353" s="159"/>
      <c r="AA353" s="159"/>
      <c r="AB353" s="279" t="s">
        <v>255</v>
      </c>
      <c r="AC353" s="159"/>
      <c r="AD353" s="160"/>
      <c r="AE353" s="263" t="s">
        <v>204</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6"/>
      <c r="B354" s="242"/>
      <c r="C354" s="241"/>
      <c r="D354" s="242"/>
      <c r="E354" s="241"/>
      <c r="F354" s="306"/>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0"/>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6"/>
      <c r="B355" s="242"/>
      <c r="C355" s="241"/>
      <c r="D355" s="242"/>
      <c r="E355" s="241"/>
      <c r="F355" s="306"/>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6"/>
      <c r="B356" s="242"/>
      <c r="C356" s="241"/>
      <c r="D356" s="242"/>
      <c r="E356" s="241"/>
      <c r="F356" s="306"/>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6"/>
      <c r="B357" s="242"/>
      <c r="C357" s="241"/>
      <c r="D357" s="242"/>
      <c r="E357" s="241"/>
      <c r="F357" s="306"/>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6"/>
      <c r="B358" s="242"/>
      <c r="C358" s="241"/>
      <c r="D358" s="242"/>
      <c r="E358" s="241"/>
      <c r="F358" s="306"/>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6"/>
      <c r="B359" s="242"/>
      <c r="C359" s="241"/>
      <c r="D359" s="242"/>
      <c r="E359" s="241"/>
      <c r="F359" s="306"/>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6"/>
      <c r="B360" s="242"/>
      <c r="C360" s="241"/>
      <c r="D360" s="242"/>
      <c r="E360" s="241"/>
      <c r="F360" s="306"/>
      <c r="G360" s="262" t="s">
        <v>203</v>
      </c>
      <c r="H360" s="159"/>
      <c r="I360" s="159"/>
      <c r="J360" s="159"/>
      <c r="K360" s="159"/>
      <c r="L360" s="159"/>
      <c r="M360" s="159"/>
      <c r="N360" s="159"/>
      <c r="O360" s="159"/>
      <c r="P360" s="160"/>
      <c r="Q360" s="166" t="s">
        <v>254</v>
      </c>
      <c r="R360" s="159"/>
      <c r="S360" s="159"/>
      <c r="T360" s="159"/>
      <c r="U360" s="159"/>
      <c r="V360" s="159"/>
      <c r="W360" s="159"/>
      <c r="X360" s="159"/>
      <c r="Y360" s="159"/>
      <c r="Z360" s="159"/>
      <c r="AA360" s="159"/>
      <c r="AB360" s="279" t="s">
        <v>255</v>
      </c>
      <c r="AC360" s="159"/>
      <c r="AD360" s="160"/>
      <c r="AE360" s="263" t="s">
        <v>204</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6"/>
      <c r="B361" s="242"/>
      <c r="C361" s="241"/>
      <c r="D361" s="242"/>
      <c r="E361" s="241"/>
      <c r="F361" s="306"/>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0"/>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6"/>
      <c r="B362" s="242"/>
      <c r="C362" s="241"/>
      <c r="D362" s="242"/>
      <c r="E362" s="241"/>
      <c r="F362" s="306"/>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6"/>
      <c r="B363" s="242"/>
      <c r="C363" s="241"/>
      <c r="D363" s="242"/>
      <c r="E363" s="241"/>
      <c r="F363" s="306"/>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6"/>
      <c r="B364" s="242"/>
      <c r="C364" s="241"/>
      <c r="D364" s="242"/>
      <c r="E364" s="241"/>
      <c r="F364" s="306"/>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6"/>
      <c r="B365" s="242"/>
      <c r="C365" s="241"/>
      <c r="D365" s="242"/>
      <c r="E365" s="241"/>
      <c r="F365" s="306"/>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6"/>
      <c r="B366" s="242"/>
      <c r="C366" s="241"/>
      <c r="D366" s="242"/>
      <c r="E366" s="307"/>
      <c r="F366" s="308"/>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6"/>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6"/>
      <c r="B369" s="242"/>
      <c r="C369" s="241"/>
      <c r="D369" s="242"/>
      <c r="E369" s="4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0"/>
    </row>
    <row r="370" spans="1:50" ht="45" hidden="1" customHeight="1" x14ac:dyDescent="0.15">
      <c r="A370" s="986"/>
      <c r="B370" s="242"/>
      <c r="C370" s="241"/>
      <c r="D370" s="242"/>
      <c r="E370" s="300" t="s">
        <v>219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6"/>
      <c r="B371" s="242"/>
      <c r="C371" s="241"/>
      <c r="D371" s="242"/>
      <c r="E371" s="228" t="s">
        <v>218</v>
      </c>
      <c r="F371" s="229"/>
      <c r="G371" s="226"/>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6"/>
      <c r="B372" s="242"/>
      <c r="C372" s="241"/>
      <c r="D372" s="242"/>
      <c r="E372" s="239" t="s">
        <v>191</v>
      </c>
      <c r="F372" s="305"/>
      <c r="G372" s="272" t="s">
        <v>200</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186</v>
      </c>
      <c r="AR372" s="258"/>
      <c r="AS372" s="258"/>
      <c r="AT372" s="259"/>
      <c r="AU372" s="269" t="s">
        <v>202</v>
      </c>
      <c r="AV372" s="269"/>
      <c r="AW372" s="269"/>
      <c r="AX372" s="270"/>
    </row>
    <row r="373" spans="1:50" ht="18.75" hidden="1" customHeight="1" x14ac:dyDescent="0.15">
      <c r="A373" s="986"/>
      <c r="B373" s="242"/>
      <c r="C373" s="241"/>
      <c r="D373" s="242"/>
      <c r="E373" s="241"/>
      <c r="F373" s="306"/>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187</v>
      </c>
      <c r="AT373" s="162"/>
      <c r="AU373" s="126"/>
      <c r="AV373" s="126"/>
      <c r="AW373" s="127" t="s">
        <v>177</v>
      </c>
      <c r="AX373" s="128"/>
    </row>
    <row r="374" spans="1:50" ht="39.75" hidden="1" customHeight="1" x14ac:dyDescent="0.15">
      <c r="A374" s="986"/>
      <c r="B374" s="242"/>
      <c r="C374" s="241"/>
      <c r="D374" s="242"/>
      <c r="E374" s="241"/>
      <c r="F374" s="306"/>
      <c r="G374" s="221"/>
      <c r="H374" s="151"/>
      <c r="I374" s="151"/>
      <c r="J374" s="151"/>
      <c r="K374" s="151"/>
      <c r="L374" s="151"/>
      <c r="M374" s="151"/>
      <c r="N374" s="151"/>
      <c r="O374" s="151"/>
      <c r="P374" s="151"/>
      <c r="Q374" s="151"/>
      <c r="R374" s="151"/>
      <c r="S374" s="151"/>
      <c r="T374" s="151"/>
      <c r="U374" s="151"/>
      <c r="V374" s="151"/>
      <c r="W374" s="151"/>
      <c r="X374" s="222"/>
      <c r="Y374" s="120" t="s">
        <v>201</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6"/>
      <c r="B375" s="242"/>
      <c r="C375" s="241"/>
      <c r="D375" s="242"/>
      <c r="E375" s="241"/>
      <c r="F375" s="306"/>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8"/>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6"/>
      <c r="B376" s="242"/>
      <c r="C376" s="241"/>
      <c r="D376" s="242"/>
      <c r="E376" s="241"/>
      <c r="F376" s="306"/>
      <c r="G376" s="272" t="s">
        <v>200</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186</v>
      </c>
      <c r="AR376" s="258"/>
      <c r="AS376" s="258"/>
      <c r="AT376" s="259"/>
      <c r="AU376" s="269" t="s">
        <v>202</v>
      </c>
      <c r="AV376" s="269"/>
      <c r="AW376" s="269"/>
      <c r="AX376" s="270"/>
    </row>
    <row r="377" spans="1:50" ht="18.75" hidden="1" customHeight="1" x14ac:dyDescent="0.15">
      <c r="A377" s="986"/>
      <c r="B377" s="242"/>
      <c r="C377" s="241"/>
      <c r="D377" s="242"/>
      <c r="E377" s="241"/>
      <c r="F377" s="306"/>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187</v>
      </c>
      <c r="AT377" s="162"/>
      <c r="AU377" s="126"/>
      <c r="AV377" s="126"/>
      <c r="AW377" s="127" t="s">
        <v>177</v>
      </c>
      <c r="AX377" s="128"/>
    </row>
    <row r="378" spans="1:50" ht="39.75" hidden="1" customHeight="1" x14ac:dyDescent="0.15">
      <c r="A378" s="986"/>
      <c r="B378" s="242"/>
      <c r="C378" s="241"/>
      <c r="D378" s="242"/>
      <c r="E378" s="241"/>
      <c r="F378" s="306"/>
      <c r="G378" s="221"/>
      <c r="H378" s="151"/>
      <c r="I378" s="151"/>
      <c r="J378" s="151"/>
      <c r="K378" s="151"/>
      <c r="L378" s="151"/>
      <c r="M378" s="151"/>
      <c r="N378" s="151"/>
      <c r="O378" s="151"/>
      <c r="P378" s="151"/>
      <c r="Q378" s="151"/>
      <c r="R378" s="151"/>
      <c r="S378" s="151"/>
      <c r="T378" s="151"/>
      <c r="U378" s="151"/>
      <c r="V378" s="151"/>
      <c r="W378" s="151"/>
      <c r="X378" s="222"/>
      <c r="Y378" s="120" t="s">
        <v>201</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6"/>
      <c r="B379" s="242"/>
      <c r="C379" s="241"/>
      <c r="D379" s="242"/>
      <c r="E379" s="241"/>
      <c r="F379" s="306"/>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8"/>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6"/>
      <c r="B380" s="242"/>
      <c r="C380" s="241"/>
      <c r="D380" s="242"/>
      <c r="E380" s="241"/>
      <c r="F380" s="306"/>
      <c r="G380" s="272" t="s">
        <v>200</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186</v>
      </c>
      <c r="AR380" s="258"/>
      <c r="AS380" s="258"/>
      <c r="AT380" s="259"/>
      <c r="AU380" s="269" t="s">
        <v>202</v>
      </c>
      <c r="AV380" s="269"/>
      <c r="AW380" s="269"/>
      <c r="AX380" s="270"/>
    </row>
    <row r="381" spans="1:50" ht="18.75" hidden="1" customHeight="1" x14ac:dyDescent="0.15">
      <c r="A381" s="986"/>
      <c r="B381" s="242"/>
      <c r="C381" s="241"/>
      <c r="D381" s="242"/>
      <c r="E381" s="241"/>
      <c r="F381" s="306"/>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187</v>
      </c>
      <c r="AT381" s="162"/>
      <c r="AU381" s="126"/>
      <c r="AV381" s="126"/>
      <c r="AW381" s="127" t="s">
        <v>177</v>
      </c>
      <c r="AX381" s="128"/>
    </row>
    <row r="382" spans="1:50" ht="39.75" hidden="1" customHeight="1" x14ac:dyDescent="0.15">
      <c r="A382" s="986"/>
      <c r="B382" s="242"/>
      <c r="C382" s="241"/>
      <c r="D382" s="242"/>
      <c r="E382" s="241"/>
      <c r="F382" s="306"/>
      <c r="G382" s="221"/>
      <c r="H382" s="151"/>
      <c r="I382" s="151"/>
      <c r="J382" s="151"/>
      <c r="K382" s="151"/>
      <c r="L382" s="151"/>
      <c r="M382" s="151"/>
      <c r="N382" s="151"/>
      <c r="O382" s="151"/>
      <c r="P382" s="151"/>
      <c r="Q382" s="151"/>
      <c r="R382" s="151"/>
      <c r="S382" s="151"/>
      <c r="T382" s="151"/>
      <c r="U382" s="151"/>
      <c r="V382" s="151"/>
      <c r="W382" s="151"/>
      <c r="X382" s="222"/>
      <c r="Y382" s="120" t="s">
        <v>201</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6"/>
      <c r="B383" s="242"/>
      <c r="C383" s="241"/>
      <c r="D383" s="242"/>
      <c r="E383" s="241"/>
      <c r="F383" s="306"/>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8"/>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6"/>
      <c r="B384" s="242"/>
      <c r="C384" s="241"/>
      <c r="D384" s="242"/>
      <c r="E384" s="241"/>
      <c r="F384" s="306"/>
      <c r="G384" s="272" t="s">
        <v>200</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186</v>
      </c>
      <c r="AR384" s="258"/>
      <c r="AS384" s="258"/>
      <c r="AT384" s="259"/>
      <c r="AU384" s="269" t="s">
        <v>202</v>
      </c>
      <c r="AV384" s="269"/>
      <c r="AW384" s="269"/>
      <c r="AX384" s="270"/>
    </row>
    <row r="385" spans="1:50" ht="18.75" hidden="1" customHeight="1" x14ac:dyDescent="0.15">
      <c r="A385" s="986"/>
      <c r="B385" s="242"/>
      <c r="C385" s="241"/>
      <c r="D385" s="242"/>
      <c r="E385" s="241"/>
      <c r="F385" s="306"/>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187</v>
      </c>
      <c r="AT385" s="162"/>
      <c r="AU385" s="126"/>
      <c r="AV385" s="126"/>
      <c r="AW385" s="127" t="s">
        <v>177</v>
      </c>
      <c r="AX385" s="128"/>
    </row>
    <row r="386" spans="1:50" ht="39.75" hidden="1" customHeight="1" x14ac:dyDescent="0.15">
      <c r="A386" s="986"/>
      <c r="B386" s="242"/>
      <c r="C386" s="241"/>
      <c r="D386" s="242"/>
      <c r="E386" s="241"/>
      <c r="F386" s="306"/>
      <c r="G386" s="221"/>
      <c r="H386" s="151"/>
      <c r="I386" s="151"/>
      <c r="J386" s="151"/>
      <c r="K386" s="151"/>
      <c r="L386" s="151"/>
      <c r="M386" s="151"/>
      <c r="N386" s="151"/>
      <c r="O386" s="151"/>
      <c r="P386" s="151"/>
      <c r="Q386" s="151"/>
      <c r="R386" s="151"/>
      <c r="S386" s="151"/>
      <c r="T386" s="151"/>
      <c r="U386" s="151"/>
      <c r="V386" s="151"/>
      <c r="W386" s="151"/>
      <c r="X386" s="222"/>
      <c r="Y386" s="120" t="s">
        <v>201</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6"/>
      <c r="B387" s="242"/>
      <c r="C387" s="241"/>
      <c r="D387" s="242"/>
      <c r="E387" s="241"/>
      <c r="F387" s="306"/>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8"/>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6"/>
      <c r="B388" s="242"/>
      <c r="C388" s="241"/>
      <c r="D388" s="242"/>
      <c r="E388" s="241"/>
      <c r="F388" s="306"/>
      <c r="G388" s="272" t="s">
        <v>200</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186</v>
      </c>
      <c r="AR388" s="258"/>
      <c r="AS388" s="258"/>
      <c r="AT388" s="259"/>
      <c r="AU388" s="269" t="s">
        <v>202</v>
      </c>
      <c r="AV388" s="269"/>
      <c r="AW388" s="269"/>
      <c r="AX388" s="270"/>
    </row>
    <row r="389" spans="1:50" ht="18.75" hidden="1" customHeight="1" x14ac:dyDescent="0.15">
      <c r="A389" s="986"/>
      <c r="B389" s="242"/>
      <c r="C389" s="241"/>
      <c r="D389" s="242"/>
      <c r="E389" s="241"/>
      <c r="F389" s="306"/>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187</v>
      </c>
      <c r="AT389" s="162"/>
      <c r="AU389" s="126"/>
      <c r="AV389" s="126"/>
      <c r="AW389" s="127" t="s">
        <v>177</v>
      </c>
      <c r="AX389" s="128"/>
    </row>
    <row r="390" spans="1:50" ht="39.75" hidden="1" customHeight="1" x14ac:dyDescent="0.15">
      <c r="A390" s="986"/>
      <c r="B390" s="242"/>
      <c r="C390" s="241"/>
      <c r="D390" s="242"/>
      <c r="E390" s="241"/>
      <c r="F390" s="306"/>
      <c r="G390" s="221"/>
      <c r="H390" s="151"/>
      <c r="I390" s="151"/>
      <c r="J390" s="151"/>
      <c r="K390" s="151"/>
      <c r="L390" s="151"/>
      <c r="M390" s="151"/>
      <c r="N390" s="151"/>
      <c r="O390" s="151"/>
      <c r="P390" s="151"/>
      <c r="Q390" s="151"/>
      <c r="R390" s="151"/>
      <c r="S390" s="151"/>
      <c r="T390" s="151"/>
      <c r="U390" s="151"/>
      <c r="V390" s="151"/>
      <c r="W390" s="151"/>
      <c r="X390" s="222"/>
      <c r="Y390" s="120" t="s">
        <v>201</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6"/>
      <c r="B391" s="242"/>
      <c r="C391" s="241"/>
      <c r="D391" s="242"/>
      <c r="E391" s="241"/>
      <c r="F391" s="306"/>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8"/>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6"/>
      <c r="B392" s="242"/>
      <c r="C392" s="241"/>
      <c r="D392" s="242"/>
      <c r="E392" s="241"/>
      <c r="F392" s="306"/>
      <c r="G392" s="262" t="s">
        <v>203</v>
      </c>
      <c r="H392" s="159"/>
      <c r="I392" s="159"/>
      <c r="J392" s="159"/>
      <c r="K392" s="159"/>
      <c r="L392" s="159"/>
      <c r="M392" s="159"/>
      <c r="N392" s="159"/>
      <c r="O392" s="159"/>
      <c r="P392" s="160"/>
      <c r="Q392" s="166" t="s">
        <v>254</v>
      </c>
      <c r="R392" s="159"/>
      <c r="S392" s="159"/>
      <c r="T392" s="159"/>
      <c r="U392" s="159"/>
      <c r="V392" s="159"/>
      <c r="W392" s="159"/>
      <c r="X392" s="159"/>
      <c r="Y392" s="159"/>
      <c r="Z392" s="159"/>
      <c r="AA392" s="159"/>
      <c r="AB392" s="279" t="s">
        <v>255</v>
      </c>
      <c r="AC392" s="159"/>
      <c r="AD392" s="160"/>
      <c r="AE392" s="166" t="s">
        <v>204</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86"/>
      <c r="B393" s="242"/>
      <c r="C393" s="241"/>
      <c r="D393" s="242"/>
      <c r="E393" s="241"/>
      <c r="F393" s="306"/>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0"/>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6"/>
      <c r="B394" s="242"/>
      <c r="C394" s="241"/>
      <c r="D394" s="242"/>
      <c r="E394" s="241"/>
      <c r="F394" s="306"/>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6"/>
      <c r="B395" s="242"/>
      <c r="C395" s="241"/>
      <c r="D395" s="242"/>
      <c r="E395" s="241"/>
      <c r="F395" s="306"/>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6"/>
      <c r="B396" s="242"/>
      <c r="C396" s="241"/>
      <c r="D396" s="242"/>
      <c r="E396" s="241"/>
      <c r="F396" s="306"/>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6"/>
      <c r="B397" s="242"/>
      <c r="C397" s="241"/>
      <c r="D397" s="242"/>
      <c r="E397" s="241"/>
      <c r="F397" s="306"/>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6"/>
      <c r="B398" s="242"/>
      <c r="C398" s="241"/>
      <c r="D398" s="242"/>
      <c r="E398" s="241"/>
      <c r="F398" s="306"/>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6"/>
      <c r="B399" s="242"/>
      <c r="C399" s="241"/>
      <c r="D399" s="242"/>
      <c r="E399" s="241"/>
      <c r="F399" s="306"/>
      <c r="G399" s="262" t="s">
        <v>203</v>
      </c>
      <c r="H399" s="159"/>
      <c r="I399" s="159"/>
      <c r="J399" s="159"/>
      <c r="K399" s="159"/>
      <c r="L399" s="159"/>
      <c r="M399" s="159"/>
      <c r="N399" s="159"/>
      <c r="O399" s="159"/>
      <c r="P399" s="160"/>
      <c r="Q399" s="166" t="s">
        <v>254</v>
      </c>
      <c r="R399" s="159"/>
      <c r="S399" s="159"/>
      <c r="T399" s="159"/>
      <c r="U399" s="159"/>
      <c r="V399" s="159"/>
      <c r="W399" s="159"/>
      <c r="X399" s="159"/>
      <c r="Y399" s="159"/>
      <c r="Z399" s="159"/>
      <c r="AA399" s="159"/>
      <c r="AB399" s="279" t="s">
        <v>255</v>
      </c>
      <c r="AC399" s="159"/>
      <c r="AD399" s="160"/>
      <c r="AE399" s="263" t="s">
        <v>204</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6"/>
      <c r="B400" s="242"/>
      <c r="C400" s="241"/>
      <c r="D400" s="242"/>
      <c r="E400" s="241"/>
      <c r="F400" s="306"/>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0"/>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6"/>
      <c r="B401" s="242"/>
      <c r="C401" s="241"/>
      <c r="D401" s="242"/>
      <c r="E401" s="241"/>
      <c r="F401" s="306"/>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6"/>
      <c r="B402" s="242"/>
      <c r="C402" s="241"/>
      <c r="D402" s="242"/>
      <c r="E402" s="241"/>
      <c r="F402" s="306"/>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6"/>
      <c r="B403" s="242"/>
      <c r="C403" s="241"/>
      <c r="D403" s="242"/>
      <c r="E403" s="241"/>
      <c r="F403" s="306"/>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6"/>
      <c r="B404" s="242"/>
      <c r="C404" s="241"/>
      <c r="D404" s="242"/>
      <c r="E404" s="241"/>
      <c r="F404" s="306"/>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6"/>
      <c r="B405" s="242"/>
      <c r="C405" s="241"/>
      <c r="D405" s="242"/>
      <c r="E405" s="241"/>
      <c r="F405" s="306"/>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6"/>
      <c r="B406" s="242"/>
      <c r="C406" s="241"/>
      <c r="D406" s="242"/>
      <c r="E406" s="241"/>
      <c r="F406" s="306"/>
      <c r="G406" s="262" t="s">
        <v>203</v>
      </c>
      <c r="H406" s="159"/>
      <c r="I406" s="159"/>
      <c r="J406" s="159"/>
      <c r="K406" s="159"/>
      <c r="L406" s="159"/>
      <c r="M406" s="159"/>
      <c r="N406" s="159"/>
      <c r="O406" s="159"/>
      <c r="P406" s="160"/>
      <c r="Q406" s="166" t="s">
        <v>254</v>
      </c>
      <c r="R406" s="159"/>
      <c r="S406" s="159"/>
      <c r="T406" s="159"/>
      <c r="U406" s="159"/>
      <c r="V406" s="159"/>
      <c r="W406" s="159"/>
      <c r="X406" s="159"/>
      <c r="Y406" s="159"/>
      <c r="Z406" s="159"/>
      <c r="AA406" s="159"/>
      <c r="AB406" s="279" t="s">
        <v>255</v>
      </c>
      <c r="AC406" s="159"/>
      <c r="AD406" s="160"/>
      <c r="AE406" s="263" t="s">
        <v>204</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6"/>
      <c r="B407" s="242"/>
      <c r="C407" s="241"/>
      <c r="D407" s="242"/>
      <c r="E407" s="241"/>
      <c r="F407" s="306"/>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0"/>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6"/>
      <c r="B408" s="242"/>
      <c r="C408" s="241"/>
      <c r="D408" s="242"/>
      <c r="E408" s="241"/>
      <c r="F408" s="306"/>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6"/>
      <c r="B409" s="242"/>
      <c r="C409" s="241"/>
      <c r="D409" s="242"/>
      <c r="E409" s="241"/>
      <c r="F409" s="306"/>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6"/>
      <c r="B410" s="242"/>
      <c r="C410" s="241"/>
      <c r="D410" s="242"/>
      <c r="E410" s="241"/>
      <c r="F410" s="306"/>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6"/>
      <c r="B411" s="242"/>
      <c r="C411" s="241"/>
      <c r="D411" s="242"/>
      <c r="E411" s="241"/>
      <c r="F411" s="306"/>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6"/>
      <c r="B412" s="242"/>
      <c r="C412" s="241"/>
      <c r="D412" s="242"/>
      <c r="E412" s="241"/>
      <c r="F412" s="306"/>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6"/>
      <c r="B413" s="242"/>
      <c r="C413" s="241"/>
      <c r="D413" s="242"/>
      <c r="E413" s="241"/>
      <c r="F413" s="306"/>
      <c r="G413" s="262" t="s">
        <v>203</v>
      </c>
      <c r="H413" s="159"/>
      <c r="I413" s="159"/>
      <c r="J413" s="159"/>
      <c r="K413" s="159"/>
      <c r="L413" s="159"/>
      <c r="M413" s="159"/>
      <c r="N413" s="159"/>
      <c r="O413" s="159"/>
      <c r="P413" s="160"/>
      <c r="Q413" s="166" t="s">
        <v>254</v>
      </c>
      <c r="R413" s="159"/>
      <c r="S413" s="159"/>
      <c r="T413" s="159"/>
      <c r="U413" s="159"/>
      <c r="V413" s="159"/>
      <c r="W413" s="159"/>
      <c r="X413" s="159"/>
      <c r="Y413" s="159"/>
      <c r="Z413" s="159"/>
      <c r="AA413" s="159"/>
      <c r="AB413" s="279" t="s">
        <v>255</v>
      </c>
      <c r="AC413" s="159"/>
      <c r="AD413" s="160"/>
      <c r="AE413" s="263" t="s">
        <v>204</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6"/>
      <c r="B414" s="242"/>
      <c r="C414" s="241"/>
      <c r="D414" s="242"/>
      <c r="E414" s="241"/>
      <c r="F414" s="306"/>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0"/>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6"/>
      <c r="B415" s="242"/>
      <c r="C415" s="241"/>
      <c r="D415" s="242"/>
      <c r="E415" s="241"/>
      <c r="F415" s="306"/>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6"/>
      <c r="B416" s="242"/>
      <c r="C416" s="241"/>
      <c r="D416" s="242"/>
      <c r="E416" s="241"/>
      <c r="F416" s="306"/>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6"/>
      <c r="B417" s="242"/>
      <c r="C417" s="241"/>
      <c r="D417" s="242"/>
      <c r="E417" s="241"/>
      <c r="F417" s="306"/>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6"/>
      <c r="B418" s="242"/>
      <c r="C418" s="241"/>
      <c r="D418" s="242"/>
      <c r="E418" s="241"/>
      <c r="F418" s="306"/>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6"/>
      <c r="B419" s="242"/>
      <c r="C419" s="241"/>
      <c r="D419" s="242"/>
      <c r="E419" s="241"/>
      <c r="F419" s="306"/>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6"/>
      <c r="B420" s="242"/>
      <c r="C420" s="241"/>
      <c r="D420" s="242"/>
      <c r="E420" s="241"/>
      <c r="F420" s="306"/>
      <c r="G420" s="262" t="s">
        <v>203</v>
      </c>
      <c r="H420" s="159"/>
      <c r="I420" s="159"/>
      <c r="J420" s="159"/>
      <c r="K420" s="159"/>
      <c r="L420" s="159"/>
      <c r="M420" s="159"/>
      <c r="N420" s="159"/>
      <c r="O420" s="159"/>
      <c r="P420" s="160"/>
      <c r="Q420" s="166" t="s">
        <v>254</v>
      </c>
      <c r="R420" s="159"/>
      <c r="S420" s="159"/>
      <c r="T420" s="159"/>
      <c r="U420" s="159"/>
      <c r="V420" s="159"/>
      <c r="W420" s="159"/>
      <c r="X420" s="159"/>
      <c r="Y420" s="159"/>
      <c r="Z420" s="159"/>
      <c r="AA420" s="159"/>
      <c r="AB420" s="279" t="s">
        <v>255</v>
      </c>
      <c r="AC420" s="159"/>
      <c r="AD420" s="160"/>
      <c r="AE420" s="263" t="s">
        <v>204</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6"/>
      <c r="B421" s="242"/>
      <c r="C421" s="241"/>
      <c r="D421" s="242"/>
      <c r="E421" s="241"/>
      <c r="F421" s="306"/>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0"/>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6"/>
      <c r="B422" s="242"/>
      <c r="C422" s="241"/>
      <c r="D422" s="242"/>
      <c r="E422" s="241"/>
      <c r="F422" s="306"/>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6"/>
      <c r="B423" s="242"/>
      <c r="C423" s="241"/>
      <c r="D423" s="242"/>
      <c r="E423" s="241"/>
      <c r="F423" s="306"/>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6"/>
      <c r="B424" s="242"/>
      <c r="C424" s="241"/>
      <c r="D424" s="242"/>
      <c r="E424" s="241"/>
      <c r="F424" s="306"/>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6"/>
      <c r="B425" s="242"/>
      <c r="C425" s="241"/>
      <c r="D425" s="242"/>
      <c r="E425" s="241"/>
      <c r="F425" s="306"/>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6"/>
      <c r="B426" s="242"/>
      <c r="C426" s="241"/>
      <c r="D426" s="242"/>
      <c r="E426" s="307"/>
      <c r="F426" s="308"/>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6"/>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6"/>
      <c r="B429" s="242"/>
      <c r="C429" s="307"/>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6"/>
      <c r="B430" s="242"/>
      <c r="C430" s="239" t="s">
        <v>339</v>
      </c>
      <c r="D430" s="240"/>
      <c r="E430" s="228" t="s">
        <v>317</v>
      </c>
      <c r="F430" s="439"/>
      <c r="G430" s="230" t="s">
        <v>206</v>
      </c>
      <c r="H430" s="148"/>
      <c r="I430" s="148"/>
      <c r="J430" s="231" t="s">
        <v>477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6"/>
      <c r="B431" s="242"/>
      <c r="C431" s="241"/>
      <c r="D431" s="242"/>
      <c r="E431" s="156" t="s">
        <v>195</v>
      </c>
      <c r="F431" s="157"/>
      <c r="G431" s="158" t="s">
        <v>192</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194</v>
      </c>
      <c r="AF431" s="169"/>
      <c r="AG431" s="169"/>
      <c r="AH431" s="170"/>
      <c r="AI431" s="171" t="s">
        <v>330</v>
      </c>
      <c r="AJ431" s="171"/>
      <c r="AK431" s="171"/>
      <c r="AL431" s="166"/>
      <c r="AM431" s="171" t="s">
        <v>343</v>
      </c>
      <c r="AN431" s="171"/>
      <c r="AO431" s="171"/>
      <c r="AP431" s="166"/>
      <c r="AQ431" s="166" t="s">
        <v>186</v>
      </c>
      <c r="AR431" s="159"/>
      <c r="AS431" s="159"/>
      <c r="AT431" s="160"/>
      <c r="AU431" s="124" t="s">
        <v>133</v>
      </c>
      <c r="AV431" s="124"/>
      <c r="AW431" s="124"/>
      <c r="AX431" s="125"/>
    </row>
    <row r="432" spans="1:50" ht="18.75" customHeight="1" x14ac:dyDescent="0.15">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477</v>
      </c>
      <c r="AF432" s="126"/>
      <c r="AG432" s="127" t="s">
        <v>187</v>
      </c>
      <c r="AH432" s="162"/>
      <c r="AI432" s="172"/>
      <c r="AJ432" s="172"/>
      <c r="AK432" s="172"/>
      <c r="AL432" s="167"/>
      <c r="AM432" s="172"/>
      <c r="AN432" s="172"/>
      <c r="AO432" s="172"/>
      <c r="AP432" s="167"/>
      <c r="AQ432" s="201" t="s">
        <v>477</v>
      </c>
      <c r="AR432" s="126"/>
      <c r="AS432" s="127" t="s">
        <v>187</v>
      </c>
      <c r="AT432" s="162"/>
      <c r="AU432" s="126" t="s">
        <v>477</v>
      </c>
      <c r="AV432" s="126"/>
      <c r="AW432" s="127" t="s">
        <v>177</v>
      </c>
      <c r="AX432" s="128"/>
    </row>
    <row r="433" spans="1:50" ht="23.25" customHeight="1" x14ac:dyDescent="0.15">
      <c r="A433" s="986"/>
      <c r="B433" s="242"/>
      <c r="C433" s="241"/>
      <c r="D433" s="242"/>
      <c r="E433" s="156"/>
      <c r="F433" s="157"/>
      <c r="G433" s="221" t="s">
        <v>477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477</v>
      </c>
      <c r="AC433" s="123"/>
      <c r="AD433" s="123"/>
      <c r="AE433" s="105" t="s">
        <v>477</v>
      </c>
      <c r="AF433" s="106"/>
      <c r="AG433" s="106"/>
      <c r="AH433" s="106"/>
      <c r="AI433" s="105" t="s">
        <v>477</v>
      </c>
      <c r="AJ433" s="106"/>
      <c r="AK433" s="106"/>
      <c r="AL433" s="106"/>
      <c r="AM433" s="105" t="s">
        <v>477</v>
      </c>
      <c r="AN433" s="106"/>
      <c r="AO433" s="106"/>
      <c r="AP433" s="107"/>
      <c r="AQ433" s="105" t="s">
        <v>477</v>
      </c>
      <c r="AR433" s="106"/>
      <c r="AS433" s="106"/>
      <c r="AT433" s="107"/>
      <c r="AU433" s="106" t="s">
        <v>477</v>
      </c>
      <c r="AV433" s="106"/>
      <c r="AW433" s="106"/>
      <c r="AX433" s="205"/>
    </row>
    <row r="434" spans="1:50" ht="23.25" customHeight="1" x14ac:dyDescent="0.15">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477</v>
      </c>
      <c r="AC434" s="214"/>
      <c r="AD434" s="214"/>
      <c r="AE434" s="105" t="s">
        <v>477</v>
      </c>
      <c r="AF434" s="106"/>
      <c r="AG434" s="106"/>
      <c r="AH434" s="107"/>
      <c r="AI434" s="105" t="s">
        <v>477</v>
      </c>
      <c r="AJ434" s="106"/>
      <c r="AK434" s="106"/>
      <c r="AL434" s="106"/>
      <c r="AM434" s="105" t="s">
        <v>477</v>
      </c>
      <c r="AN434" s="106"/>
      <c r="AO434" s="106"/>
      <c r="AP434" s="107"/>
      <c r="AQ434" s="105" t="s">
        <v>477</v>
      </c>
      <c r="AR434" s="106"/>
      <c r="AS434" s="106"/>
      <c r="AT434" s="107"/>
      <c r="AU434" s="106" t="s">
        <v>477</v>
      </c>
      <c r="AV434" s="106"/>
      <c r="AW434" s="106"/>
      <c r="AX434" s="205"/>
    </row>
    <row r="435" spans="1:50" ht="23.25" customHeight="1" x14ac:dyDescent="0.15">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477</v>
      </c>
      <c r="AF435" s="106"/>
      <c r="AG435" s="106"/>
      <c r="AH435" s="107"/>
      <c r="AI435" s="105" t="s">
        <v>477</v>
      </c>
      <c r="AJ435" s="106"/>
      <c r="AK435" s="106"/>
      <c r="AL435" s="106"/>
      <c r="AM435" s="105" t="s">
        <v>477</v>
      </c>
      <c r="AN435" s="106"/>
      <c r="AO435" s="106"/>
      <c r="AP435" s="107"/>
      <c r="AQ435" s="105" t="s">
        <v>477</v>
      </c>
      <c r="AR435" s="106"/>
      <c r="AS435" s="106"/>
      <c r="AT435" s="107"/>
      <c r="AU435" s="106" t="s">
        <v>477</v>
      </c>
      <c r="AV435" s="106"/>
      <c r="AW435" s="106"/>
      <c r="AX435" s="205"/>
    </row>
    <row r="436" spans="1:50" ht="18.75" hidden="1" customHeight="1" x14ac:dyDescent="0.15">
      <c r="A436" s="986"/>
      <c r="B436" s="242"/>
      <c r="C436" s="241"/>
      <c r="D436" s="242"/>
      <c r="E436" s="156" t="s">
        <v>195</v>
      </c>
      <c r="F436" s="157"/>
      <c r="G436" s="158" t="s">
        <v>192</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194</v>
      </c>
      <c r="AF436" s="169"/>
      <c r="AG436" s="169"/>
      <c r="AH436" s="170"/>
      <c r="AI436" s="171" t="s">
        <v>330</v>
      </c>
      <c r="AJ436" s="171"/>
      <c r="AK436" s="171"/>
      <c r="AL436" s="166"/>
      <c r="AM436" s="171" t="s">
        <v>343</v>
      </c>
      <c r="AN436" s="171"/>
      <c r="AO436" s="171"/>
      <c r="AP436" s="166"/>
      <c r="AQ436" s="166" t="s">
        <v>186</v>
      </c>
      <c r="AR436" s="159"/>
      <c r="AS436" s="159"/>
      <c r="AT436" s="160"/>
      <c r="AU436" s="124" t="s">
        <v>133</v>
      </c>
      <c r="AV436" s="124"/>
      <c r="AW436" s="124"/>
      <c r="AX436" s="125"/>
    </row>
    <row r="437" spans="1:50" ht="18.75" hidden="1" customHeight="1" x14ac:dyDescent="0.15">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187</v>
      </c>
      <c r="AH437" s="162"/>
      <c r="AI437" s="172"/>
      <c r="AJ437" s="172"/>
      <c r="AK437" s="172"/>
      <c r="AL437" s="167"/>
      <c r="AM437" s="172"/>
      <c r="AN437" s="172"/>
      <c r="AO437" s="172"/>
      <c r="AP437" s="167"/>
      <c r="AQ437" s="201"/>
      <c r="AR437" s="126"/>
      <c r="AS437" s="127" t="s">
        <v>187</v>
      </c>
      <c r="AT437" s="162"/>
      <c r="AU437" s="126"/>
      <c r="AV437" s="126"/>
      <c r="AW437" s="127" t="s">
        <v>177</v>
      </c>
      <c r="AX437" s="128"/>
    </row>
    <row r="438" spans="1:50" ht="23.25" hidden="1" customHeight="1" x14ac:dyDescent="0.15">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6"/>
      <c r="B441" s="242"/>
      <c r="C441" s="241"/>
      <c r="D441" s="242"/>
      <c r="E441" s="156" t="s">
        <v>195</v>
      </c>
      <c r="F441" s="157"/>
      <c r="G441" s="158" t="s">
        <v>192</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194</v>
      </c>
      <c r="AF441" s="169"/>
      <c r="AG441" s="169"/>
      <c r="AH441" s="170"/>
      <c r="AI441" s="171" t="s">
        <v>330</v>
      </c>
      <c r="AJ441" s="171"/>
      <c r="AK441" s="171"/>
      <c r="AL441" s="166"/>
      <c r="AM441" s="171" t="s">
        <v>343</v>
      </c>
      <c r="AN441" s="171"/>
      <c r="AO441" s="171"/>
      <c r="AP441" s="166"/>
      <c r="AQ441" s="166" t="s">
        <v>186</v>
      </c>
      <c r="AR441" s="159"/>
      <c r="AS441" s="159"/>
      <c r="AT441" s="160"/>
      <c r="AU441" s="124" t="s">
        <v>133</v>
      </c>
      <c r="AV441" s="124"/>
      <c r="AW441" s="124"/>
      <c r="AX441" s="125"/>
    </row>
    <row r="442" spans="1:50" ht="18.75" hidden="1" customHeight="1" x14ac:dyDescent="0.15">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187</v>
      </c>
      <c r="AH442" s="162"/>
      <c r="AI442" s="172"/>
      <c r="AJ442" s="172"/>
      <c r="AK442" s="172"/>
      <c r="AL442" s="167"/>
      <c r="AM442" s="172"/>
      <c r="AN442" s="172"/>
      <c r="AO442" s="172"/>
      <c r="AP442" s="167"/>
      <c r="AQ442" s="201"/>
      <c r="AR442" s="126"/>
      <c r="AS442" s="127" t="s">
        <v>187</v>
      </c>
      <c r="AT442" s="162"/>
      <c r="AU442" s="126"/>
      <c r="AV442" s="126"/>
      <c r="AW442" s="127" t="s">
        <v>177</v>
      </c>
      <c r="AX442" s="128"/>
    </row>
    <row r="443" spans="1:50" ht="23.25" hidden="1" customHeight="1" x14ac:dyDescent="0.15">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6"/>
      <c r="B446" s="242"/>
      <c r="C446" s="241"/>
      <c r="D446" s="242"/>
      <c r="E446" s="156" t="s">
        <v>195</v>
      </c>
      <c r="F446" s="157"/>
      <c r="G446" s="158" t="s">
        <v>192</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194</v>
      </c>
      <c r="AF446" s="169"/>
      <c r="AG446" s="169"/>
      <c r="AH446" s="170"/>
      <c r="AI446" s="171" t="s">
        <v>330</v>
      </c>
      <c r="AJ446" s="171"/>
      <c r="AK446" s="171"/>
      <c r="AL446" s="166"/>
      <c r="AM446" s="171" t="s">
        <v>343</v>
      </c>
      <c r="AN446" s="171"/>
      <c r="AO446" s="171"/>
      <c r="AP446" s="166"/>
      <c r="AQ446" s="166" t="s">
        <v>186</v>
      </c>
      <c r="AR446" s="159"/>
      <c r="AS446" s="159"/>
      <c r="AT446" s="160"/>
      <c r="AU446" s="124" t="s">
        <v>133</v>
      </c>
      <c r="AV446" s="124"/>
      <c r="AW446" s="124"/>
      <c r="AX446" s="125"/>
    </row>
    <row r="447" spans="1:50" ht="18.75" hidden="1" customHeight="1" x14ac:dyDescent="0.15">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187</v>
      </c>
      <c r="AH447" s="162"/>
      <c r="AI447" s="172"/>
      <c r="AJ447" s="172"/>
      <c r="AK447" s="172"/>
      <c r="AL447" s="167"/>
      <c r="AM447" s="172"/>
      <c r="AN447" s="172"/>
      <c r="AO447" s="172"/>
      <c r="AP447" s="167"/>
      <c r="AQ447" s="201"/>
      <c r="AR447" s="126"/>
      <c r="AS447" s="127" t="s">
        <v>187</v>
      </c>
      <c r="AT447" s="162"/>
      <c r="AU447" s="126"/>
      <c r="AV447" s="126"/>
      <c r="AW447" s="127" t="s">
        <v>177</v>
      </c>
      <c r="AX447" s="128"/>
    </row>
    <row r="448" spans="1:50" ht="23.25" hidden="1" customHeight="1" x14ac:dyDescent="0.15">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6"/>
      <c r="B451" s="242"/>
      <c r="C451" s="241"/>
      <c r="D451" s="242"/>
      <c r="E451" s="156" t="s">
        <v>195</v>
      </c>
      <c r="F451" s="157"/>
      <c r="G451" s="158" t="s">
        <v>192</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194</v>
      </c>
      <c r="AF451" s="169"/>
      <c r="AG451" s="169"/>
      <c r="AH451" s="170"/>
      <c r="AI451" s="171" t="s">
        <v>330</v>
      </c>
      <c r="AJ451" s="171"/>
      <c r="AK451" s="171"/>
      <c r="AL451" s="166"/>
      <c r="AM451" s="171" t="s">
        <v>343</v>
      </c>
      <c r="AN451" s="171"/>
      <c r="AO451" s="171"/>
      <c r="AP451" s="166"/>
      <c r="AQ451" s="166" t="s">
        <v>186</v>
      </c>
      <c r="AR451" s="159"/>
      <c r="AS451" s="159"/>
      <c r="AT451" s="160"/>
      <c r="AU451" s="124" t="s">
        <v>133</v>
      </c>
      <c r="AV451" s="124"/>
      <c r="AW451" s="124"/>
      <c r="AX451" s="125"/>
    </row>
    <row r="452" spans="1:50" ht="18.75" hidden="1" customHeight="1" x14ac:dyDescent="0.15">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187</v>
      </c>
      <c r="AH452" s="162"/>
      <c r="AI452" s="172"/>
      <c r="AJ452" s="172"/>
      <c r="AK452" s="172"/>
      <c r="AL452" s="167"/>
      <c r="AM452" s="172"/>
      <c r="AN452" s="172"/>
      <c r="AO452" s="172"/>
      <c r="AP452" s="167"/>
      <c r="AQ452" s="201"/>
      <c r="AR452" s="126"/>
      <c r="AS452" s="127" t="s">
        <v>187</v>
      </c>
      <c r="AT452" s="162"/>
      <c r="AU452" s="126"/>
      <c r="AV452" s="126"/>
      <c r="AW452" s="127" t="s">
        <v>177</v>
      </c>
      <c r="AX452" s="128"/>
    </row>
    <row r="453" spans="1:50" ht="23.25" hidden="1" customHeight="1" x14ac:dyDescent="0.15">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6"/>
      <c r="B456" s="242"/>
      <c r="C456" s="241"/>
      <c r="D456" s="242"/>
      <c r="E456" s="156" t="s">
        <v>196</v>
      </c>
      <c r="F456" s="157"/>
      <c r="G456" s="158" t="s">
        <v>193</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194</v>
      </c>
      <c r="AF456" s="169"/>
      <c r="AG456" s="169"/>
      <c r="AH456" s="170"/>
      <c r="AI456" s="171" t="s">
        <v>330</v>
      </c>
      <c r="AJ456" s="171"/>
      <c r="AK456" s="171"/>
      <c r="AL456" s="166"/>
      <c r="AM456" s="171" t="s">
        <v>343</v>
      </c>
      <c r="AN456" s="171"/>
      <c r="AO456" s="171"/>
      <c r="AP456" s="166"/>
      <c r="AQ456" s="166" t="s">
        <v>186</v>
      </c>
      <c r="AR456" s="159"/>
      <c r="AS456" s="159"/>
      <c r="AT456" s="160"/>
      <c r="AU456" s="124" t="s">
        <v>133</v>
      </c>
      <c r="AV456" s="124"/>
      <c r="AW456" s="124"/>
      <c r="AX456" s="125"/>
    </row>
    <row r="457" spans="1:50" ht="18.75" customHeight="1" x14ac:dyDescent="0.15">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477</v>
      </c>
      <c r="AF457" s="126"/>
      <c r="AG457" s="127" t="s">
        <v>187</v>
      </c>
      <c r="AH457" s="162"/>
      <c r="AI457" s="172"/>
      <c r="AJ457" s="172"/>
      <c r="AK457" s="172"/>
      <c r="AL457" s="167"/>
      <c r="AM457" s="172"/>
      <c r="AN457" s="172"/>
      <c r="AO457" s="172"/>
      <c r="AP457" s="167"/>
      <c r="AQ457" s="201" t="s">
        <v>477</v>
      </c>
      <c r="AR457" s="126"/>
      <c r="AS457" s="127" t="s">
        <v>187</v>
      </c>
      <c r="AT457" s="162"/>
      <c r="AU457" s="126" t="s">
        <v>477</v>
      </c>
      <c r="AV457" s="126"/>
      <c r="AW457" s="127" t="s">
        <v>177</v>
      </c>
      <c r="AX457" s="128"/>
    </row>
    <row r="458" spans="1:50" ht="23.25" customHeight="1" x14ac:dyDescent="0.15">
      <c r="A458" s="986"/>
      <c r="B458" s="242"/>
      <c r="C458" s="241"/>
      <c r="D458" s="242"/>
      <c r="E458" s="156"/>
      <c r="F458" s="157"/>
      <c r="G458" s="221" t="s">
        <v>477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477</v>
      </c>
      <c r="AC458" s="123"/>
      <c r="AD458" s="123"/>
      <c r="AE458" s="105" t="s">
        <v>477</v>
      </c>
      <c r="AF458" s="106"/>
      <c r="AG458" s="106"/>
      <c r="AH458" s="106"/>
      <c r="AI458" s="105" t="s">
        <v>477</v>
      </c>
      <c r="AJ458" s="106"/>
      <c r="AK458" s="106"/>
      <c r="AL458" s="106"/>
      <c r="AM458" s="105" t="s">
        <v>477</v>
      </c>
      <c r="AN458" s="106"/>
      <c r="AO458" s="106"/>
      <c r="AP458" s="107"/>
      <c r="AQ458" s="105" t="s">
        <v>477</v>
      </c>
      <c r="AR458" s="106"/>
      <c r="AS458" s="106"/>
      <c r="AT458" s="107"/>
      <c r="AU458" s="106" t="s">
        <v>477</v>
      </c>
      <c r="AV458" s="106"/>
      <c r="AW458" s="106"/>
      <c r="AX458" s="205"/>
    </row>
    <row r="459" spans="1:50" ht="23.25" customHeight="1" x14ac:dyDescent="0.15">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477</v>
      </c>
      <c r="AC459" s="214"/>
      <c r="AD459" s="214"/>
      <c r="AE459" s="105" t="s">
        <v>477</v>
      </c>
      <c r="AF459" s="106"/>
      <c r="AG459" s="106"/>
      <c r="AH459" s="107"/>
      <c r="AI459" s="105" t="s">
        <v>477</v>
      </c>
      <c r="AJ459" s="106"/>
      <c r="AK459" s="106"/>
      <c r="AL459" s="106"/>
      <c r="AM459" s="105" t="s">
        <v>477</v>
      </c>
      <c r="AN459" s="106"/>
      <c r="AO459" s="106"/>
      <c r="AP459" s="107"/>
      <c r="AQ459" s="105" t="s">
        <v>477</v>
      </c>
      <c r="AR459" s="106"/>
      <c r="AS459" s="106"/>
      <c r="AT459" s="107"/>
      <c r="AU459" s="106" t="s">
        <v>477</v>
      </c>
      <c r="AV459" s="106"/>
      <c r="AW459" s="106"/>
      <c r="AX459" s="205"/>
    </row>
    <row r="460" spans="1:50" ht="23.25" customHeight="1" x14ac:dyDescent="0.15">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477</v>
      </c>
      <c r="AF460" s="106"/>
      <c r="AG460" s="106"/>
      <c r="AH460" s="107"/>
      <c r="AI460" s="105" t="s">
        <v>477</v>
      </c>
      <c r="AJ460" s="106"/>
      <c r="AK460" s="106"/>
      <c r="AL460" s="106"/>
      <c r="AM460" s="105" t="s">
        <v>477</v>
      </c>
      <c r="AN460" s="106"/>
      <c r="AO460" s="106"/>
      <c r="AP460" s="107"/>
      <c r="AQ460" s="105" t="s">
        <v>477</v>
      </c>
      <c r="AR460" s="106"/>
      <c r="AS460" s="106"/>
      <c r="AT460" s="107"/>
      <c r="AU460" s="106" t="s">
        <v>477</v>
      </c>
      <c r="AV460" s="106"/>
      <c r="AW460" s="106"/>
      <c r="AX460" s="205"/>
    </row>
    <row r="461" spans="1:50" ht="18.75" hidden="1" customHeight="1" x14ac:dyDescent="0.15">
      <c r="A461" s="986"/>
      <c r="B461" s="242"/>
      <c r="C461" s="241"/>
      <c r="D461" s="242"/>
      <c r="E461" s="156" t="s">
        <v>196</v>
      </c>
      <c r="F461" s="157"/>
      <c r="G461" s="158" t="s">
        <v>193</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194</v>
      </c>
      <c r="AF461" s="169"/>
      <c r="AG461" s="169"/>
      <c r="AH461" s="170"/>
      <c r="AI461" s="171" t="s">
        <v>330</v>
      </c>
      <c r="AJ461" s="171"/>
      <c r="AK461" s="171"/>
      <c r="AL461" s="166"/>
      <c r="AM461" s="171" t="s">
        <v>343</v>
      </c>
      <c r="AN461" s="171"/>
      <c r="AO461" s="171"/>
      <c r="AP461" s="166"/>
      <c r="AQ461" s="166" t="s">
        <v>186</v>
      </c>
      <c r="AR461" s="159"/>
      <c r="AS461" s="159"/>
      <c r="AT461" s="160"/>
      <c r="AU461" s="124" t="s">
        <v>133</v>
      </c>
      <c r="AV461" s="124"/>
      <c r="AW461" s="124"/>
      <c r="AX461" s="125"/>
    </row>
    <row r="462" spans="1:50" ht="18.75" hidden="1" customHeight="1" x14ac:dyDescent="0.15">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187</v>
      </c>
      <c r="AH462" s="162"/>
      <c r="AI462" s="172"/>
      <c r="AJ462" s="172"/>
      <c r="AK462" s="172"/>
      <c r="AL462" s="167"/>
      <c r="AM462" s="172"/>
      <c r="AN462" s="172"/>
      <c r="AO462" s="172"/>
      <c r="AP462" s="167"/>
      <c r="AQ462" s="201"/>
      <c r="AR462" s="126"/>
      <c r="AS462" s="127" t="s">
        <v>187</v>
      </c>
      <c r="AT462" s="162"/>
      <c r="AU462" s="126"/>
      <c r="AV462" s="126"/>
      <c r="AW462" s="127" t="s">
        <v>177</v>
      </c>
      <c r="AX462" s="128"/>
    </row>
    <row r="463" spans="1:50" ht="23.25" hidden="1" customHeight="1" x14ac:dyDescent="0.15">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6"/>
      <c r="B466" s="242"/>
      <c r="C466" s="241"/>
      <c r="D466" s="242"/>
      <c r="E466" s="156" t="s">
        <v>196</v>
      </c>
      <c r="F466" s="157"/>
      <c r="G466" s="158" t="s">
        <v>193</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194</v>
      </c>
      <c r="AF466" s="169"/>
      <c r="AG466" s="169"/>
      <c r="AH466" s="170"/>
      <c r="AI466" s="171" t="s">
        <v>330</v>
      </c>
      <c r="AJ466" s="171"/>
      <c r="AK466" s="171"/>
      <c r="AL466" s="166"/>
      <c r="AM466" s="171" t="s">
        <v>343</v>
      </c>
      <c r="AN466" s="171"/>
      <c r="AO466" s="171"/>
      <c r="AP466" s="166"/>
      <c r="AQ466" s="166" t="s">
        <v>186</v>
      </c>
      <c r="AR466" s="159"/>
      <c r="AS466" s="159"/>
      <c r="AT466" s="160"/>
      <c r="AU466" s="124" t="s">
        <v>133</v>
      </c>
      <c r="AV466" s="124"/>
      <c r="AW466" s="124"/>
      <c r="AX466" s="125"/>
    </row>
    <row r="467" spans="1:50" ht="18.75" hidden="1" customHeight="1" x14ac:dyDescent="0.15">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187</v>
      </c>
      <c r="AH467" s="162"/>
      <c r="AI467" s="172"/>
      <c r="AJ467" s="172"/>
      <c r="AK467" s="172"/>
      <c r="AL467" s="167"/>
      <c r="AM467" s="172"/>
      <c r="AN467" s="172"/>
      <c r="AO467" s="172"/>
      <c r="AP467" s="167"/>
      <c r="AQ467" s="201"/>
      <c r="AR467" s="126"/>
      <c r="AS467" s="127" t="s">
        <v>187</v>
      </c>
      <c r="AT467" s="162"/>
      <c r="AU467" s="126"/>
      <c r="AV467" s="126"/>
      <c r="AW467" s="127" t="s">
        <v>177</v>
      </c>
      <c r="AX467" s="128"/>
    </row>
    <row r="468" spans="1:50" ht="23.25" hidden="1" customHeight="1" x14ac:dyDescent="0.15">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6"/>
      <c r="B471" s="242"/>
      <c r="C471" s="241"/>
      <c r="D471" s="242"/>
      <c r="E471" s="156" t="s">
        <v>196</v>
      </c>
      <c r="F471" s="157"/>
      <c r="G471" s="158" t="s">
        <v>193</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194</v>
      </c>
      <c r="AF471" s="169"/>
      <c r="AG471" s="169"/>
      <c r="AH471" s="170"/>
      <c r="AI471" s="171" t="s">
        <v>330</v>
      </c>
      <c r="AJ471" s="171"/>
      <c r="AK471" s="171"/>
      <c r="AL471" s="166"/>
      <c r="AM471" s="171" t="s">
        <v>343</v>
      </c>
      <c r="AN471" s="171"/>
      <c r="AO471" s="171"/>
      <c r="AP471" s="166"/>
      <c r="AQ471" s="166" t="s">
        <v>186</v>
      </c>
      <c r="AR471" s="159"/>
      <c r="AS471" s="159"/>
      <c r="AT471" s="160"/>
      <c r="AU471" s="124" t="s">
        <v>133</v>
      </c>
      <c r="AV471" s="124"/>
      <c r="AW471" s="124"/>
      <c r="AX471" s="125"/>
    </row>
    <row r="472" spans="1:50" ht="18.75" hidden="1" customHeight="1" x14ac:dyDescent="0.15">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187</v>
      </c>
      <c r="AH472" s="162"/>
      <c r="AI472" s="172"/>
      <c r="AJ472" s="172"/>
      <c r="AK472" s="172"/>
      <c r="AL472" s="167"/>
      <c r="AM472" s="172"/>
      <c r="AN472" s="172"/>
      <c r="AO472" s="172"/>
      <c r="AP472" s="167"/>
      <c r="AQ472" s="201"/>
      <c r="AR472" s="126"/>
      <c r="AS472" s="127" t="s">
        <v>187</v>
      </c>
      <c r="AT472" s="162"/>
      <c r="AU472" s="126"/>
      <c r="AV472" s="126"/>
      <c r="AW472" s="127" t="s">
        <v>177</v>
      </c>
      <c r="AX472" s="128"/>
    </row>
    <row r="473" spans="1:50" ht="23.25" hidden="1" customHeight="1" x14ac:dyDescent="0.15">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6"/>
      <c r="B476" s="242"/>
      <c r="C476" s="241"/>
      <c r="D476" s="242"/>
      <c r="E476" s="156" t="s">
        <v>196</v>
      </c>
      <c r="F476" s="157"/>
      <c r="G476" s="158" t="s">
        <v>193</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194</v>
      </c>
      <c r="AF476" s="169"/>
      <c r="AG476" s="169"/>
      <c r="AH476" s="170"/>
      <c r="AI476" s="171" t="s">
        <v>330</v>
      </c>
      <c r="AJ476" s="171"/>
      <c r="AK476" s="171"/>
      <c r="AL476" s="166"/>
      <c r="AM476" s="171" t="s">
        <v>343</v>
      </c>
      <c r="AN476" s="171"/>
      <c r="AO476" s="171"/>
      <c r="AP476" s="166"/>
      <c r="AQ476" s="166" t="s">
        <v>186</v>
      </c>
      <c r="AR476" s="159"/>
      <c r="AS476" s="159"/>
      <c r="AT476" s="160"/>
      <c r="AU476" s="124" t="s">
        <v>133</v>
      </c>
      <c r="AV476" s="124"/>
      <c r="AW476" s="124"/>
      <c r="AX476" s="125"/>
    </row>
    <row r="477" spans="1:50" ht="18.75" hidden="1" customHeight="1" x14ac:dyDescent="0.15">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187</v>
      </c>
      <c r="AH477" s="162"/>
      <c r="AI477" s="172"/>
      <c r="AJ477" s="172"/>
      <c r="AK477" s="172"/>
      <c r="AL477" s="167"/>
      <c r="AM477" s="172"/>
      <c r="AN477" s="172"/>
      <c r="AO477" s="172"/>
      <c r="AP477" s="167"/>
      <c r="AQ477" s="201"/>
      <c r="AR477" s="126"/>
      <c r="AS477" s="127" t="s">
        <v>187</v>
      </c>
      <c r="AT477" s="162"/>
      <c r="AU477" s="126"/>
      <c r="AV477" s="126"/>
      <c r="AW477" s="127" t="s">
        <v>177</v>
      </c>
      <c r="AX477" s="128"/>
    </row>
    <row r="478" spans="1:50" ht="23.25" hidden="1" customHeight="1" x14ac:dyDescent="0.15">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6"/>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6"/>
      <c r="B482" s="242"/>
      <c r="C482" s="241"/>
      <c r="D482" s="242"/>
      <c r="E482" s="150" t="s">
        <v>478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6"/>
      <c r="B484" s="242"/>
      <c r="C484" s="241"/>
      <c r="D484" s="242"/>
      <c r="E484" s="228" t="s">
        <v>321</v>
      </c>
      <c r="F484" s="229"/>
      <c r="G484" s="230" t="s">
        <v>206</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6"/>
      <c r="B485" s="242"/>
      <c r="C485" s="241"/>
      <c r="D485" s="242"/>
      <c r="E485" s="156" t="s">
        <v>195</v>
      </c>
      <c r="F485" s="157"/>
      <c r="G485" s="158" t="s">
        <v>192</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194</v>
      </c>
      <c r="AF485" s="169"/>
      <c r="AG485" s="169"/>
      <c r="AH485" s="170"/>
      <c r="AI485" s="171" t="s">
        <v>330</v>
      </c>
      <c r="AJ485" s="171"/>
      <c r="AK485" s="171"/>
      <c r="AL485" s="166"/>
      <c r="AM485" s="171" t="s">
        <v>343</v>
      </c>
      <c r="AN485" s="171"/>
      <c r="AO485" s="171"/>
      <c r="AP485" s="166"/>
      <c r="AQ485" s="166" t="s">
        <v>186</v>
      </c>
      <c r="AR485" s="159"/>
      <c r="AS485" s="159"/>
      <c r="AT485" s="160"/>
      <c r="AU485" s="124" t="s">
        <v>133</v>
      </c>
      <c r="AV485" s="124"/>
      <c r="AW485" s="124"/>
      <c r="AX485" s="125"/>
    </row>
    <row r="486" spans="1:50" ht="18.75" hidden="1" customHeight="1" x14ac:dyDescent="0.15">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187</v>
      </c>
      <c r="AH486" s="162"/>
      <c r="AI486" s="172"/>
      <c r="AJ486" s="172"/>
      <c r="AK486" s="172"/>
      <c r="AL486" s="167"/>
      <c r="AM486" s="172"/>
      <c r="AN486" s="172"/>
      <c r="AO486" s="172"/>
      <c r="AP486" s="167"/>
      <c r="AQ486" s="201"/>
      <c r="AR486" s="126"/>
      <c r="AS486" s="127" t="s">
        <v>187</v>
      </c>
      <c r="AT486" s="162"/>
      <c r="AU486" s="126"/>
      <c r="AV486" s="126"/>
      <c r="AW486" s="127" t="s">
        <v>177</v>
      </c>
      <c r="AX486" s="128"/>
    </row>
    <row r="487" spans="1:50" ht="23.25" hidden="1" customHeight="1" x14ac:dyDescent="0.15">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6"/>
      <c r="B490" s="242"/>
      <c r="C490" s="241"/>
      <c r="D490" s="242"/>
      <c r="E490" s="156" t="s">
        <v>195</v>
      </c>
      <c r="F490" s="157"/>
      <c r="G490" s="158" t="s">
        <v>192</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194</v>
      </c>
      <c r="AF490" s="169"/>
      <c r="AG490" s="169"/>
      <c r="AH490" s="170"/>
      <c r="AI490" s="171" t="s">
        <v>330</v>
      </c>
      <c r="AJ490" s="171"/>
      <c r="AK490" s="171"/>
      <c r="AL490" s="166"/>
      <c r="AM490" s="171" t="s">
        <v>343</v>
      </c>
      <c r="AN490" s="171"/>
      <c r="AO490" s="171"/>
      <c r="AP490" s="166"/>
      <c r="AQ490" s="166" t="s">
        <v>186</v>
      </c>
      <c r="AR490" s="159"/>
      <c r="AS490" s="159"/>
      <c r="AT490" s="160"/>
      <c r="AU490" s="124" t="s">
        <v>133</v>
      </c>
      <c r="AV490" s="124"/>
      <c r="AW490" s="124"/>
      <c r="AX490" s="125"/>
    </row>
    <row r="491" spans="1:50" ht="18.75" hidden="1" customHeight="1" x14ac:dyDescent="0.15">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187</v>
      </c>
      <c r="AH491" s="162"/>
      <c r="AI491" s="172"/>
      <c r="AJ491" s="172"/>
      <c r="AK491" s="172"/>
      <c r="AL491" s="167"/>
      <c r="AM491" s="172"/>
      <c r="AN491" s="172"/>
      <c r="AO491" s="172"/>
      <c r="AP491" s="167"/>
      <c r="AQ491" s="201"/>
      <c r="AR491" s="126"/>
      <c r="AS491" s="127" t="s">
        <v>187</v>
      </c>
      <c r="AT491" s="162"/>
      <c r="AU491" s="126"/>
      <c r="AV491" s="126"/>
      <c r="AW491" s="127" t="s">
        <v>177</v>
      </c>
      <c r="AX491" s="128"/>
    </row>
    <row r="492" spans="1:50" ht="23.25" hidden="1" customHeight="1" x14ac:dyDescent="0.15">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6"/>
      <c r="B495" s="242"/>
      <c r="C495" s="241"/>
      <c r="D495" s="242"/>
      <c r="E495" s="156" t="s">
        <v>195</v>
      </c>
      <c r="F495" s="157"/>
      <c r="G495" s="158" t="s">
        <v>192</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194</v>
      </c>
      <c r="AF495" s="169"/>
      <c r="AG495" s="169"/>
      <c r="AH495" s="170"/>
      <c r="AI495" s="171" t="s">
        <v>330</v>
      </c>
      <c r="AJ495" s="171"/>
      <c r="AK495" s="171"/>
      <c r="AL495" s="166"/>
      <c r="AM495" s="171" t="s">
        <v>343</v>
      </c>
      <c r="AN495" s="171"/>
      <c r="AO495" s="171"/>
      <c r="AP495" s="166"/>
      <c r="AQ495" s="166" t="s">
        <v>186</v>
      </c>
      <c r="AR495" s="159"/>
      <c r="AS495" s="159"/>
      <c r="AT495" s="160"/>
      <c r="AU495" s="124" t="s">
        <v>133</v>
      </c>
      <c r="AV495" s="124"/>
      <c r="AW495" s="124"/>
      <c r="AX495" s="125"/>
    </row>
    <row r="496" spans="1:50" ht="18.75" hidden="1" customHeight="1" x14ac:dyDescent="0.15">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187</v>
      </c>
      <c r="AH496" s="162"/>
      <c r="AI496" s="172"/>
      <c r="AJ496" s="172"/>
      <c r="AK496" s="172"/>
      <c r="AL496" s="167"/>
      <c r="AM496" s="172"/>
      <c r="AN496" s="172"/>
      <c r="AO496" s="172"/>
      <c r="AP496" s="167"/>
      <c r="AQ496" s="201"/>
      <c r="AR496" s="126"/>
      <c r="AS496" s="127" t="s">
        <v>187</v>
      </c>
      <c r="AT496" s="162"/>
      <c r="AU496" s="126"/>
      <c r="AV496" s="126"/>
      <c r="AW496" s="127" t="s">
        <v>177</v>
      </c>
      <c r="AX496" s="128"/>
    </row>
    <row r="497" spans="1:50" ht="23.25" hidden="1" customHeight="1" x14ac:dyDescent="0.15">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6"/>
      <c r="B500" s="242"/>
      <c r="C500" s="241"/>
      <c r="D500" s="242"/>
      <c r="E500" s="156" t="s">
        <v>195</v>
      </c>
      <c r="F500" s="157"/>
      <c r="G500" s="158" t="s">
        <v>192</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194</v>
      </c>
      <c r="AF500" s="169"/>
      <c r="AG500" s="169"/>
      <c r="AH500" s="170"/>
      <c r="AI500" s="171" t="s">
        <v>330</v>
      </c>
      <c r="AJ500" s="171"/>
      <c r="AK500" s="171"/>
      <c r="AL500" s="166"/>
      <c r="AM500" s="171" t="s">
        <v>343</v>
      </c>
      <c r="AN500" s="171"/>
      <c r="AO500" s="171"/>
      <c r="AP500" s="166"/>
      <c r="AQ500" s="166" t="s">
        <v>186</v>
      </c>
      <c r="AR500" s="159"/>
      <c r="AS500" s="159"/>
      <c r="AT500" s="160"/>
      <c r="AU500" s="124" t="s">
        <v>133</v>
      </c>
      <c r="AV500" s="124"/>
      <c r="AW500" s="124"/>
      <c r="AX500" s="125"/>
    </row>
    <row r="501" spans="1:50" ht="18.75" hidden="1" customHeight="1" x14ac:dyDescent="0.15">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187</v>
      </c>
      <c r="AH501" s="162"/>
      <c r="AI501" s="172"/>
      <c r="AJ501" s="172"/>
      <c r="AK501" s="172"/>
      <c r="AL501" s="167"/>
      <c r="AM501" s="172"/>
      <c r="AN501" s="172"/>
      <c r="AO501" s="172"/>
      <c r="AP501" s="167"/>
      <c r="AQ501" s="201"/>
      <c r="AR501" s="126"/>
      <c r="AS501" s="127" t="s">
        <v>187</v>
      </c>
      <c r="AT501" s="162"/>
      <c r="AU501" s="126"/>
      <c r="AV501" s="126"/>
      <c r="AW501" s="127" t="s">
        <v>177</v>
      </c>
      <c r="AX501" s="128"/>
    </row>
    <row r="502" spans="1:50" ht="23.25" hidden="1" customHeight="1" x14ac:dyDescent="0.15">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6"/>
      <c r="B505" s="242"/>
      <c r="C505" s="241"/>
      <c r="D505" s="242"/>
      <c r="E505" s="156" t="s">
        <v>195</v>
      </c>
      <c r="F505" s="157"/>
      <c r="G505" s="158" t="s">
        <v>192</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194</v>
      </c>
      <c r="AF505" s="169"/>
      <c r="AG505" s="169"/>
      <c r="AH505" s="170"/>
      <c r="AI505" s="171" t="s">
        <v>330</v>
      </c>
      <c r="AJ505" s="171"/>
      <c r="AK505" s="171"/>
      <c r="AL505" s="166"/>
      <c r="AM505" s="171" t="s">
        <v>343</v>
      </c>
      <c r="AN505" s="171"/>
      <c r="AO505" s="171"/>
      <c r="AP505" s="166"/>
      <c r="AQ505" s="166" t="s">
        <v>186</v>
      </c>
      <c r="AR505" s="159"/>
      <c r="AS505" s="159"/>
      <c r="AT505" s="160"/>
      <c r="AU505" s="124" t="s">
        <v>133</v>
      </c>
      <c r="AV505" s="124"/>
      <c r="AW505" s="124"/>
      <c r="AX505" s="125"/>
    </row>
    <row r="506" spans="1:50" ht="18.75" hidden="1" customHeight="1" x14ac:dyDescent="0.15">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187</v>
      </c>
      <c r="AH506" s="162"/>
      <c r="AI506" s="172"/>
      <c r="AJ506" s="172"/>
      <c r="AK506" s="172"/>
      <c r="AL506" s="167"/>
      <c r="AM506" s="172"/>
      <c r="AN506" s="172"/>
      <c r="AO506" s="172"/>
      <c r="AP506" s="167"/>
      <c r="AQ506" s="201"/>
      <c r="AR506" s="126"/>
      <c r="AS506" s="127" t="s">
        <v>187</v>
      </c>
      <c r="AT506" s="162"/>
      <c r="AU506" s="126"/>
      <c r="AV506" s="126"/>
      <c r="AW506" s="127" t="s">
        <v>177</v>
      </c>
      <c r="AX506" s="128"/>
    </row>
    <row r="507" spans="1:50" ht="23.25" hidden="1" customHeight="1" x14ac:dyDescent="0.15">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6"/>
      <c r="B510" s="242"/>
      <c r="C510" s="241"/>
      <c r="D510" s="242"/>
      <c r="E510" s="156" t="s">
        <v>196</v>
      </c>
      <c r="F510" s="157"/>
      <c r="G510" s="158" t="s">
        <v>193</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194</v>
      </c>
      <c r="AF510" s="169"/>
      <c r="AG510" s="169"/>
      <c r="AH510" s="170"/>
      <c r="AI510" s="171" t="s">
        <v>330</v>
      </c>
      <c r="AJ510" s="171"/>
      <c r="AK510" s="171"/>
      <c r="AL510" s="166"/>
      <c r="AM510" s="171" t="s">
        <v>343</v>
      </c>
      <c r="AN510" s="171"/>
      <c r="AO510" s="171"/>
      <c r="AP510" s="166"/>
      <c r="AQ510" s="166" t="s">
        <v>186</v>
      </c>
      <c r="AR510" s="159"/>
      <c r="AS510" s="159"/>
      <c r="AT510" s="160"/>
      <c r="AU510" s="124" t="s">
        <v>133</v>
      </c>
      <c r="AV510" s="124"/>
      <c r="AW510" s="124"/>
      <c r="AX510" s="125"/>
    </row>
    <row r="511" spans="1:50" ht="18.75" hidden="1" customHeight="1" x14ac:dyDescent="0.15">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187</v>
      </c>
      <c r="AH511" s="162"/>
      <c r="AI511" s="172"/>
      <c r="AJ511" s="172"/>
      <c r="AK511" s="172"/>
      <c r="AL511" s="167"/>
      <c r="AM511" s="172"/>
      <c r="AN511" s="172"/>
      <c r="AO511" s="172"/>
      <c r="AP511" s="167"/>
      <c r="AQ511" s="201"/>
      <c r="AR511" s="126"/>
      <c r="AS511" s="127" t="s">
        <v>187</v>
      </c>
      <c r="AT511" s="162"/>
      <c r="AU511" s="126"/>
      <c r="AV511" s="126"/>
      <c r="AW511" s="127" t="s">
        <v>177</v>
      </c>
      <c r="AX511" s="128"/>
    </row>
    <row r="512" spans="1:50" ht="23.25" hidden="1" customHeight="1" x14ac:dyDescent="0.15">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6"/>
      <c r="B515" s="242"/>
      <c r="C515" s="241"/>
      <c r="D515" s="242"/>
      <c r="E515" s="156" t="s">
        <v>196</v>
      </c>
      <c r="F515" s="157"/>
      <c r="G515" s="158" t="s">
        <v>193</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194</v>
      </c>
      <c r="AF515" s="169"/>
      <c r="AG515" s="169"/>
      <c r="AH515" s="170"/>
      <c r="AI515" s="171" t="s">
        <v>330</v>
      </c>
      <c r="AJ515" s="171"/>
      <c r="AK515" s="171"/>
      <c r="AL515" s="166"/>
      <c r="AM515" s="171" t="s">
        <v>343</v>
      </c>
      <c r="AN515" s="171"/>
      <c r="AO515" s="171"/>
      <c r="AP515" s="166"/>
      <c r="AQ515" s="166" t="s">
        <v>186</v>
      </c>
      <c r="AR515" s="159"/>
      <c r="AS515" s="159"/>
      <c r="AT515" s="160"/>
      <c r="AU515" s="124" t="s">
        <v>133</v>
      </c>
      <c r="AV515" s="124"/>
      <c r="AW515" s="124"/>
      <c r="AX515" s="125"/>
    </row>
    <row r="516" spans="1:50" ht="18.75" hidden="1" customHeight="1" x14ac:dyDescent="0.15">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187</v>
      </c>
      <c r="AH516" s="162"/>
      <c r="AI516" s="172"/>
      <c r="AJ516" s="172"/>
      <c r="AK516" s="172"/>
      <c r="AL516" s="167"/>
      <c r="AM516" s="172"/>
      <c r="AN516" s="172"/>
      <c r="AO516" s="172"/>
      <c r="AP516" s="167"/>
      <c r="AQ516" s="201"/>
      <c r="AR516" s="126"/>
      <c r="AS516" s="127" t="s">
        <v>187</v>
      </c>
      <c r="AT516" s="162"/>
      <c r="AU516" s="126"/>
      <c r="AV516" s="126"/>
      <c r="AW516" s="127" t="s">
        <v>177</v>
      </c>
      <c r="AX516" s="128"/>
    </row>
    <row r="517" spans="1:50" ht="23.25" hidden="1" customHeight="1" x14ac:dyDescent="0.15">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6"/>
      <c r="B520" s="242"/>
      <c r="C520" s="241"/>
      <c r="D520" s="242"/>
      <c r="E520" s="156" t="s">
        <v>196</v>
      </c>
      <c r="F520" s="157"/>
      <c r="G520" s="158" t="s">
        <v>193</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194</v>
      </c>
      <c r="AF520" s="169"/>
      <c r="AG520" s="169"/>
      <c r="AH520" s="170"/>
      <c r="AI520" s="171" t="s">
        <v>330</v>
      </c>
      <c r="AJ520" s="171"/>
      <c r="AK520" s="171"/>
      <c r="AL520" s="166"/>
      <c r="AM520" s="171" t="s">
        <v>343</v>
      </c>
      <c r="AN520" s="171"/>
      <c r="AO520" s="171"/>
      <c r="AP520" s="166"/>
      <c r="AQ520" s="166" t="s">
        <v>186</v>
      </c>
      <c r="AR520" s="159"/>
      <c r="AS520" s="159"/>
      <c r="AT520" s="160"/>
      <c r="AU520" s="124" t="s">
        <v>133</v>
      </c>
      <c r="AV520" s="124"/>
      <c r="AW520" s="124"/>
      <c r="AX520" s="125"/>
    </row>
    <row r="521" spans="1:50" ht="18.75" hidden="1" customHeight="1" x14ac:dyDescent="0.15">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187</v>
      </c>
      <c r="AH521" s="162"/>
      <c r="AI521" s="172"/>
      <c r="AJ521" s="172"/>
      <c r="AK521" s="172"/>
      <c r="AL521" s="167"/>
      <c r="AM521" s="172"/>
      <c r="AN521" s="172"/>
      <c r="AO521" s="172"/>
      <c r="AP521" s="167"/>
      <c r="AQ521" s="201"/>
      <c r="AR521" s="126"/>
      <c r="AS521" s="127" t="s">
        <v>187</v>
      </c>
      <c r="AT521" s="162"/>
      <c r="AU521" s="126"/>
      <c r="AV521" s="126"/>
      <c r="AW521" s="127" t="s">
        <v>177</v>
      </c>
      <c r="AX521" s="128"/>
    </row>
    <row r="522" spans="1:50" ht="23.25" hidden="1" customHeight="1" x14ac:dyDescent="0.15">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6"/>
      <c r="B525" s="242"/>
      <c r="C525" s="241"/>
      <c r="D525" s="242"/>
      <c r="E525" s="156" t="s">
        <v>196</v>
      </c>
      <c r="F525" s="157"/>
      <c r="G525" s="158" t="s">
        <v>193</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194</v>
      </c>
      <c r="AF525" s="169"/>
      <c r="AG525" s="169"/>
      <c r="AH525" s="170"/>
      <c r="AI525" s="171" t="s">
        <v>330</v>
      </c>
      <c r="AJ525" s="171"/>
      <c r="AK525" s="171"/>
      <c r="AL525" s="166"/>
      <c r="AM525" s="171" t="s">
        <v>343</v>
      </c>
      <c r="AN525" s="171"/>
      <c r="AO525" s="171"/>
      <c r="AP525" s="166"/>
      <c r="AQ525" s="166" t="s">
        <v>186</v>
      </c>
      <c r="AR525" s="159"/>
      <c r="AS525" s="159"/>
      <c r="AT525" s="160"/>
      <c r="AU525" s="124" t="s">
        <v>133</v>
      </c>
      <c r="AV525" s="124"/>
      <c r="AW525" s="124"/>
      <c r="AX525" s="125"/>
    </row>
    <row r="526" spans="1:50" ht="18.75" hidden="1" customHeight="1" x14ac:dyDescent="0.15">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187</v>
      </c>
      <c r="AH526" s="162"/>
      <c r="AI526" s="172"/>
      <c r="AJ526" s="172"/>
      <c r="AK526" s="172"/>
      <c r="AL526" s="167"/>
      <c r="AM526" s="172"/>
      <c r="AN526" s="172"/>
      <c r="AO526" s="172"/>
      <c r="AP526" s="167"/>
      <c r="AQ526" s="201"/>
      <c r="AR526" s="126"/>
      <c r="AS526" s="127" t="s">
        <v>187</v>
      </c>
      <c r="AT526" s="162"/>
      <c r="AU526" s="126"/>
      <c r="AV526" s="126"/>
      <c r="AW526" s="127" t="s">
        <v>177</v>
      </c>
      <c r="AX526" s="128"/>
    </row>
    <row r="527" spans="1:50" ht="23.25" hidden="1" customHeight="1" x14ac:dyDescent="0.15">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6"/>
      <c r="B530" s="242"/>
      <c r="C530" s="241"/>
      <c r="D530" s="242"/>
      <c r="E530" s="156" t="s">
        <v>196</v>
      </c>
      <c r="F530" s="157"/>
      <c r="G530" s="158" t="s">
        <v>193</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194</v>
      </c>
      <c r="AF530" s="169"/>
      <c r="AG530" s="169"/>
      <c r="AH530" s="170"/>
      <c r="AI530" s="171" t="s">
        <v>330</v>
      </c>
      <c r="AJ530" s="171"/>
      <c r="AK530" s="171"/>
      <c r="AL530" s="166"/>
      <c r="AM530" s="171" t="s">
        <v>343</v>
      </c>
      <c r="AN530" s="171"/>
      <c r="AO530" s="171"/>
      <c r="AP530" s="166"/>
      <c r="AQ530" s="166" t="s">
        <v>186</v>
      </c>
      <c r="AR530" s="159"/>
      <c r="AS530" s="159"/>
      <c r="AT530" s="160"/>
      <c r="AU530" s="124" t="s">
        <v>133</v>
      </c>
      <c r="AV530" s="124"/>
      <c r="AW530" s="124"/>
      <c r="AX530" s="125"/>
    </row>
    <row r="531" spans="1:50" ht="18.75" hidden="1" customHeight="1" x14ac:dyDescent="0.15">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187</v>
      </c>
      <c r="AH531" s="162"/>
      <c r="AI531" s="172"/>
      <c r="AJ531" s="172"/>
      <c r="AK531" s="172"/>
      <c r="AL531" s="167"/>
      <c r="AM531" s="172"/>
      <c r="AN531" s="172"/>
      <c r="AO531" s="172"/>
      <c r="AP531" s="167"/>
      <c r="AQ531" s="201"/>
      <c r="AR531" s="126"/>
      <c r="AS531" s="127" t="s">
        <v>187</v>
      </c>
      <c r="AT531" s="162"/>
      <c r="AU531" s="126"/>
      <c r="AV531" s="126"/>
      <c r="AW531" s="127" t="s">
        <v>177</v>
      </c>
      <c r="AX531" s="128"/>
    </row>
    <row r="532" spans="1:50" ht="23.25" hidden="1" customHeight="1" x14ac:dyDescent="0.15">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6"/>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6"/>
      <c r="B538" s="242"/>
      <c r="C538" s="241"/>
      <c r="D538" s="242"/>
      <c r="E538" s="228" t="s">
        <v>322</v>
      </c>
      <c r="F538" s="229"/>
      <c r="G538" s="230" t="s">
        <v>206</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6"/>
      <c r="B539" s="242"/>
      <c r="C539" s="241"/>
      <c r="D539" s="242"/>
      <c r="E539" s="156" t="s">
        <v>195</v>
      </c>
      <c r="F539" s="157"/>
      <c r="G539" s="158" t="s">
        <v>192</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194</v>
      </c>
      <c r="AF539" s="169"/>
      <c r="AG539" s="169"/>
      <c r="AH539" s="170"/>
      <c r="AI539" s="171" t="s">
        <v>330</v>
      </c>
      <c r="AJ539" s="171"/>
      <c r="AK539" s="171"/>
      <c r="AL539" s="166"/>
      <c r="AM539" s="171" t="s">
        <v>343</v>
      </c>
      <c r="AN539" s="171"/>
      <c r="AO539" s="171"/>
      <c r="AP539" s="166"/>
      <c r="AQ539" s="166" t="s">
        <v>186</v>
      </c>
      <c r="AR539" s="159"/>
      <c r="AS539" s="159"/>
      <c r="AT539" s="160"/>
      <c r="AU539" s="124" t="s">
        <v>133</v>
      </c>
      <c r="AV539" s="124"/>
      <c r="AW539" s="124"/>
      <c r="AX539" s="125"/>
    </row>
    <row r="540" spans="1:50" ht="18.75" hidden="1" customHeight="1" x14ac:dyDescent="0.15">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187</v>
      </c>
      <c r="AH540" s="162"/>
      <c r="AI540" s="172"/>
      <c r="AJ540" s="172"/>
      <c r="AK540" s="172"/>
      <c r="AL540" s="167"/>
      <c r="AM540" s="172"/>
      <c r="AN540" s="172"/>
      <c r="AO540" s="172"/>
      <c r="AP540" s="167"/>
      <c r="AQ540" s="201"/>
      <c r="AR540" s="126"/>
      <c r="AS540" s="127" t="s">
        <v>187</v>
      </c>
      <c r="AT540" s="162"/>
      <c r="AU540" s="126"/>
      <c r="AV540" s="126"/>
      <c r="AW540" s="127" t="s">
        <v>177</v>
      </c>
      <c r="AX540" s="128"/>
    </row>
    <row r="541" spans="1:50" ht="23.25" hidden="1" customHeight="1" x14ac:dyDescent="0.15">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6"/>
      <c r="B544" s="242"/>
      <c r="C544" s="241"/>
      <c r="D544" s="242"/>
      <c r="E544" s="156" t="s">
        <v>195</v>
      </c>
      <c r="F544" s="157"/>
      <c r="G544" s="158" t="s">
        <v>192</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194</v>
      </c>
      <c r="AF544" s="169"/>
      <c r="AG544" s="169"/>
      <c r="AH544" s="170"/>
      <c r="AI544" s="171" t="s">
        <v>330</v>
      </c>
      <c r="AJ544" s="171"/>
      <c r="AK544" s="171"/>
      <c r="AL544" s="166"/>
      <c r="AM544" s="171" t="s">
        <v>343</v>
      </c>
      <c r="AN544" s="171"/>
      <c r="AO544" s="171"/>
      <c r="AP544" s="166"/>
      <c r="AQ544" s="166" t="s">
        <v>186</v>
      </c>
      <c r="AR544" s="159"/>
      <c r="AS544" s="159"/>
      <c r="AT544" s="160"/>
      <c r="AU544" s="124" t="s">
        <v>133</v>
      </c>
      <c r="AV544" s="124"/>
      <c r="AW544" s="124"/>
      <c r="AX544" s="125"/>
    </row>
    <row r="545" spans="1:50" ht="18.75" hidden="1" customHeight="1" x14ac:dyDescent="0.15">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187</v>
      </c>
      <c r="AH545" s="162"/>
      <c r="AI545" s="172"/>
      <c r="AJ545" s="172"/>
      <c r="AK545" s="172"/>
      <c r="AL545" s="167"/>
      <c r="AM545" s="172"/>
      <c r="AN545" s="172"/>
      <c r="AO545" s="172"/>
      <c r="AP545" s="167"/>
      <c r="AQ545" s="201"/>
      <c r="AR545" s="126"/>
      <c r="AS545" s="127" t="s">
        <v>187</v>
      </c>
      <c r="AT545" s="162"/>
      <c r="AU545" s="126"/>
      <c r="AV545" s="126"/>
      <c r="AW545" s="127" t="s">
        <v>177</v>
      </c>
      <c r="AX545" s="128"/>
    </row>
    <row r="546" spans="1:50" ht="23.25" hidden="1" customHeight="1" x14ac:dyDescent="0.15">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6"/>
      <c r="B549" s="242"/>
      <c r="C549" s="241"/>
      <c r="D549" s="242"/>
      <c r="E549" s="156" t="s">
        <v>195</v>
      </c>
      <c r="F549" s="157"/>
      <c r="G549" s="158" t="s">
        <v>192</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194</v>
      </c>
      <c r="AF549" s="169"/>
      <c r="AG549" s="169"/>
      <c r="AH549" s="170"/>
      <c r="AI549" s="171" t="s">
        <v>330</v>
      </c>
      <c r="AJ549" s="171"/>
      <c r="AK549" s="171"/>
      <c r="AL549" s="166"/>
      <c r="AM549" s="171" t="s">
        <v>343</v>
      </c>
      <c r="AN549" s="171"/>
      <c r="AO549" s="171"/>
      <c r="AP549" s="166"/>
      <c r="AQ549" s="166" t="s">
        <v>186</v>
      </c>
      <c r="AR549" s="159"/>
      <c r="AS549" s="159"/>
      <c r="AT549" s="160"/>
      <c r="AU549" s="124" t="s">
        <v>133</v>
      </c>
      <c r="AV549" s="124"/>
      <c r="AW549" s="124"/>
      <c r="AX549" s="125"/>
    </row>
    <row r="550" spans="1:50" ht="18.75" hidden="1" customHeight="1" x14ac:dyDescent="0.15">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187</v>
      </c>
      <c r="AH550" s="162"/>
      <c r="AI550" s="172"/>
      <c r="AJ550" s="172"/>
      <c r="AK550" s="172"/>
      <c r="AL550" s="167"/>
      <c r="AM550" s="172"/>
      <c r="AN550" s="172"/>
      <c r="AO550" s="172"/>
      <c r="AP550" s="167"/>
      <c r="AQ550" s="201"/>
      <c r="AR550" s="126"/>
      <c r="AS550" s="127" t="s">
        <v>187</v>
      </c>
      <c r="AT550" s="162"/>
      <c r="AU550" s="126"/>
      <c r="AV550" s="126"/>
      <c r="AW550" s="127" t="s">
        <v>177</v>
      </c>
      <c r="AX550" s="128"/>
    </row>
    <row r="551" spans="1:50" ht="23.25" hidden="1" customHeight="1" x14ac:dyDescent="0.15">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6"/>
      <c r="B554" s="242"/>
      <c r="C554" s="241"/>
      <c r="D554" s="242"/>
      <c r="E554" s="156" t="s">
        <v>195</v>
      </c>
      <c r="F554" s="157"/>
      <c r="G554" s="158" t="s">
        <v>192</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194</v>
      </c>
      <c r="AF554" s="169"/>
      <c r="AG554" s="169"/>
      <c r="AH554" s="170"/>
      <c r="AI554" s="171" t="s">
        <v>330</v>
      </c>
      <c r="AJ554" s="171"/>
      <c r="AK554" s="171"/>
      <c r="AL554" s="166"/>
      <c r="AM554" s="171" t="s">
        <v>343</v>
      </c>
      <c r="AN554" s="171"/>
      <c r="AO554" s="171"/>
      <c r="AP554" s="166"/>
      <c r="AQ554" s="166" t="s">
        <v>186</v>
      </c>
      <c r="AR554" s="159"/>
      <c r="AS554" s="159"/>
      <c r="AT554" s="160"/>
      <c r="AU554" s="124" t="s">
        <v>133</v>
      </c>
      <c r="AV554" s="124"/>
      <c r="AW554" s="124"/>
      <c r="AX554" s="125"/>
    </row>
    <row r="555" spans="1:50" ht="18.75" hidden="1" customHeight="1" x14ac:dyDescent="0.15">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187</v>
      </c>
      <c r="AH555" s="162"/>
      <c r="AI555" s="172"/>
      <c r="AJ555" s="172"/>
      <c r="AK555" s="172"/>
      <c r="AL555" s="167"/>
      <c r="AM555" s="172"/>
      <c r="AN555" s="172"/>
      <c r="AO555" s="172"/>
      <c r="AP555" s="167"/>
      <c r="AQ555" s="201"/>
      <c r="AR555" s="126"/>
      <c r="AS555" s="127" t="s">
        <v>187</v>
      </c>
      <c r="AT555" s="162"/>
      <c r="AU555" s="126"/>
      <c r="AV555" s="126"/>
      <c r="AW555" s="127" t="s">
        <v>177</v>
      </c>
      <c r="AX555" s="128"/>
    </row>
    <row r="556" spans="1:50" ht="23.25" hidden="1" customHeight="1" x14ac:dyDescent="0.15">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6"/>
      <c r="B559" s="242"/>
      <c r="C559" s="241"/>
      <c r="D559" s="242"/>
      <c r="E559" s="156" t="s">
        <v>195</v>
      </c>
      <c r="F559" s="157"/>
      <c r="G559" s="158" t="s">
        <v>192</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194</v>
      </c>
      <c r="AF559" s="169"/>
      <c r="AG559" s="169"/>
      <c r="AH559" s="170"/>
      <c r="AI559" s="171" t="s">
        <v>330</v>
      </c>
      <c r="AJ559" s="171"/>
      <c r="AK559" s="171"/>
      <c r="AL559" s="166"/>
      <c r="AM559" s="171" t="s">
        <v>343</v>
      </c>
      <c r="AN559" s="171"/>
      <c r="AO559" s="171"/>
      <c r="AP559" s="166"/>
      <c r="AQ559" s="166" t="s">
        <v>186</v>
      </c>
      <c r="AR559" s="159"/>
      <c r="AS559" s="159"/>
      <c r="AT559" s="160"/>
      <c r="AU559" s="124" t="s">
        <v>133</v>
      </c>
      <c r="AV559" s="124"/>
      <c r="AW559" s="124"/>
      <c r="AX559" s="125"/>
    </row>
    <row r="560" spans="1:50" ht="18.75" hidden="1" customHeight="1" x14ac:dyDescent="0.15">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187</v>
      </c>
      <c r="AH560" s="162"/>
      <c r="AI560" s="172"/>
      <c r="AJ560" s="172"/>
      <c r="AK560" s="172"/>
      <c r="AL560" s="167"/>
      <c r="AM560" s="172"/>
      <c r="AN560" s="172"/>
      <c r="AO560" s="172"/>
      <c r="AP560" s="167"/>
      <c r="AQ560" s="201"/>
      <c r="AR560" s="126"/>
      <c r="AS560" s="127" t="s">
        <v>187</v>
      </c>
      <c r="AT560" s="162"/>
      <c r="AU560" s="126"/>
      <c r="AV560" s="126"/>
      <c r="AW560" s="127" t="s">
        <v>177</v>
      </c>
      <c r="AX560" s="128"/>
    </row>
    <row r="561" spans="1:50" ht="23.25" hidden="1" customHeight="1" x14ac:dyDescent="0.15">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6"/>
      <c r="B564" s="242"/>
      <c r="C564" s="241"/>
      <c r="D564" s="242"/>
      <c r="E564" s="156" t="s">
        <v>196</v>
      </c>
      <c r="F564" s="157"/>
      <c r="G564" s="158" t="s">
        <v>193</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194</v>
      </c>
      <c r="AF564" s="169"/>
      <c r="AG564" s="169"/>
      <c r="AH564" s="170"/>
      <c r="AI564" s="171" t="s">
        <v>330</v>
      </c>
      <c r="AJ564" s="171"/>
      <c r="AK564" s="171"/>
      <c r="AL564" s="166"/>
      <c r="AM564" s="171" t="s">
        <v>343</v>
      </c>
      <c r="AN564" s="171"/>
      <c r="AO564" s="171"/>
      <c r="AP564" s="166"/>
      <c r="AQ564" s="166" t="s">
        <v>186</v>
      </c>
      <c r="AR564" s="159"/>
      <c r="AS564" s="159"/>
      <c r="AT564" s="160"/>
      <c r="AU564" s="124" t="s">
        <v>133</v>
      </c>
      <c r="AV564" s="124"/>
      <c r="AW564" s="124"/>
      <c r="AX564" s="125"/>
    </row>
    <row r="565" spans="1:50" ht="18.75" hidden="1" customHeight="1" x14ac:dyDescent="0.15">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187</v>
      </c>
      <c r="AH565" s="162"/>
      <c r="AI565" s="172"/>
      <c r="AJ565" s="172"/>
      <c r="AK565" s="172"/>
      <c r="AL565" s="167"/>
      <c r="AM565" s="172"/>
      <c r="AN565" s="172"/>
      <c r="AO565" s="172"/>
      <c r="AP565" s="167"/>
      <c r="AQ565" s="201"/>
      <c r="AR565" s="126"/>
      <c r="AS565" s="127" t="s">
        <v>187</v>
      </c>
      <c r="AT565" s="162"/>
      <c r="AU565" s="126"/>
      <c r="AV565" s="126"/>
      <c r="AW565" s="127" t="s">
        <v>177</v>
      </c>
      <c r="AX565" s="128"/>
    </row>
    <row r="566" spans="1:50" ht="23.25" hidden="1" customHeight="1" x14ac:dyDescent="0.15">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6"/>
      <c r="B569" s="242"/>
      <c r="C569" s="241"/>
      <c r="D569" s="242"/>
      <c r="E569" s="156" t="s">
        <v>196</v>
      </c>
      <c r="F569" s="157"/>
      <c r="G569" s="158" t="s">
        <v>193</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194</v>
      </c>
      <c r="AF569" s="169"/>
      <c r="AG569" s="169"/>
      <c r="AH569" s="170"/>
      <c r="AI569" s="171" t="s">
        <v>330</v>
      </c>
      <c r="AJ569" s="171"/>
      <c r="AK569" s="171"/>
      <c r="AL569" s="166"/>
      <c r="AM569" s="171" t="s">
        <v>343</v>
      </c>
      <c r="AN569" s="171"/>
      <c r="AO569" s="171"/>
      <c r="AP569" s="166"/>
      <c r="AQ569" s="166" t="s">
        <v>186</v>
      </c>
      <c r="AR569" s="159"/>
      <c r="AS569" s="159"/>
      <c r="AT569" s="160"/>
      <c r="AU569" s="124" t="s">
        <v>133</v>
      </c>
      <c r="AV569" s="124"/>
      <c r="AW569" s="124"/>
      <c r="AX569" s="125"/>
    </row>
    <row r="570" spans="1:50" ht="18.75" hidden="1" customHeight="1" x14ac:dyDescent="0.15">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187</v>
      </c>
      <c r="AH570" s="162"/>
      <c r="AI570" s="172"/>
      <c r="AJ570" s="172"/>
      <c r="AK570" s="172"/>
      <c r="AL570" s="167"/>
      <c r="AM570" s="172"/>
      <c r="AN570" s="172"/>
      <c r="AO570" s="172"/>
      <c r="AP570" s="167"/>
      <c r="AQ570" s="201"/>
      <c r="AR570" s="126"/>
      <c r="AS570" s="127" t="s">
        <v>187</v>
      </c>
      <c r="AT570" s="162"/>
      <c r="AU570" s="126"/>
      <c r="AV570" s="126"/>
      <c r="AW570" s="127" t="s">
        <v>177</v>
      </c>
      <c r="AX570" s="128"/>
    </row>
    <row r="571" spans="1:50" ht="23.25" hidden="1" customHeight="1" x14ac:dyDescent="0.15">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6"/>
      <c r="B574" s="242"/>
      <c r="C574" s="241"/>
      <c r="D574" s="242"/>
      <c r="E574" s="156" t="s">
        <v>196</v>
      </c>
      <c r="F574" s="157"/>
      <c r="G574" s="158" t="s">
        <v>193</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194</v>
      </c>
      <c r="AF574" s="169"/>
      <c r="AG574" s="169"/>
      <c r="AH574" s="170"/>
      <c r="AI574" s="171" t="s">
        <v>330</v>
      </c>
      <c r="AJ574" s="171"/>
      <c r="AK574" s="171"/>
      <c r="AL574" s="166"/>
      <c r="AM574" s="171" t="s">
        <v>343</v>
      </c>
      <c r="AN574" s="171"/>
      <c r="AO574" s="171"/>
      <c r="AP574" s="166"/>
      <c r="AQ574" s="166" t="s">
        <v>186</v>
      </c>
      <c r="AR574" s="159"/>
      <c r="AS574" s="159"/>
      <c r="AT574" s="160"/>
      <c r="AU574" s="124" t="s">
        <v>133</v>
      </c>
      <c r="AV574" s="124"/>
      <c r="AW574" s="124"/>
      <c r="AX574" s="125"/>
    </row>
    <row r="575" spans="1:50" ht="18.75" hidden="1" customHeight="1" x14ac:dyDescent="0.15">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187</v>
      </c>
      <c r="AH575" s="162"/>
      <c r="AI575" s="172"/>
      <c r="AJ575" s="172"/>
      <c r="AK575" s="172"/>
      <c r="AL575" s="167"/>
      <c r="AM575" s="172"/>
      <c r="AN575" s="172"/>
      <c r="AO575" s="172"/>
      <c r="AP575" s="167"/>
      <c r="AQ575" s="201"/>
      <c r="AR575" s="126"/>
      <c r="AS575" s="127" t="s">
        <v>187</v>
      </c>
      <c r="AT575" s="162"/>
      <c r="AU575" s="126"/>
      <c r="AV575" s="126"/>
      <c r="AW575" s="127" t="s">
        <v>177</v>
      </c>
      <c r="AX575" s="128"/>
    </row>
    <row r="576" spans="1:50" ht="23.25" hidden="1" customHeight="1" x14ac:dyDescent="0.15">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6"/>
      <c r="B579" s="242"/>
      <c r="C579" s="241"/>
      <c r="D579" s="242"/>
      <c r="E579" s="156" t="s">
        <v>196</v>
      </c>
      <c r="F579" s="157"/>
      <c r="G579" s="158" t="s">
        <v>193</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194</v>
      </c>
      <c r="AF579" s="169"/>
      <c r="AG579" s="169"/>
      <c r="AH579" s="170"/>
      <c r="AI579" s="171" t="s">
        <v>330</v>
      </c>
      <c r="AJ579" s="171"/>
      <c r="AK579" s="171"/>
      <c r="AL579" s="166"/>
      <c r="AM579" s="171" t="s">
        <v>343</v>
      </c>
      <c r="AN579" s="171"/>
      <c r="AO579" s="171"/>
      <c r="AP579" s="166"/>
      <c r="AQ579" s="166" t="s">
        <v>186</v>
      </c>
      <c r="AR579" s="159"/>
      <c r="AS579" s="159"/>
      <c r="AT579" s="160"/>
      <c r="AU579" s="124" t="s">
        <v>133</v>
      </c>
      <c r="AV579" s="124"/>
      <c r="AW579" s="124"/>
      <c r="AX579" s="125"/>
    </row>
    <row r="580" spans="1:50" ht="18.75" hidden="1" customHeight="1" x14ac:dyDescent="0.15">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187</v>
      </c>
      <c r="AH580" s="162"/>
      <c r="AI580" s="172"/>
      <c r="AJ580" s="172"/>
      <c r="AK580" s="172"/>
      <c r="AL580" s="167"/>
      <c r="AM580" s="172"/>
      <c r="AN580" s="172"/>
      <c r="AO580" s="172"/>
      <c r="AP580" s="167"/>
      <c r="AQ580" s="201"/>
      <c r="AR580" s="126"/>
      <c r="AS580" s="127" t="s">
        <v>187</v>
      </c>
      <c r="AT580" s="162"/>
      <c r="AU580" s="126"/>
      <c r="AV580" s="126"/>
      <c r="AW580" s="127" t="s">
        <v>177</v>
      </c>
      <c r="AX580" s="128"/>
    </row>
    <row r="581" spans="1:50" ht="23.25" hidden="1" customHeight="1" x14ac:dyDescent="0.15">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6"/>
      <c r="B584" s="242"/>
      <c r="C584" s="241"/>
      <c r="D584" s="242"/>
      <c r="E584" s="156" t="s">
        <v>196</v>
      </c>
      <c r="F584" s="157"/>
      <c r="G584" s="158" t="s">
        <v>193</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194</v>
      </c>
      <c r="AF584" s="169"/>
      <c r="AG584" s="169"/>
      <c r="AH584" s="170"/>
      <c r="AI584" s="171" t="s">
        <v>330</v>
      </c>
      <c r="AJ584" s="171"/>
      <c r="AK584" s="171"/>
      <c r="AL584" s="166"/>
      <c r="AM584" s="171" t="s">
        <v>343</v>
      </c>
      <c r="AN584" s="171"/>
      <c r="AO584" s="171"/>
      <c r="AP584" s="166"/>
      <c r="AQ584" s="166" t="s">
        <v>186</v>
      </c>
      <c r="AR584" s="159"/>
      <c r="AS584" s="159"/>
      <c r="AT584" s="160"/>
      <c r="AU584" s="124" t="s">
        <v>133</v>
      </c>
      <c r="AV584" s="124"/>
      <c r="AW584" s="124"/>
      <c r="AX584" s="125"/>
    </row>
    <row r="585" spans="1:50" ht="18.75" hidden="1" customHeight="1" x14ac:dyDescent="0.15">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187</v>
      </c>
      <c r="AH585" s="162"/>
      <c r="AI585" s="172"/>
      <c r="AJ585" s="172"/>
      <c r="AK585" s="172"/>
      <c r="AL585" s="167"/>
      <c r="AM585" s="172"/>
      <c r="AN585" s="172"/>
      <c r="AO585" s="172"/>
      <c r="AP585" s="167"/>
      <c r="AQ585" s="201"/>
      <c r="AR585" s="126"/>
      <c r="AS585" s="127" t="s">
        <v>187</v>
      </c>
      <c r="AT585" s="162"/>
      <c r="AU585" s="126"/>
      <c r="AV585" s="126"/>
      <c r="AW585" s="127" t="s">
        <v>177</v>
      </c>
      <c r="AX585" s="128"/>
    </row>
    <row r="586" spans="1:50" ht="23.25" hidden="1" customHeight="1" x14ac:dyDescent="0.15">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6"/>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6"/>
      <c r="B592" s="242"/>
      <c r="C592" s="241"/>
      <c r="D592" s="242"/>
      <c r="E592" s="228" t="s">
        <v>321</v>
      </c>
      <c r="F592" s="229"/>
      <c r="G592" s="230" t="s">
        <v>206</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6"/>
      <c r="B593" s="242"/>
      <c r="C593" s="241"/>
      <c r="D593" s="242"/>
      <c r="E593" s="156" t="s">
        <v>195</v>
      </c>
      <c r="F593" s="157"/>
      <c r="G593" s="158" t="s">
        <v>192</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194</v>
      </c>
      <c r="AF593" s="169"/>
      <c r="AG593" s="169"/>
      <c r="AH593" s="170"/>
      <c r="AI593" s="171" t="s">
        <v>330</v>
      </c>
      <c r="AJ593" s="171"/>
      <c r="AK593" s="171"/>
      <c r="AL593" s="166"/>
      <c r="AM593" s="171" t="s">
        <v>343</v>
      </c>
      <c r="AN593" s="171"/>
      <c r="AO593" s="171"/>
      <c r="AP593" s="166"/>
      <c r="AQ593" s="166" t="s">
        <v>186</v>
      </c>
      <c r="AR593" s="159"/>
      <c r="AS593" s="159"/>
      <c r="AT593" s="160"/>
      <c r="AU593" s="124" t="s">
        <v>133</v>
      </c>
      <c r="AV593" s="124"/>
      <c r="AW593" s="124"/>
      <c r="AX593" s="125"/>
    </row>
    <row r="594" spans="1:50" ht="18.75" hidden="1" customHeight="1" x14ac:dyDescent="0.15">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187</v>
      </c>
      <c r="AH594" s="162"/>
      <c r="AI594" s="172"/>
      <c r="AJ594" s="172"/>
      <c r="AK594" s="172"/>
      <c r="AL594" s="167"/>
      <c r="AM594" s="172"/>
      <c r="AN594" s="172"/>
      <c r="AO594" s="172"/>
      <c r="AP594" s="167"/>
      <c r="AQ594" s="201"/>
      <c r="AR594" s="126"/>
      <c r="AS594" s="127" t="s">
        <v>187</v>
      </c>
      <c r="AT594" s="162"/>
      <c r="AU594" s="126"/>
      <c r="AV594" s="126"/>
      <c r="AW594" s="127" t="s">
        <v>177</v>
      </c>
      <c r="AX594" s="128"/>
    </row>
    <row r="595" spans="1:50" ht="23.25" hidden="1" customHeight="1" x14ac:dyDescent="0.15">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6"/>
      <c r="B598" s="242"/>
      <c r="C598" s="241"/>
      <c r="D598" s="242"/>
      <c r="E598" s="156" t="s">
        <v>195</v>
      </c>
      <c r="F598" s="157"/>
      <c r="G598" s="158" t="s">
        <v>192</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194</v>
      </c>
      <c r="AF598" s="169"/>
      <c r="AG598" s="169"/>
      <c r="AH598" s="170"/>
      <c r="AI598" s="171" t="s">
        <v>330</v>
      </c>
      <c r="AJ598" s="171"/>
      <c r="AK598" s="171"/>
      <c r="AL598" s="166"/>
      <c r="AM598" s="171" t="s">
        <v>343</v>
      </c>
      <c r="AN598" s="171"/>
      <c r="AO598" s="171"/>
      <c r="AP598" s="166"/>
      <c r="AQ598" s="166" t="s">
        <v>186</v>
      </c>
      <c r="AR598" s="159"/>
      <c r="AS598" s="159"/>
      <c r="AT598" s="160"/>
      <c r="AU598" s="124" t="s">
        <v>133</v>
      </c>
      <c r="AV598" s="124"/>
      <c r="AW598" s="124"/>
      <c r="AX598" s="125"/>
    </row>
    <row r="599" spans="1:50" ht="18.75" hidden="1" customHeight="1" x14ac:dyDescent="0.15">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187</v>
      </c>
      <c r="AH599" s="162"/>
      <c r="AI599" s="172"/>
      <c r="AJ599" s="172"/>
      <c r="AK599" s="172"/>
      <c r="AL599" s="167"/>
      <c r="AM599" s="172"/>
      <c r="AN599" s="172"/>
      <c r="AO599" s="172"/>
      <c r="AP599" s="167"/>
      <c r="AQ599" s="201"/>
      <c r="AR599" s="126"/>
      <c r="AS599" s="127" t="s">
        <v>187</v>
      </c>
      <c r="AT599" s="162"/>
      <c r="AU599" s="126"/>
      <c r="AV599" s="126"/>
      <c r="AW599" s="127" t="s">
        <v>177</v>
      </c>
      <c r="AX599" s="128"/>
    </row>
    <row r="600" spans="1:50" ht="23.25" hidden="1" customHeight="1" x14ac:dyDescent="0.15">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6"/>
      <c r="B603" s="242"/>
      <c r="C603" s="241"/>
      <c r="D603" s="242"/>
      <c r="E603" s="156" t="s">
        <v>195</v>
      </c>
      <c r="F603" s="157"/>
      <c r="G603" s="158" t="s">
        <v>192</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194</v>
      </c>
      <c r="AF603" s="169"/>
      <c r="AG603" s="169"/>
      <c r="AH603" s="170"/>
      <c r="AI603" s="171" t="s">
        <v>330</v>
      </c>
      <c r="AJ603" s="171"/>
      <c r="AK603" s="171"/>
      <c r="AL603" s="166"/>
      <c r="AM603" s="171" t="s">
        <v>343</v>
      </c>
      <c r="AN603" s="171"/>
      <c r="AO603" s="171"/>
      <c r="AP603" s="166"/>
      <c r="AQ603" s="166" t="s">
        <v>186</v>
      </c>
      <c r="AR603" s="159"/>
      <c r="AS603" s="159"/>
      <c r="AT603" s="160"/>
      <c r="AU603" s="124" t="s">
        <v>133</v>
      </c>
      <c r="AV603" s="124"/>
      <c r="AW603" s="124"/>
      <c r="AX603" s="125"/>
    </row>
    <row r="604" spans="1:50" ht="18.75" hidden="1" customHeight="1" x14ac:dyDescent="0.15">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187</v>
      </c>
      <c r="AH604" s="162"/>
      <c r="AI604" s="172"/>
      <c r="AJ604" s="172"/>
      <c r="AK604" s="172"/>
      <c r="AL604" s="167"/>
      <c r="AM604" s="172"/>
      <c r="AN604" s="172"/>
      <c r="AO604" s="172"/>
      <c r="AP604" s="167"/>
      <c r="AQ604" s="201"/>
      <c r="AR604" s="126"/>
      <c r="AS604" s="127" t="s">
        <v>187</v>
      </c>
      <c r="AT604" s="162"/>
      <c r="AU604" s="126"/>
      <c r="AV604" s="126"/>
      <c r="AW604" s="127" t="s">
        <v>177</v>
      </c>
      <c r="AX604" s="128"/>
    </row>
    <row r="605" spans="1:50" ht="23.25" hidden="1" customHeight="1" x14ac:dyDescent="0.15">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6"/>
      <c r="B608" s="242"/>
      <c r="C608" s="241"/>
      <c r="D608" s="242"/>
      <c r="E608" s="156" t="s">
        <v>195</v>
      </c>
      <c r="F608" s="157"/>
      <c r="G608" s="158" t="s">
        <v>192</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194</v>
      </c>
      <c r="AF608" s="169"/>
      <c r="AG608" s="169"/>
      <c r="AH608" s="170"/>
      <c r="AI608" s="171" t="s">
        <v>330</v>
      </c>
      <c r="AJ608" s="171"/>
      <c r="AK608" s="171"/>
      <c r="AL608" s="166"/>
      <c r="AM608" s="171" t="s">
        <v>343</v>
      </c>
      <c r="AN608" s="171"/>
      <c r="AO608" s="171"/>
      <c r="AP608" s="166"/>
      <c r="AQ608" s="166" t="s">
        <v>186</v>
      </c>
      <c r="AR608" s="159"/>
      <c r="AS608" s="159"/>
      <c r="AT608" s="160"/>
      <c r="AU608" s="124" t="s">
        <v>133</v>
      </c>
      <c r="AV608" s="124"/>
      <c r="AW608" s="124"/>
      <c r="AX608" s="125"/>
    </row>
    <row r="609" spans="1:50" ht="18.75" hidden="1" customHeight="1" x14ac:dyDescent="0.15">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187</v>
      </c>
      <c r="AH609" s="162"/>
      <c r="AI609" s="172"/>
      <c r="AJ609" s="172"/>
      <c r="AK609" s="172"/>
      <c r="AL609" s="167"/>
      <c r="AM609" s="172"/>
      <c r="AN609" s="172"/>
      <c r="AO609" s="172"/>
      <c r="AP609" s="167"/>
      <c r="AQ609" s="201"/>
      <c r="AR609" s="126"/>
      <c r="AS609" s="127" t="s">
        <v>187</v>
      </c>
      <c r="AT609" s="162"/>
      <c r="AU609" s="126"/>
      <c r="AV609" s="126"/>
      <c r="AW609" s="127" t="s">
        <v>177</v>
      </c>
      <c r="AX609" s="128"/>
    </row>
    <row r="610" spans="1:50" ht="23.25" hidden="1" customHeight="1" x14ac:dyDescent="0.15">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6"/>
      <c r="B613" s="242"/>
      <c r="C613" s="241"/>
      <c r="D613" s="242"/>
      <c r="E613" s="156" t="s">
        <v>195</v>
      </c>
      <c r="F613" s="157"/>
      <c r="G613" s="158" t="s">
        <v>192</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194</v>
      </c>
      <c r="AF613" s="169"/>
      <c r="AG613" s="169"/>
      <c r="AH613" s="170"/>
      <c r="AI613" s="171" t="s">
        <v>330</v>
      </c>
      <c r="AJ613" s="171"/>
      <c r="AK613" s="171"/>
      <c r="AL613" s="166"/>
      <c r="AM613" s="171" t="s">
        <v>343</v>
      </c>
      <c r="AN613" s="171"/>
      <c r="AO613" s="171"/>
      <c r="AP613" s="166"/>
      <c r="AQ613" s="166" t="s">
        <v>186</v>
      </c>
      <c r="AR613" s="159"/>
      <c r="AS613" s="159"/>
      <c r="AT613" s="160"/>
      <c r="AU613" s="124" t="s">
        <v>133</v>
      </c>
      <c r="AV613" s="124"/>
      <c r="AW613" s="124"/>
      <c r="AX613" s="125"/>
    </row>
    <row r="614" spans="1:50" ht="18.75" hidden="1" customHeight="1" x14ac:dyDescent="0.15">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187</v>
      </c>
      <c r="AH614" s="162"/>
      <c r="AI614" s="172"/>
      <c r="AJ614" s="172"/>
      <c r="AK614" s="172"/>
      <c r="AL614" s="167"/>
      <c r="AM614" s="172"/>
      <c r="AN614" s="172"/>
      <c r="AO614" s="172"/>
      <c r="AP614" s="167"/>
      <c r="AQ614" s="201"/>
      <c r="AR614" s="126"/>
      <c r="AS614" s="127" t="s">
        <v>187</v>
      </c>
      <c r="AT614" s="162"/>
      <c r="AU614" s="126"/>
      <c r="AV614" s="126"/>
      <c r="AW614" s="127" t="s">
        <v>177</v>
      </c>
      <c r="AX614" s="128"/>
    </row>
    <row r="615" spans="1:50" ht="23.25" hidden="1" customHeight="1" x14ac:dyDescent="0.15">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6"/>
      <c r="B618" s="242"/>
      <c r="C618" s="241"/>
      <c r="D618" s="242"/>
      <c r="E618" s="156" t="s">
        <v>196</v>
      </c>
      <c r="F618" s="157"/>
      <c r="G618" s="158" t="s">
        <v>193</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194</v>
      </c>
      <c r="AF618" s="169"/>
      <c r="AG618" s="169"/>
      <c r="AH618" s="170"/>
      <c r="AI618" s="171" t="s">
        <v>330</v>
      </c>
      <c r="AJ618" s="171"/>
      <c r="AK618" s="171"/>
      <c r="AL618" s="166"/>
      <c r="AM618" s="171" t="s">
        <v>343</v>
      </c>
      <c r="AN618" s="171"/>
      <c r="AO618" s="171"/>
      <c r="AP618" s="166"/>
      <c r="AQ618" s="166" t="s">
        <v>186</v>
      </c>
      <c r="AR618" s="159"/>
      <c r="AS618" s="159"/>
      <c r="AT618" s="160"/>
      <c r="AU618" s="124" t="s">
        <v>133</v>
      </c>
      <c r="AV618" s="124"/>
      <c r="AW618" s="124"/>
      <c r="AX618" s="125"/>
    </row>
    <row r="619" spans="1:50" ht="18.75" hidden="1" customHeight="1" x14ac:dyDescent="0.15">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187</v>
      </c>
      <c r="AH619" s="162"/>
      <c r="AI619" s="172"/>
      <c r="AJ619" s="172"/>
      <c r="AK619" s="172"/>
      <c r="AL619" s="167"/>
      <c r="AM619" s="172"/>
      <c r="AN619" s="172"/>
      <c r="AO619" s="172"/>
      <c r="AP619" s="167"/>
      <c r="AQ619" s="201"/>
      <c r="AR619" s="126"/>
      <c r="AS619" s="127" t="s">
        <v>187</v>
      </c>
      <c r="AT619" s="162"/>
      <c r="AU619" s="126"/>
      <c r="AV619" s="126"/>
      <c r="AW619" s="127" t="s">
        <v>177</v>
      </c>
      <c r="AX619" s="128"/>
    </row>
    <row r="620" spans="1:50" ht="23.25" hidden="1" customHeight="1" x14ac:dyDescent="0.15">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6"/>
      <c r="B623" s="242"/>
      <c r="C623" s="241"/>
      <c r="D623" s="242"/>
      <c r="E623" s="156" t="s">
        <v>196</v>
      </c>
      <c r="F623" s="157"/>
      <c r="G623" s="158" t="s">
        <v>193</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194</v>
      </c>
      <c r="AF623" s="169"/>
      <c r="AG623" s="169"/>
      <c r="AH623" s="170"/>
      <c r="AI623" s="171" t="s">
        <v>330</v>
      </c>
      <c r="AJ623" s="171"/>
      <c r="AK623" s="171"/>
      <c r="AL623" s="166"/>
      <c r="AM623" s="171" t="s">
        <v>343</v>
      </c>
      <c r="AN623" s="171"/>
      <c r="AO623" s="171"/>
      <c r="AP623" s="166"/>
      <c r="AQ623" s="166" t="s">
        <v>186</v>
      </c>
      <c r="AR623" s="159"/>
      <c r="AS623" s="159"/>
      <c r="AT623" s="160"/>
      <c r="AU623" s="124" t="s">
        <v>133</v>
      </c>
      <c r="AV623" s="124"/>
      <c r="AW623" s="124"/>
      <c r="AX623" s="125"/>
    </row>
    <row r="624" spans="1:50" ht="18.75" hidden="1" customHeight="1" x14ac:dyDescent="0.15">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187</v>
      </c>
      <c r="AH624" s="162"/>
      <c r="AI624" s="172"/>
      <c r="AJ624" s="172"/>
      <c r="AK624" s="172"/>
      <c r="AL624" s="167"/>
      <c r="AM624" s="172"/>
      <c r="AN624" s="172"/>
      <c r="AO624" s="172"/>
      <c r="AP624" s="167"/>
      <c r="AQ624" s="201"/>
      <c r="AR624" s="126"/>
      <c r="AS624" s="127" t="s">
        <v>187</v>
      </c>
      <c r="AT624" s="162"/>
      <c r="AU624" s="126"/>
      <c r="AV624" s="126"/>
      <c r="AW624" s="127" t="s">
        <v>177</v>
      </c>
      <c r="AX624" s="128"/>
    </row>
    <row r="625" spans="1:50" ht="23.25" hidden="1" customHeight="1" x14ac:dyDescent="0.15">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6"/>
      <c r="B628" s="242"/>
      <c r="C628" s="241"/>
      <c r="D628" s="242"/>
      <c r="E628" s="156" t="s">
        <v>196</v>
      </c>
      <c r="F628" s="157"/>
      <c r="G628" s="158" t="s">
        <v>193</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194</v>
      </c>
      <c r="AF628" s="169"/>
      <c r="AG628" s="169"/>
      <c r="AH628" s="170"/>
      <c r="AI628" s="171" t="s">
        <v>330</v>
      </c>
      <c r="AJ628" s="171"/>
      <c r="AK628" s="171"/>
      <c r="AL628" s="166"/>
      <c r="AM628" s="171" t="s">
        <v>343</v>
      </c>
      <c r="AN628" s="171"/>
      <c r="AO628" s="171"/>
      <c r="AP628" s="166"/>
      <c r="AQ628" s="166" t="s">
        <v>186</v>
      </c>
      <c r="AR628" s="159"/>
      <c r="AS628" s="159"/>
      <c r="AT628" s="160"/>
      <c r="AU628" s="124" t="s">
        <v>133</v>
      </c>
      <c r="AV628" s="124"/>
      <c r="AW628" s="124"/>
      <c r="AX628" s="125"/>
    </row>
    <row r="629" spans="1:50" ht="18.75" hidden="1" customHeight="1" x14ac:dyDescent="0.15">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187</v>
      </c>
      <c r="AH629" s="162"/>
      <c r="AI629" s="172"/>
      <c r="AJ629" s="172"/>
      <c r="AK629" s="172"/>
      <c r="AL629" s="167"/>
      <c r="AM629" s="172"/>
      <c r="AN629" s="172"/>
      <c r="AO629" s="172"/>
      <c r="AP629" s="167"/>
      <c r="AQ629" s="201"/>
      <c r="AR629" s="126"/>
      <c r="AS629" s="127" t="s">
        <v>187</v>
      </c>
      <c r="AT629" s="162"/>
      <c r="AU629" s="126"/>
      <c r="AV629" s="126"/>
      <c r="AW629" s="127" t="s">
        <v>177</v>
      </c>
      <c r="AX629" s="128"/>
    </row>
    <row r="630" spans="1:50" ht="23.25" hidden="1" customHeight="1" x14ac:dyDescent="0.15">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6"/>
      <c r="B633" s="242"/>
      <c r="C633" s="241"/>
      <c r="D633" s="242"/>
      <c r="E633" s="156" t="s">
        <v>196</v>
      </c>
      <c r="F633" s="157"/>
      <c r="G633" s="158" t="s">
        <v>193</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194</v>
      </c>
      <c r="AF633" s="169"/>
      <c r="AG633" s="169"/>
      <c r="AH633" s="170"/>
      <c r="AI633" s="171" t="s">
        <v>330</v>
      </c>
      <c r="AJ633" s="171"/>
      <c r="AK633" s="171"/>
      <c r="AL633" s="166"/>
      <c r="AM633" s="171" t="s">
        <v>343</v>
      </c>
      <c r="AN633" s="171"/>
      <c r="AO633" s="171"/>
      <c r="AP633" s="166"/>
      <c r="AQ633" s="166" t="s">
        <v>186</v>
      </c>
      <c r="AR633" s="159"/>
      <c r="AS633" s="159"/>
      <c r="AT633" s="160"/>
      <c r="AU633" s="124" t="s">
        <v>133</v>
      </c>
      <c r="AV633" s="124"/>
      <c r="AW633" s="124"/>
      <c r="AX633" s="125"/>
    </row>
    <row r="634" spans="1:50" ht="18.75" hidden="1" customHeight="1" x14ac:dyDescent="0.15">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187</v>
      </c>
      <c r="AH634" s="162"/>
      <c r="AI634" s="172"/>
      <c r="AJ634" s="172"/>
      <c r="AK634" s="172"/>
      <c r="AL634" s="167"/>
      <c r="AM634" s="172"/>
      <c r="AN634" s="172"/>
      <c r="AO634" s="172"/>
      <c r="AP634" s="167"/>
      <c r="AQ634" s="201"/>
      <c r="AR634" s="126"/>
      <c r="AS634" s="127" t="s">
        <v>187</v>
      </c>
      <c r="AT634" s="162"/>
      <c r="AU634" s="126"/>
      <c r="AV634" s="126"/>
      <c r="AW634" s="127" t="s">
        <v>177</v>
      </c>
      <c r="AX634" s="128"/>
    </row>
    <row r="635" spans="1:50" ht="23.25" hidden="1" customHeight="1" x14ac:dyDescent="0.15">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6"/>
      <c r="B638" s="242"/>
      <c r="C638" s="241"/>
      <c r="D638" s="242"/>
      <c r="E638" s="156" t="s">
        <v>196</v>
      </c>
      <c r="F638" s="157"/>
      <c r="G638" s="158" t="s">
        <v>193</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194</v>
      </c>
      <c r="AF638" s="169"/>
      <c r="AG638" s="169"/>
      <c r="AH638" s="170"/>
      <c r="AI638" s="171" t="s">
        <v>330</v>
      </c>
      <c r="AJ638" s="171"/>
      <c r="AK638" s="171"/>
      <c r="AL638" s="166"/>
      <c r="AM638" s="171" t="s">
        <v>343</v>
      </c>
      <c r="AN638" s="171"/>
      <c r="AO638" s="171"/>
      <c r="AP638" s="166"/>
      <c r="AQ638" s="166" t="s">
        <v>186</v>
      </c>
      <c r="AR638" s="159"/>
      <c r="AS638" s="159"/>
      <c r="AT638" s="160"/>
      <c r="AU638" s="124" t="s">
        <v>133</v>
      </c>
      <c r="AV638" s="124"/>
      <c r="AW638" s="124"/>
      <c r="AX638" s="125"/>
    </row>
    <row r="639" spans="1:50" ht="18.75" hidden="1" customHeight="1" x14ac:dyDescent="0.15">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187</v>
      </c>
      <c r="AH639" s="162"/>
      <c r="AI639" s="172"/>
      <c r="AJ639" s="172"/>
      <c r="AK639" s="172"/>
      <c r="AL639" s="167"/>
      <c r="AM639" s="172"/>
      <c r="AN639" s="172"/>
      <c r="AO639" s="172"/>
      <c r="AP639" s="167"/>
      <c r="AQ639" s="201"/>
      <c r="AR639" s="126"/>
      <c r="AS639" s="127" t="s">
        <v>187</v>
      </c>
      <c r="AT639" s="162"/>
      <c r="AU639" s="126"/>
      <c r="AV639" s="126"/>
      <c r="AW639" s="127" t="s">
        <v>177</v>
      </c>
      <c r="AX639" s="128"/>
    </row>
    <row r="640" spans="1:50" ht="23.25" hidden="1" customHeight="1" x14ac:dyDescent="0.15">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6"/>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6"/>
      <c r="B646" s="242"/>
      <c r="C646" s="241"/>
      <c r="D646" s="242"/>
      <c r="E646" s="228" t="s">
        <v>322</v>
      </c>
      <c r="F646" s="229"/>
      <c r="G646" s="230" t="s">
        <v>206</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6"/>
      <c r="B647" s="242"/>
      <c r="C647" s="241"/>
      <c r="D647" s="242"/>
      <c r="E647" s="156" t="s">
        <v>195</v>
      </c>
      <c r="F647" s="157"/>
      <c r="G647" s="158" t="s">
        <v>192</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194</v>
      </c>
      <c r="AF647" s="169"/>
      <c r="AG647" s="169"/>
      <c r="AH647" s="170"/>
      <c r="AI647" s="171" t="s">
        <v>330</v>
      </c>
      <c r="AJ647" s="171"/>
      <c r="AK647" s="171"/>
      <c r="AL647" s="166"/>
      <c r="AM647" s="171" t="s">
        <v>343</v>
      </c>
      <c r="AN647" s="171"/>
      <c r="AO647" s="171"/>
      <c r="AP647" s="166"/>
      <c r="AQ647" s="166" t="s">
        <v>186</v>
      </c>
      <c r="AR647" s="159"/>
      <c r="AS647" s="159"/>
      <c r="AT647" s="160"/>
      <c r="AU647" s="124" t="s">
        <v>133</v>
      </c>
      <c r="AV647" s="124"/>
      <c r="AW647" s="124"/>
      <c r="AX647" s="125"/>
    </row>
    <row r="648" spans="1:50" ht="18.75" hidden="1" customHeight="1" x14ac:dyDescent="0.15">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187</v>
      </c>
      <c r="AH648" s="162"/>
      <c r="AI648" s="172"/>
      <c r="AJ648" s="172"/>
      <c r="AK648" s="172"/>
      <c r="AL648" s="167"/>
      <c r="AM648" s="172"/>
      <c r="AN648" s="172"/>
      <c r="AO648" s="172"/>
      <c r="AP648" s="167"/>
      <c r="AQ648" s="201"/>
      <c r="AR648" s="126"/>
      <c r="AS648" s="127" t="s">
        <v>187</v>
      </c>
      <c r="AT648" s="162"/>
      <c r="AU648" s="126"/>
      <c r="AV648" s="126"/>
      <c r="AW648" s="127" t="s">
        <v>177</v>
      </c>
      <c r="AX648" s="128"/>
    </row>
    <row r="649" spans="1:50" ht="23.25" hidden="1" customHeight="1" x14ac:dyDescent="0.15">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6"/>
      <c r="B652" s="242"/>
      <c r="C652" s="241"/>
      <c r="D652" s="242"/>
      <c r="E652" s="156" t="s">
        <v>195</v>
      </c>
      <c r="F652" s="157"/>
      <c r="G652" s="158" t="s">
        <v>192</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194</v>
      </c>
      <c r="AF652" s="169"/>
      <c r="AG652" s="169"/>
      <c r="AH652" s="170"/>
      <c r="AI652" s="171" t="s">
        <v>330</v>
      </c>
      <c r="AJ652" s="171"/>
      <c r="AK652" s="171"/>
      <c r="AL652" s="166"/>
      <c r="AM652" s="171" t="s">
        <v>343</v>
      </c>
      <c r="AN652" s="171"/>
      <c r="AO652" s="171"/>
      <c r="AP652" s="166"/>
      <c r="AQ652" s="166" t="s">
        <v>186</v>
      </c>
      <c r="AR652" s="159"/>
      <c r="AS652" s="159"/>
      <c r="AT652" s="160"/>
      <c r="AU652" s="124" t="s">
        <v>133</v>
      </c>
      <c r="AV652" s="124"/>
      <c r="AW652" s="124"/>
      <c r="AX652" s="125"/>
    </row>
    <row r="653" spans="1:50" ht="18.75" hidden="1" customHeight="1" x14ac:dyDescent="0.15">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187</v>
      </c>
      <c r="AH653" s="162"/>
      <c r="AI653" s="172"/>
      <c r="AJ653" s="172"/>
      <c r="AK653" s="172"/>
      <c r="AL653" s="167"/>
      <c r="AM653" s="172"/>
      <c r="AN653" s="172"/>
      <c r="AO653" s="172"/>
      <c r="AP653" s="167"/>
      <c r="AQ653" s="201"/>
      <c r="AR653" s="126"/>
      <c r="AS653" s="127" t="s">
        <v>187</v>
      </c>
      <c r="AT653" s="162"/>
      <c r="AU653" s="126"/>
      <c r="AV653" s="126"/>
      <c r="AW653" s="127" t="s">
        <v>177</v>
      </c>
      <c r="AX653" s="128"/>
    </row>
    <row r="654" spans="1:50" ht="23.25" hidden="1" customHeight="1" x14ac:dyDescent="0.15">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6"/>
      <c r="B657" s="242"/>
      <c r="C657" s="241"/>
      <c r="D657" s="242"/>
      <c r="E657" s="156" t="s">
        <v>195</v>
      </c>
      <c r="F657" s="157"/>
      <c r="G657" s="158" t="s">
        <v>192</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194</v>
      </c>
      <c r="AF657" s="169"/>
      <c r="AG657" s="169"/>
      <c r="AH657" s="170"/>
      <c r="AI657" s="171" t="s">
        <v>330</v>
      </c>
      <c r="AJ657" s="171"/>
      <c r="AK657" s="171"/>
      <c r="AL657" s="166"/>
      <c r="AM657" s="171" t="s">
        <v>343</v>
      </c>
      <c r="AN657" s="171"/>
      <c r="AO657" s="171"/>
      <c r="AP657" s="166"/>
      <c r="AQ657" s="166" t="s">
        <v>186</v>
      </c>
      <c r="AR657" s="159"/>
      <c r="AS657" s="159"/>
      <c r="AT657" s="160"/>
      <c r="AU657" s="124" t="s">
        <v>133</v>
      </c>
      <c r="AV657" s="124"/>
      <c r="AW657" s="124"/>
      <c r="AX657" s="125"/>
    </row>
    <row r="658" spans="1:50" ht="18.75" hidden="1" customHeight="1" x14ac:dyDescent="0.15">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187</v>
      </c>
      <c r="AH658" s="162"/>
      <c r="AI658" s="172"/>
      <c r="AJ658" s="172"/>
      <c r="AK658" s="172"/>
      <c r="AL658" s="167"/>
      <c r="AM658" s="172"/>
      <c r="AN658" s="172"/>
      <c r="AO658" s="172"/>
      <c r="AP658" s="167"/>
      <c r="AQ658" s="201"/>
      <c r="AR658" s="126"/>
      <c r="AS658" s="127" t="s">
        <v>187</v>
      </c>
      <c r="AT658" s="162"/>
      <c r="AU658" s="126"/>
      <c r="AV658" s="126"/>
      <c r="AW658" s="127" t="s">
        <v>177</v>
      </c>
      <c r="AX658" s="128"/>
    </row>
    <row r="659" spans="1:50" ht="23.25" hidden="1" customHeight="1" x14ac:dyDescent="0.15">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6"/>
      <c r="B662" s="242"/>
      <c r="C662" s="241"/>
      <c r="D662" s="242"/>
      <c r="E662" s="156" t="s">
        <v>195</v>
      </c>
      <c r="F662" s="157"/>
      <c r="G662" s="158" t="s">
        <v>192</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194</v>
      </c>
      <c r="AF662" s="169"/>
      <c r="AG662" s="169"/>
      <c r="AH662" s="170"/>
      <c r="AI662" s="171" t="s">
        <v>330</v>
      </c>
      <c r="AJ662" s="171"/>
      <c r="AK662" s="171"/>
      <c r="AL662" s="166"/>
      <c r="AM662" s="171" t="s">
        <v>343</v>
      </c>
      <c r="AN662" s="171"/>
      <c r="AO662" s="171"/>
      <c r="AP662" s="166"/>
      <c r="AQ662" s="166" t="s">
        <v>186</v>
      </c>
      <c r="AR662" s="159"/>
      <c r="AS662" s="159"/>
      <c r="AT662" s="160"/>
      <c r="AU662" s="124" t="s">
        <v>133</v>
      </c>
      <c r="AV662" s="124"/>
      <c r="AW662" s="124"/>
      <c r="AX662" s="125"/>
    </row>
    <row r="663" spans="1:50" ht="18.75" hidden="1" customHeight="1" x14ac:dyDescent="0.15">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187</v>
      </c>
      <c r="AH663" s="162"/>
      <c r="AI663" s="172"/>
      <c r="AJ663" s="172"/>
      <c r="AK663" s="172"/>
      <c r="AL663" s="167"/>
      <c r="AM663" s="172"/>
      <c r="AN663" s="172"/>
      <c r="AO663" s="172"/>
      <c r="AP663" s="167"/>
      <c r="AQ663" s="201"/>
      <c r="AR663" s="126"/>
      <c r="AS663" s="127" t="s">
        <v>187</v>
      </c>
      <c r="AT663" s="162"/>
      <c r="AU663" s="126"/>
      <c r="AV663" s="126"/>
      <c r="AW663" s="127" t="s">
        <v>177</v>
      </c>
      <c r="AX663" s="128"/>
    </row>
    <row r="664" spans="1:50" ht="23.25" hidden="1" customHeight="1" x14ac:dyDescent="0.15">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6"/>
      <c r="B667" s="242"/>
      <c r="C667" s="241"/>
      <c r="D667" s="242"/>
      <c r="E667" s="156" t="s">
        <v>195</v>
      </c>
      <c r="F667" s="157"/>
      <c r="G667" s="158" t="s">
        <v>192</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194</v>
      </c>
      <c r="AF667" s="169"/>
      <c r="AG667" s="169"/>
      <c r="AH667" s="170"/>
      <c r="AI667" s="171" t="s">
        <v>330</v>
      </c>
      <c r="AJ667" s="171"/>
      <c r="AK667" s="171"/>
      <c r="AL667" s="166"/>
      <c r="AM667" s="171" t="s">
        <v>343</v>
      </c>
      <c r="AN667" s="171"/>
      <c r="AO667" s="171"/>
      <c r="AP667" s="166"/>
      <c r="AQ667" s="166" t="s">
        <v>186</v>
      </c>
      <c r="AR667" s="159"/>
      <c r="AS667" s="159"/>
      <c r="AT667" s="160"/>
      <c r="AU667" s="124" t="s">
        <v>133</v>
      </c>
      <c r="AV667" s="124"/>
      <c r="AW667" s="124"/>
      <c r="AX667" s="125"/>
    </row>
    <row r="668" spans="1:50" ht="18.75" hidden="1" customHeight="1" x14ac:dyDescent="0.15">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187</v>
      </c>
      <c r="AH668" s="162"/>
      <c r="AI668" s="172"/>
      <c r="AJ668" s="172"/>
      <c r="AK668" s="172"/>
      <c r="AL668" s="167"/>
      <c r="AM668" s="172"/>
      <c r="AN668" s="172"/>
      <c r="AO668" s="172"/>
      <c r="AP668" s="167"/>
      <c r="AQ668" s="201"/>
      <c r="AR668" s="126"/>
      <c r="AS668" s="127" t="s">
        <v>187</v>
      </c>
      <c r="AT668" s="162"/>
      <c r="AU668" s="126"/>
      <c r="AV668" s="126"/>
      <c r="AW668" s="127" t="s">
        <v>177</v>
      </c>
      <c r="AX668" s="128"/>
    </row>
    <row r="669" spans="1:50" ht="23.25" hidden="1" customHeight="1" x14ac:dyDescent="0.15">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1.75" hidden="1" customHeight="1" x14ac:dyDescent="0.15">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1.75" hidden="1" customHeight="1" x14ac:dyDescent="0.15">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21.75" hidden="1" customHeight="1" x14ac:dyDescent="0.15">
      <c r="A672" s="986"/>
      <c r="B672" s="242"/>
      <c r="C672" s="241"/>
      <c r="D672" s="242"/>
      <c r="E672" s="156" t="s">
        <v>196</v>
      </c>
      <c r="F672" s="157"/>
      <c r="G672" s="158" t="s">
        <v>193</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194</v>
      </c>
      <c r="AF672" s="169"/>
      <c r="AG672" s="169"/>
      <c r="AH672" s="170"/>
      <c r="AI672" s="171" t="s">
        <v>330</v>
      </c>
      <c r="AJ672" s="171"/>
      <c r="AK672" s="171"/>
      <c r="AL672" s="166"/>
      <c r="AM672" s="171" t="s">
        <v>343</v>
      </c>
      <c r="AN672" s="171"/>
      <c r="AO672" s="171"/>
      <c r="AP672" s="166"/>
      <c r="AQ672" s="166" t="s">
        <v>186</v>
      </c>
      <c r="AR672" s="159"/>
      <c r="AS672" s="159"/>
      <c r="AT672" s="160"/>
      <c r="AU672" s="124" t="s">
        <v>133</v>
      </c>
      <c r="AV672" s="124"/>
      <c r="AW672" s="124"/>
      <c r="AX672" s="125"/>
    </row>
    <row r="673" spans="1:50" ht="21.75" hidden="1" customHeight="1" x14ac:dyDescent="0.15">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187</v>
      </c>
      <c r="AH673" s="162"/>
      <c r="AI673" s="172"/>
      <c r="AJ673" s="172"/>
      <c r="AK673" s="172"/>
      <c r="AL673" s="167"/>
      <c r="AM673" s="172"/>
      <c r="AN673" s="172"/>
      <c r="AO673" s="172"/>
      <c r="AP673" s="167"/>
      <c r="AQ673" s="201"/>
      <c r="AR673" s="126"/>
      <c r="AS673" s="127" t="s">
        <v>187</v>
      </c>
      <c r="AT673" s="162"/>
      <c r="AU673" s="126"/>
      <c r="AV673" s="126"/>
      <c r="AW673" s="127" t="s">
        <v>177</v>
      </c>
      <c r="AX673" s="128"/>
    </row>
    <row r="674" spans="1:50" ht="21.75" hidden="1" customHeight="1" x14ac:dyDescent="0.15">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1.75" hidden="1" customHeight="1" x14ac:dyDescent="0.15">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1.75" hidden="1" customHeight="1" x14ac:dyDescent="0.15">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21.75" hidden="1" customHeight="1" x14ac:dyDescent="0.15">
      <c r="A677" s="986"/>
      <c r="B677" s="242"/>
      <c r="C677" s="241"/>
      <c r="D677" s="242"/>
      <c r="E677" s="156" t="s">
        <v>196</v>
      </c>
      <c r="F677" s="157"/>
      <c r="G677" s="158" t="s">
        <v>193</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194</v>
      </c>
      <c r="AF677" s="169"/>
      <c r="AG677" s="169"/>
      <c r="AH677" s="170"/>
      <c r="AI677" s="171" t="s">
        <v>330</v>
      </c>
      <c r="AJ677" s="171"/>
      <c r="AK677" s="171"/>
      <c r="AL677" s="166"/>
      <c r="AM677" s="171" t="s">
        <v>343</v>
      </c>
      <c r="AN677" s="171"/>
      <c r="AO677" s="171"/>
      <c r="AP677" s="166"/>
      <c r="AQ677" s="166" t="s">
        <v>186</v>
      </c>
      <c r="AR677" s="159"/>
      <c r="AS677" s="159"/>
      <c r="AT677" s="160"/>
      <c r="AU677" s="124" t="s">
        <v>133</v>
      </c>
      <c r="AV677" s="124"/>
      <c r="AW677" s="124"/>
      <c r="AX677" s="125"/>
    </row>
    <row r="678" spans="1:50" ht="21.75" hidden="1" customHeight="1" x14ac:dyDescent="0.15">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187</v>
      </c>
      <c r="AH678" s="162"/>
      <c r="AI678" s="172"/>
      <c r="AJ678" s="172"/>
      <c r="AK678" s="172"/>
      <c r="AL678" s="167"/>
      <c r="AM678" s="172"/>
      <c r="AN678" s="172"/>
      <c r="AO678" s="172"/>
      <c r="AP678" s="167"/>
      <c r="AQ678" s="201"/>
      <c r="AR678" s="126"/>
      <c r="AS678" s="127" t="s">
        <v>187</v>
      </c>
      <c r="AT678" s="162"/>
      <c r="AU678" s="126"/>
      <c r="AV678" s="126"/>
      <c r="AW678" s="127" t="s">
        <v>177</v>
      </c>
      <c r="AX678" s="128"/>
    </row>
    <row r="679" spans="1:50" ht="21.75" hidden="1" customHeight="1" x14ac:dyDescent="0.15">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1.75" hidden="1" customHeight="1" x14ac:dyDescent="0.15">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1.75" hidden="1" customHeight="1" x14ac:dyDescent="0.15">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21.75" hidden="1" customHeight="1" x14ac:dyDescent="0.15">
      <c r="A682" s="986"/>
      <c r="B682" s="242"/>
      <c r="C682" s="241"/>
      <c r="D682" s="242"/>
      <c r="E682" s="156" t="s">
        <v>196</v>
      </c>
      <c r="F682" s="157"/>
      <c r="G682" s="158" t="s">
        <v>193</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194</v>
      </c>
      <c r="AF682" s="169"/>
      <c r="AG682" s="169"/>
      <c r="AH682" s="170"/>
      <c r="AI682" s="171" t="s">
        <v>330</v>
      </c>
      <c r="AJ682" s="171"/>
      <c r="AK682" s="171"/>
      <c r="AL682" s="166"/>
      <c r="AM682" s="171" t="s">
        <v>343</v>
      </c>
      <c r="AN682" s="171"/>
      <c r="AO682" s="171"/>
      <c r="AP682" s="166"/>
      <c r="AQ682" s="166" t="s">
        <v>186</v>
      </c>
      <c r="AR682" s="159"/>
      <c r="AS682" s="159"/>
      <c r="AT682" s="160"/>
      <c r="AU682" s="124" t="s">
        <v>133</v>
      </c>
      <c r="AV682" s="124"/>
      <c r="AW682" s="124"/>
      <c r="AX682" s="125"/>
    </row>
    <row r="683" spans="1:50" ht="21.75" hidden="1" customHeight="1" x14ac:dyDescent="0.15">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187</v>
      </c>
      <c r="AH683" s="162"/>
      <c r="AI683" s="172"/>
      <c r="AJ683" s="172"/>
      <c r="AK683" s="172"/>
      <c r="AL683" s="167"/>
      <c r="AM683" s="172"/>
      <c r="AN683" s="172"/>
      <c r="AO683" s="172"/>
      <c r="AP683" s="167"/>
      <c r="AQ683" s="201"/>
      <c r="AR683" s="126"/>
      <c r="AS683" s="127" t="s">
        <v>187</v>
      </c>
      <c r="AT683" s="162"/>
      <c r="AU683" s="126"/>
      <c r="AV683" s="126"/>
      <c r="AW683" s="127" t="s">
        <v>177</v>
      </c>
      <c r="AX683" s="128"/>
    </row>
    <row r="684" spans="1:50" ht="21.75" hidden="1" customHeight="1" x14ac:dyDescent="0.15">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1.75" hidden="1" customHeight="1" x14ac:dyDescent="0.15">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1.75" hidden="1" customHeight="1" x14ac:dyDescent="0.15">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21.75" hidden="1" customHeight="1" x14ac:dyDescent="0.15">
      <c r="A687" s="986"/>
      <c r="B687" s="242"/>
      <c r="C687" s="241"/>
      <c r="D687" s="242"/>
      <c r="E687" s="156" t="s">
        <v>196</v>
      </c>
      <c r="F687" s="157"/>
      <c r="G687" s="158" t="s">
        <v>193</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194</v>
      </c>
      <c r="AF687" s="169"/>
      <c r="AG687" s="169"/>
      <c r="AH687" s="170"/>
      <c r="AI687" s="171" t="s">
        <v>330</v>
      </c>
      <c r="AJ687" s="171"/>
      <c r="AK687" s="171"/>
      <c r="AL687" s="166"/>
      <c r="AM687" s="171" t="s">
        <v>343</v>
      </c>
      <c r="AN687" s="171"/>
      <c r="AO687" s="171"/>
      <c r="AP687" s="166"/>
      <c r="AQ687" s="166" t="s">
        <v>186</v>
      </c>
      <c r="AR687" s="159"/>
      <c r="AS687" s="159"/>
      <c r="AT687" s="160"/>
      <c r="AU687" s="124" t="s">
        <v>133</v>
      </c>
      <c r="AV687" s="124"/>
      <c r="AW687" s="124"/>
      <c r="AX687" s="125"/>
    </row>
    <row r="688" spans="1:50" ht="21.75" hidden="1" customHeight="1" x14ac:dyDescent="0.15">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187</v>
      </c>
      <c r="AH688" s="162"/>
      <c r="AI688" s="172"/>
      <c r="AJ688" s="172"/>
      <c r="AK688" s="172"/>
      <c r="AL688" s="167"/>
      <c r="AM688" s="172"/>
      <c r="AN688" s="172"/>
      <c r="AO688" s="172"/>
      <c r="AP688" s="167"/>
      <c r="AQ688" s="201"/>
      <c r="AR688" s="126"/>
      <c r="AS688" s="127" t="s">
        <v>187</v>
      </c>
      <c r="AT688" s="162"/>
      <c r="AU688" s="126"/>
      <c r="AV688" s="126"/>
      <c r="AW688" s="127" t="s">
        <v>177</v>
      </c>
      <c r="AX688" s="128"/>
    </row>
    <row r="689" spans="1:50" ht="21.75" hidden="1" customHeight="1" x14ac:dyDescent="0.15">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1.75" hidden="1" customHeight="1" x14ac:dyDescent="0.15">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1.75" hidden="1" customHeight="1" x14ac:dyDescent="0.15">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21.75" hidden="1" customHeight="1" x14ac:dyDescent="0.15">
      <c r="A692" s="986"/>
      <c r="B692" s="242"/>
      <c r="C692" s="241"/>
      <c r="D692" s="242"/>
      <c r="E692" s="156" t="s">
        <v>196</v>
      </c>
      <c r="F692" s="157"/>
      <c r="G692" s="158" t="s">
        <v>193</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194</v>
      </c>
      <c r="AF692" s="169"/>
      <c r="AG692" s="169"/>
      <c r="AH692" s="170"/>
      <c r="AI692" s="171" t="s">
        <v>330</v>
      </c>
      <c r="AJ692" s="171"/>
      <c r="AK692" s="171"/>
      <c r="AL692" s="166"/>
      <c r="AM692" s="171" t="s">
        <v>343</v>
      </c>
      <c r="AN692" s="171"/>
      <c r="AO692" s="171"/>
      <c r="AP692" s="166"/>
      <c r="AQ692" s="166" t="s">
        <v>186</v>
      </c>
      <c r="AR692" s="159"/>
      <c r="AS692" s="159"/>
      <c r="AT692" s="160"/>
      <c r="AU692" s="124" t="s">
        <v>133</v>
      </c>
      <c r="AV692" s="124"/>
      <c r="AW692" s="124"/>
      <c r="AX692" s="125"/>
    </row>
    <row r="693" spans="1:50" ht="21.75" hidden="1" customHeight="1" x14ac:dyDescent="0.15">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187</v>
      </c>
      <c r="AH693" s="162"/>
      <c r="AI693" s="172"/>
      <c r="AJ693" s="172"/>
      <c r="AK693" s="172"/>
      <c r="AL693" s="167"/>
      <c r="AM693" s="172"/>
      <c r="AN693" s="172"/>
      <c r="AO693" s="172"/>
      <c r="AP693" s="167"/>
      <c r="AQ693" s="201"/>
      <c r="AR693" s="126"/>
      <c r="AS693" s="127" t="s">
        <v>187</v>
      </c>
      <c r="AT693" s="162"/>
      <c r="AU693" s="126"/>
      <c r="AV693" s="126"/>
      <c r="AW693" s="127" t="s">
        <v>177</v>
      </c>
      <c r="AX693" s="128"/>
    </row>
    <row r="694" spans="1:50" ht="21.75" hidden="1" customHeight="1" x14ac:dyDescent="0.15">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1.75" hidden="1" customHeight="1" x14ac:dyDescent="0.15">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1.75" hidden="1" customHeight="1" x14ac:dyDescent="0.15">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1.75" hidden="1" customHeight="1" x14ac:dyDescent="0.15">
      <c r="A697" s="986"/>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1.75" hidden="1" customHeight="1" x14ac:dyDescent="0.15">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1.75" hidden="1" customHeight="1" thickBot="1" x14ac:dyDescent="0.2">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7.2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475</v>
      </c>
      <c r="AE702" s="887"/>
      <c r="AF702" s="887"/>
      <c r="AG702" s="876" t="s">
        <v>510</v>
      </c>
      <c r="AH702" s="877"/>
      <c r="AI702" s="877"/>
      <c r="AJ702" s="877"/>
      <c r="AK702" s="877"/>
      <c r="AL702" s="877"/>
      <c r="AM702" s="877"/>
      <c r="AN702" s="877"/>
      <c r="AO702" s="877"/>
      <c r="AP702" s="877"/>
      <c r="AQ702" s="877"/>
      <c r="AR702" s="877"/>
      <c r="AS702" s="877"/>
      <c r="AT702" s="877"/>
      <c r="AU702" s="877"/>
      <c r="AV702" s="877"/>
      <c r="AW702" s="877"/>
      <c r="AX702" s="878"/>
    </row>
    <row r="703" spans="1:50" ht="36"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475</v>
      </c>
      <c r="AE703" s="145"/>
      <c r="AF703" s="145"/>
      <c r="AG703" s="655" t="s">
        <v>511</v>
      </c>
      <c r="AH703" s="656"/>
      <c r="AI703" s="656"/>
      <c r="AJ703" s="656"/>
      <c r="AK703" s="656"/>
      <c r="AL703" s="656"/>
      <c r="AM703" s="656"/>
      <c r="AN703" s="656"/>
      <c r="AO703" s="656"/>
      <c r="AP703" s="656"/>
      <c r="AQ703" s="656"/>
      <c r="AR703" s="656"/>
      <c r="AS703" s="656"/>
      <c r="AT703" s="656"/>
      <c r="AU703" s="656"/>
      <c r="AV703" s="656"/>
      <c r="AW703" s="656"/>
      <c r="AX703" s="657"/>
    </row>
    <row r="704" spans="1:50" ht="46.5"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475</v>
      </c>
      <c r="AE704" s="574"/>
      <c r="AF704" s="574"/>
      <c r="AG704" s="419" t="s">
        <v>683</v>
      </c>
      <c r="AH704" s="224"/>
      <c r="AI704" s="224"/>
      <c r="AJ704" s="224"/>
      <c r="AK704" s="224"/>
      <c r="AL704" s="224"/>
      <c r="AM704" s="224"/>
      <c r="AN704" s="224"/>
      <c r="AO704" s="224"/>
      <c r="AP704" s="224"/>
      <c r="AQ704" s="224"/>
      <c r="AR704" s="224"/>
      <c r="AS704" s="224"/>
      <c r="AT704" s="224"/>
      <c r="AU704" s="224"/>
      <c r="AV704" s="224"/>
      <c r="AW704" s="224"/>
      <c r="AX704" s="420"/>
    </row>
    <row r="705" spans="1:50" ht="51.75"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475</v>
      </c>
      <c r="AE705" s="724"/>
      <c r="AF705" s="724"/>
      <c r="AG705" s="150" t="s">
        <v>512</v>
      </c>
      <c r="AH705" s="151"/>
      <c r="AI705" s="151"/>
      <c r="AJ705" s="151"/>
      <c r="AK705" s="151"/>
      <c r="AL705" s="151"/>
      <c r="AM705" s="151"/>
      <c r="AN705" s="151"/>
      <c r="AO705" s="151"/>
      <c r="AP705" s="151"/>
      <c r="AQ705" s="151"/>
      <c r="AR705" s="151"/>
      <c r="AS705" s="151"/>
      <c r="AT705" s="151"/>
      <c r="AU705" s="151"/>
      <c r="AV705" s="151"/>
      <c r="AW705" s="151"/>
      <c r="AX705" s="152"/>
    </row>
    <row r="706" spans="1:50" ht="51.75" customHeight="1" x14ac:dyDescent="0.15">
      <c r="A706" s="646"/>
      <c r="B706" s="761"/>
      <c r="C706" s="602"/>
      <c r="D706" s="603"/>
      <c r="E706" s="674" t="s">
        <v>298</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679</v>
      </c>
      <c r="AE706" s="145"/>
      <c r="AF706" s="146"/>
      <c r="AG706" s="419"/>
      <c r="AH706" s="224"/>
      <c r="AI706" s="224"/>
      <c r="AJ706" s="224"/>
      <c r="AK706" s="224"/>
      <c r="AL706" s="224"/>
      <c r="AM706" s="224"/>
      <c r="AN706" s="224"/>
      <c r="AO706" s="224"/>
      <c r="AP706" s="224"/>
      <c r="AQ706" s="224"/>
      <c r="AR706" s="224"/>
      <c r="AS706" s="224"/>
      <c r="AT706" s="224"/>
      <c r="AU706" s="224"/>
      <c r="AV706" s="224"/>
      <c r="AW706" s="224"/>
      <c r="AX706" s="420"/>
    </row>
    <row r="707" spans="1:50" ht="51.75" customHeight="1" x14ac:dyDescent="0.15">
      <c r="A707" s="646"/>
      <c r="B707" s="761"/>
      <c r="C707" s="604"/>
      <c r="D707" s="605"/>
      <c r="E707" s="677" t="s">
        <v>240</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679</v>
      </c>
      <c r="AE707" s="572"/>
      <c r="AF707" s="572"/>
      <c r="AG707" s="419"/>
      <c r="AH707" s="224"/>
      <c r="AI707" s="224"/>
      <c r="AJ707" s="224"/>
      <c r="AK707" s="224"/>
      <c r="AL707" s="224"/>
      <c r="AM707" s="224"/>
      <c r="AN707" s="224"/>
      <c r="AO707" s="224"/>
      <c r="AP707" s="224"/>
      <c r="AQ707" s="224"/>
      <c r="AR707" s="224"/>
      <c r="AS707" s="224"/>
      <c r="AT707" s="224"/>
      <c r="AU707" s="224"/>
      <c r="AV707" s="224"/>
      <c r="AW707" s="224"/>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475</v>
      </c>
      <c r="AE708" s="659"/>
      <c r="AF708" s="659"/>
      <c r="AG708" s="514" t="s">
        <v>513</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475</v>
      </c>
      <c r="AE709" s="145"/>
      <c r="AF709" s="145"/>
      <c r="AG709" s="655" t="s">
        <v>514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475</v>
      </c>
      <c r="AE710" s="145"/>
      <c r="AF710" s="145"/>
      <c r="AG710" s="655" t="s">
        <v>515</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475</v>
      </c>
      <c r="AE711" s="145"/>
      <c r="AF711" s="145"/>
      <c r="AG711" s="655" t="s">
        <v>516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265</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479</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266</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475</v>
      </c>
      <c r="AE713" s="145"/>
      <c r="AF713" s="146"/>
      <c r="AG713" s="655" t="s">
        <v>685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475</v>
      </c>
      <c r="AE714" s="580"/>
      <c r="AF714" s="581"/>
      <c r="AG714" s="680" t="s">
        <v>517</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9" t="s">
        <v>39</v>
      </c>
      <c r="B715" s="645"/>
      <c r="C715" s="650" t="s">
        <v>244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475</v>
      </c>
      <c r="AE715" s="659"/>
      <c r="AF715" s="768"/>
      <c r="AG715" s="514" t="s">
        <v>684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475</v>
      </c>
      <c r="AE716" s="750"/>
      <c r="AF716" s="750"/>
      <c r="AG716" s="655" t="s">
        <v>518</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475</v>
      </c>
      <c r="AE717" s="145"/>
      <c r="AF717" s="145"/>
      <c r="AG717" s="655" t="s">
        <v>519</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475</v>
      </c>
      <c r="AE718" s="145"/>
      <c r="AF718" s="145"/>
      <c r="AG718" s="153" t="s">
        <v>520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479</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27" t="s">
        <v>258</v>
      </c>
      <c r="D720" s="925"/>
      <c r="E720" s="925"/>
      <c r="F720" s="928"/>
      <c r="G720" s="924" t="s">
        <v>259</v>
      </c>
      <c r="H720" s="925"/>
      <c r="I720" s="925"/>
      <c r="J720" s="925"/>
      <c r="K720" s="925"/>
      <c r="L720" s="925"/>
      <c r="M720" s="925"/>
      <c r="N720" s="924" t="s">
        <v>262</v>
      </c>
      <c r="O720" s="925"/>
      <c r="P720" s="925"/>
      <c r="Q720" s="925"/>
      <c r="R720" s="925"/>
      <c r="S720" s="925"/>
      <c r="T720" s="925"/>
      <c r="U720" s="925"/>
      <c r="V720" s="925"/>
      <c r="W720" s="925"/>
      <c r="X720" s="925"/>
      <c r="Y720" s="925"/>
      <c r="Z720" s="925"/>
      <c r="AA720" s="925"/>
      <c r="AB720" s="925"/>
      <c r="AC720" s="925"/>
      <c r="AD720" s="925"/>
      <c r="AE720" s="925"/>
      <c r="AF720" s="926"/>
      <c r="AG720" s="419"/>
      <c r="AH720" s="224"/>
      <c r="AI720" s="224"/>
      <c r="AJ720" s="224"/>
      <c r="AK720" s="224"/>
      <c r="AL720" s="224"/>
      <c r="AM720" s="224"/>
      <c r="AN720" s="224"/>
      <c r="AO720" s="224"/>
      <c r="AP720" s="224"/>
      <c r="AQ720" s="224"/>
      <c r="AR720" s="224"/>
      <c r="AS720" s="224"/>
      <c r="AT720" s="224"/>
      <c r="AU720" s="224"/>
      <c r="AV720" s="224"/>
      <c r="AW720" s="224"/>
      <c r="AX720" s="420"/>
    </row>
    <row r="721" spans="1:50" ht="24.75" hidden="1"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4"/>
      <c r="AI721" s="224"/>
      <c r="AJ721" s="224"/>
      <c r="AK721" s="224"/>
      <c r="AL721" s="224"/>
      <c r="AM721" s="224"/>
      <c r="AN721" s="224"/>
      <c r="AO721" s="224"/>
      <c r="AP721" s="224"/>
      <c r="AQ721" s="224"/>
      <c r="AR721" s="224"/>
      <c r="AS721" s="224"/>
      <c r="AT721" s="224"/>
      <c r="AU721" s="224"/>
      <c r="AV721" s="224"/>
      <c r="AW721" s="224"/>
      <c r="AX721" s="420"/>
    </row>
    <row r="722" spans="1:50" ht="24.75"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4"/>
      <c r="AI722" s="224"/>
      <c r="AJ722" s="224"/>
      <c r="AK722" s="224"/>
      <c r="AL722" s="224"/>
      <c r="AM722" s="224"/>
      <c r="AN722" s="224"/>
      <c r="AO722" s="224"/>
      <c r="AP722" s="224"/>
      <c r="AQ722" s="224"/>
      <c r="AR722" s="224"/>
      <c r="AS722" s="224"/>
      <c r="AT722" s="224"/>
      <c r="AU722" s="224"/>
      <c r="AV722" s="224"/>
      <c r="AW722" s="224"/>
      <c r="AX722" s="420"/>
    </row>
    <row r="723" spans="1:50" ht="24.75" hidden="1"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4"/>
      <c r="AI723" s="224"/>
      <c r="AJ723" s="224"/>
      <c r="AK723" s="224"/>
      <c r="AL723" s="224"/>
      <c r="AM723" s="224"/>
      <c r="AN723" s="224"/>
      <c r="AO723" s="224"/>
      <c r="AP723" s="224"/>
      <c r="AQ723" s="224"/>
      <c r="AR723" s="224"/>
      <c r="AS723" s="224"/>
      <c r="AT723" s="224"/>
      <c r="AU723" s="224"/>
      <c r="AV723" s="224"/>
      <c r="AW723" s="224"/>
      <c r="AX723" s="420"/>
    </row>
    <row r="724" spans="1:50" ht="24.75" hidden="1"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4"/>
      <c r="AI724" s="224"/>
      <c r="AJ724" s="224"/>
      <c r="AK724" s="224"/>
      <c r="AL724" s="224"/>
      <c r="AM724" s="224"/>
      <c r="AN724" s="224"/>
      <c r="AO724" s="224"/>
      <c r="AP724" s="224"/>
      <c r="AQ724" s="224"/>
      <c r="AR724" s="224"/>
      <c r="AS724" s="224"/>
      <c r="AT724" s="224"/>
      <c r="AU724" s="224"/>
      <c r="AV724" s="224"/>
      <c r="AW724" s="224"/>
      <c r="AX724" s="420"/>
    </row>
    <row r="725" spans="1:50" ht="24.75" hidden="1"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4" t="s">
        <v>52</v>
      </c>
      <c r="D726" s="569"/>
      <c r="E726" s="569"/>
      <c r="F726" s="570"/>
      <c r="G726" s="788" t="s">
        <v>521</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522</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120" customHeight="1" thickBot="1" x14ac:dyDescent="0.2">
      <c r="A735" s="599" t="s">
        <v>523</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271</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320</v>
      </c>
      <c r="B737" s="87"/>
      <c r="C737" s="87"/>
      <c r="D737" s="88"/>
      <c r="E737" s="89" t="s">
        <v>524</v>
      </c>
      <c r="F737" s="89"/>
      <c r="G737" s="89"/>
      <c r="H737" s="89"/>
      <c r="I737" s="89"/>
      <c r="J737" s="89"/>
      <c r="K737" s="89"/>
      <c r="L737" s="89"/>
      <c r="M737" s="89"/>
      <c r="N737" s="95" t="s">
        <v>315</v>
      </c>
      <c r="O737" s="95"/>
      <c r="P737" s="95"/>
      <c r="Q737" s="95"/>
      <c r="R737" s="89" t="s">
        <v>526</v>
      </c>
      <c r="S737" s="89"/>
      <c r="T737" s="89"/>
      <c r="U737" s="89"/>
      <c r="V737" s="89"/>
      <c r="W737" s="89"/>
      <c r="X737" s="89"/>
      <c r="Y737" s="89"/>
      <c r="Z737" s="89"/>
      <c r="AA737" s="95" t="s">
        <v>314</v>
      </c>
      <c r="AB737" s="95"/>
      <c r="AC737" s="95"/>
      <c r="AD737" s="95"/>
      <c r="AE737" s="89" t="s">
        <v>528</v>
      </c>
      <c r="AF737" s="89"/>
      <c r="AG737" s="89"/>
      <c r="AH737" s="89"/>
      <c r="AI737" s="89"/>
      <c r="AJ737" s="89"/>
      <c r="AK737" s="89"/>
      <c r="AL737" s="89"/>
      <c r="AM737" s="89"/>
      <c r="AN737" s="95" t="s">
        <v>313</v>
      </c>
      <c r="AO737" s="95"/>
      <c r="AP737" s="95"/>
      <c r="AQ737" s="95"/>
      <c r="AR737" s="96" t="s">
        <v>530</v>
      </c>
      <c r="AS737" s="97"/>
      <c r="AT737" s="97"/>
      <c r="AU737" s="97"/>
      <c r="AV737" s="97"/>
      <c r="AW737" s="97"/>
      <c r="AX737" s="98"/>
      <c r="AY737" s="74"/>
      <c r="AZ737" s="74"/>
    </row>
    <row r="738" spans="1:52" ht="24.75" customHeight="1" x14ac:dyDescent="0.15">
      <c r="A738" s="86" t="s">
        <v>312</v>
      </c>
      <c r="B738" s="87"/>
      <c r="C738" s="87"/>
      <c r="D738" s="88"/>
      <c r="E738" s="89" t="s">
        <v>525</v>
      </c>
      <c r="F738" s="89"/>
      <c r="G738" s="89"/>
      <c r="H738" s="89"/>
      <c r="I738" s="89"/>
      <c r="J738" s="89"/>
      <c r="K738" s="89"/>
      <c r="L738" s="89"/>
      <c r="M738" s="89"/>
      <c r="N738" s="95" t="s">
        <v>311</v>
      </c>
      <c r="O738" s="95"/>
      <c r="P738" s="95"/>
      <c r="Q738" s="95"/>
      <c r="R738" s="89" t="s">
        <v>527</v>
      </c>
      <c r="S738" s="89"/>
      <c r="T738" s="89"/>
      <c r="U738" s="89"/>
      <c r="V738" s="89"/>
      <c r="W738" s="89"/>
      <c r="X738" s="89"/>
      <c r="Y738" s="89"/>
      <c r="Z738" s="89"/>
      <c r="AA738" s="95" t="s">
        <v>310</v>
      </c>
      <c r="AB738" s="95"/>
      <c r="AC738" s="95"/>
      <c r="AD738" s="95"/>
      <c r="AE738" s="89" t="s">
        <v>529</v>
      </c>
      <c r="AF738" s="89"/>
      <c r="AG738" s="89"/>
      <c r="AH738" s="89"/>
      <c r="AI738" s="89"/>
      <c r="AJ738" s="89"/>
      <c r="AK738" s="89"/>
      <c r="AL738" s="89"/>
      <c r="AM738" s="89"/>
      <c r="AN738" s="95" t="s">
        <v>309</v>
      </c>
      <c r="AO738" s="95"/>
      <c r="AP738" s="95"/>
      <c r="AQ738" s="95"/>
      <c r="AR738" s="96" t="s">
        <v>527</v>
      </c>
      <c r="AS738" s="97"/>
      <c r="AT738" s="97"/>
      <c r="AU738" s="97"/>
      <c r="AV738" s="97"/>
      <c r="AW738" s="97"/>
      <c r="AX738" s="98"/>
    </row>
    <row r="739" spans="1:52" ht="24.75" customHeight="1" x14ac:dyDescent="0.15">
      <c r="A739" s="86" t="s">
        <v>308</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t="s">
        <v>476</v>
      </c>
      <c r="F740" s="111"/>
      <c r="G740" s="111"/>
      <c r="H740" s="78" t="str">
        <f>IF(E740="", "", "(")</f>
        <v>(</v>
      </c>
      <c r="I740" s="111"/>
      <c r="J740" s="111"/>
      <c r="K740" s="78" t="str">
        <f>IF(OR(I740="　", I740=""), "", "-")</f>
        <v/>
      </c>
      <c r="L740" s="112">
        <v>214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301</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303</v>
      </c>
      <c r="B780" s="752"/>
      <c r="C780" s="752"/>
      <c r="D780" s="752"/>
      <c r="E780" s="752"/>
      <c r="F780" s="753"/>
      <c r="G780" s="430" t="s">
        <v>550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567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3"/>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3" customHeight="1" x14ac:dyDescent="0.15">
      <c r="A782" s="543"/>
      <c r="B782" s="754"/>
      <c r="C782" s="754"/>
      <c r="D782" s="754"/>
      <c r="E782" s="754"/>
      <c r="F782" s="755"/>
      <c r="G782" s="440" t="s">
        <v>551</v>
      </c>
      <c r="H782" s="441"/>
      <c r="I782" s="441"/>
      <c r="J782" s="441"/>
      <c r="K782" s="442"/>
      <c r="L782" s="443" t="s">
        <v>552</v>
      </c>
      <c r="M782" s="444"/>
      <c r="N782" s="444"/>
      <c r="O782" s="444"/>
      <c r="P782" s="444"/>
      <c r="Q782" s="444"/>
      <c r="R782" s="444"/>
      <c r="S782" s="444"/>
      <c r="T782" s="444"/>
      <c r="U782" s="444"/>
      <c r="V782" s="444"/>
      <c r="W782" s="444"/>
      <c r="X782" s="445"/>
      <c r="Y782" s="446">
        <v>52468</v>
      </c>
      <c r="Z782" s="447"/>
      <c r="AA782" s="447"/>
      <c r="AB782" s="544"/>
      <c r="AC782" s="440" t="s">
        <v>551</v>
      </c>
      <c r="AD782" s="441"/>
      <c r="AE782" s="441"/>
      <c r="AF782" s="441"/>
      <c r="AG782" s="442"/>
      <c r="AH782" s="443" t="s">
        <v>568</v>
      </c>
      <c r="AI782" s="444"/>
      <c r="AJ782" s="444"/>
      <c r="AK782" s="444"/>
      <c r="AL782" s="444"/>
      <c r="AM782" s="444"/>
      <c r="AN782" s="444"/>
      <c r="AO782" s="444"/>
      <c r="AP782" s="444"/>
      <c r="AQ782" s="444"/>
      <c r="AR782" s="444"/>
      <c r="AS782" s="444"/>
      <c r="AT782" s="445"/>
      <c r="AU782" s="446">
        <v>5333</v>
      </c>
      <c r="AV782" s="447"/>
      <c r="AW782" s="447"/>
      <c r="AX782" s="448"/>
    </row>
    <row r="783" spans="1:50" ht="33" customHeight="1" x14ac:dyDescent="0.15">
      <c r="A783" s="543"/>
      <c r="B783" s="754"/>
      <c r="C783" s="754"/>
      <c r="D783" s="754"/>
      <c r="E783" s="754"/>
      <c r="F783" s="755"/>
      <c r="G783" s="341"/>
      <c r="H783" s="342"/>
      <c r="I783" s="342"/>
      <c r="J783" s="342"/>
      <c r="K783" s="343"/>
      <c r="L783" s="392"/>
      <c r="M783" s="393"/>
      <c r="N783" s="393"/>
      <c r="O783" s="393"/>
      <c r="P783" s="393"/>
      <c r="Q783" s="393"/>
      <c r="R783" s="393"/>
      <c r="S783" s="393"/>
      <c r="T783" s="393"/>
      <c r="U783" s="393"/>
      <c r="V783" s="393"/>
      <c r="W783" s="393"/>
      <c r="X783" s="394"/>
      <c r="Y783" s="389"/>
      <c r="Z783" s="390"/>
      <c r="AA783" s="390"/>
      <c r="AB783" s="396"/>
      <c r="AC783" s="341" t="s">
        <v>551</v>
      </c>
      <c r="AD783" s="342"/>
      <c r="AE783" s="342"/>
      <c r="AF783" s="342"/>
      <c r="AG783" s="343"/>
      <c r="AH783" s="392" t="s">
        <v>569</v>
      </c>
      <c r="AI783" s="393"/>
      <c r="AJ783" s="393"/>
      <c r="AK783" s="393"/>
      <c r="AL783" s="393"/>
      <c r="AM783" s="393"/>
      <c r="AN783" s="393"/>
      <c r="AO783" s="393"/>
      <c r="AP783" s="393"/>
      <c r="AQ783" s="393"/>
      <c r="AR783" s="393"/>
      <c r="AS783" s="393"/>
      <c r="AT783" s="394"/>
      <c r="AU783" s="389">
        <v>1902</v>
      </c>
      <c r="AV783" s="390"/>
      <c r="AW783" s="390"/>
      <c r="AX783" s="391"/>
    </row>
    <row r="784" spans="1:50" ht="33" customHeight="1" x14ac:dyDescent="0.15">
      <c r="A784" s="543"/>
      <c r="B784" s="754"/>
      <c r="C784" s="754"/>
      <c r="D784" s="754"/>
      <c r="E784" s="754"/>
      <c r="F784" s="755"/>
      <c r="G784" s="341"/>
      <c r="H784" s="342"/>
      <c r="I784" s="342"/>
      <c r="J784" s="342"/>
      <c r="K784" s="343"/>
      <c r="L784" s="392"/>
      <c r="M784" s="393"/>
      <c r="N784" s="393"/>
      <c r="O784" s="393"/>
      <c r="P784" s="393"/>
      <c r="Q784" s="393"/>
      <c r="R784" s="393"/>
      <c r="S784" s="393"/>
      <c r="T784" s="393"/>
      <c r="U784" s="393"/>
      <c r="V784" s="393"/>
      <c r="W784" s="393"/>
      <c r="X784" s="394"/>
      <c r="Y784" s="389"/>
      <c r="Z784" s="390"/>
      <c r="AA784" s="390"/>
      <c r="AB784" s="396"/>
      <c r="AC784" s="341" t="s">
        <v>551</v>
      </c>
      <c r="AD784" s="342"/>
      <c r="AE784" s="342"/>
      <c r="AF784" s="342"/>
      <c r="AG784" s="343"/>
      <c r="AH784" s="392" t="s">
        <v>570</v>
      </c>
      <c r="AI784" s="393"/>
      <c r="AJ784" s="393"/>
      <c r="AK784" s="393"/>
      <c r="AL784" s="393"/>
      <c r="AM784" s="393"/>
      <c r="AN784" s="393"/>
      <c r="AO784" s="393"/>
      <c r="AP784" s="393"/>
      <c r="AQ784" s="393"/>
      <c r="AR784" s="393"/>
      <c r="AS784" s="393"/>
      <c r="AT784" s="394"/>
      <c r="AU784" s="389">
        <v>1317</v>
      </c>
      <c r="AV784" s="390"/>
      <c r="AW784" s="390"/>
      <c r="AX784" s="391"/>
    </row>
    <row r="785" spans="1:50" ht="33" customHeight="1" x14ac:dyDescent="0.15">
      <c r="A785" s="543"/>
      <c r="B785" s="754"/>
      <c r="C785" s="754"/>
      <c r="D785" s="754"/>
      <c r="E785" s="754"/>
      <c r="F785" s="755"/>
      <c r="G785" s="341"/>
      <c r="H785" s="342"/>
      <c r="I785" s="342"/>
      <c r="J785" s="342"/>
      <c r="K785" s="343"/>
      <c r="L785" s="392"/>
      <c r="M785" s="393"/>
      <c r="N785" s="393"/>
      <c r="O785" s="393"/>
      <c r="P785" s="393"/>
      <c r="Q785" s="393"/>
      <c r="R785" s="393"/>
      <c r="S785" s="393"/>
      <c r="T785" s="393"/>
      <c r="U785" s="393"/>
      <c r="V785" s="393"/>
      <c r="W785" s="393"/>
      <c r="X785" s="394"/>
      <c r="Y785" s="389"/>
      <c r="Z785" s="390"/>
      <c r="AA785" s="390"/>
      <c r="AB785" s="396"/>
      <c r="AC785" s="341" t="s">
        <v>551</v>
      </c>
      <c r="AD785" s="342"/>
      <c r="AE785" s="342"/>
      <c r="AF785" s="342"/>
      <c r="AG785" s="343"/>
      <c r="AH785" s="392" t="s">
        <v>571</v>
      </c>
      <c r="AI785" s="393"/>
      <c r="AJ785" s="393"/>
      <c r="AK785" s="393"/>
      <c r="AL785" s="393"/>
      <c r="AM785" s="393"/>
      <c r="AN785" s="393"/>
      <c r="AO785" s="393"/>
      <c r="AP785" s="393"/>
      <c r="AQ785" s="393"/>
      <c r="AR785" s="393"/>
      <c r="AS785" s="393"/>
      <c r="AT785" s="394"/>
      <c r="AU785" s="389">
        <v>1150</v>
      </c>
      <c r="AV785" s="390"/>
      <c r="AW785" s="390"/>
      <c r="AX785" s="391"/>
    </row>
    <row r="786" spans="1:50" ht="33" customHeight="1" x14ac:dyDescent="0.15">
      <c r="A786" s="543"/>
      <c r="B786" s="754"/>
      <c r="C786" s="754"/>
      <c r="D786" s="754"/>
      <c r="E786" s="754"/>
      <c r="F786" s="755"/>
      <c r="G786" s="341"/>
      <c r="H786" s="342"/>
      <c r="I786" s="342"/>
      <c r="J786" s="342"/>
      <c r="K786" s="343"/>
      <c r="L786" s="392"/>
      <c r="M786" s="393"/>
      <c r="N786" s="393"/>
      <c r="O786" s="393"/>
      <c r="P786" s="393"/>
      <c r="Q786" s="393"/>
      <c r="R786" s="393"/>
      <c r="S786" s="393"/>
      <c r="T786" s="393"/>
      <c r="U786" s="393"/>
      <c r="V786" s="393"/>
      <c r="W786" s="393"/>
      <c r="X786" s="394"/>
      <c r="Y786" s="389"/>
      <c r="Z786" s="390"/>
      <c r="AA786" s="390"/>
      <c r="AB786" s="396"/>
      <c r="AC786" s="341" t="s">
        <v>551</v>
      </c>
      <c r="AD786" s="342"/>
      <c r="AE786" s="342"/>
      <c r="AF786" s="342"/>
      <c r="AG786" s="343"/>
      <c r="AH786" s="392" t="s">
        <v>572</v>
      </c>
      <c r="AI786" s="393"/>
      <c r="AJ786" s="393"/>
      <c r="AK786" s="393"/>
      <c r="AL786" s="393"/>
      <c r="AM786" s="393"/>
      <c r="AN786" s="393"/>
      <c r="AO786" s="393"/>
      <c r="AP786" s="393"/>
      <c r="AQ786" s="393"/>
      <c r="AR786" s="393"/>
      <c r="AS786" s="393"/>
      <c r="AT786" s="394"/>
      <c r="AU786" s="389">
        <v>870</v>
      </c>
      <c r="AV786" s="390"/>
      <c r="AW786" s="390"/>
      <c r="AX786" s="391"/>
    </row>
    <row r="787" spans="1:50" ht="33" customHeight="1" x14ac:dyDescent="0.15">
      <c r="A787" s="543"/>
      <c r="B787" s="754"/>
      <c r="C787" s="754"/>
      <c r="D787" s="754"/>
      <c r="E787" s="754"/>
      <c r="F787" s="755"/>
      <c r="G787" s="341"/>
      <c r="H787" s="342"/>
      <c r="I787" s="342"/>
      <c r="J787" s="342"/>
      <c r="K787" s="343"/>
      <c r="L787" s="392"/>
      <c r="M787" s="393"/>
      <c r="N787" s="393"/>
      <c r="O787" s="393"/>
      <c r="P787" s="393"/>
      <c r="Q787" s="393"/>
      <c r="R787" s="393"/>
      <c r="S787" s="393"/>
      <c r="T787" s="393"/>
      <c r="U787" s="393"/>
      <c r="V787" s="393"/>
      <c r="W787" s="393"/>
      <c r="X787" s="394"/>
      <c r="Y787" s="389"/>
      <c r="Z787" s="390"/>
      <c r="AA787" s="390"/>
      <c r="AB787" s="396"/>
      <c r="AC787" s="341" t="s">
        <v>551</v>
      </c>
      <c r="AD787" s="342"/>
      <c r="AE787" s="342"/>
      <c r="AF787" s="342"/>
      <c r="AG787" s="343"/>
      <c r="AH787" s="392" t="s">
        <v>573</v>
      </c>
      <c r="AI787" s="393"/>
      <c r="AJ787" s="393"/>
      <c r="AK787" s="393"/>
      <c r="AL787" s="393"/>
      <c r="AM787" s="393"/>
      <c r="AN787" s="393"/>
      <c r="AO787" s="393"/>
      <c r="AP787" s="393"/>
      <c r="AQ787" s="393"/>
      <c r="AR787" s="393"/>
      <c r="AS787" s="393"/>
      <c r="AT787" s="394"/>
      <c r="AU787" s="389">
        <v>752</v>
      </c>
      <c r="AV787" s="390"/>
      <c r="AW787" s="390"/>
      <c r="AX787" s="391"/>
    </row>
    <row r="788" spans="1:50" ht="33" customHeight="1" x14ac:dyDescent="0.15">
      <c r="A788" s="543"/>
      <c r="B788" s="754"/>
      <c r="C788" s="754"/>
      <c r="D788" s="754"/>
      <c r="E788" s="754"/>
      <c r="F788" s="755"/>
      <c r="G788" s="341"/>
      <c r="H788" s="342"/>
      <c r="I788" s="342"/>
      <c r="J788" s="342"/>
      <c r="K788" s="343"/>
      <c r="L788" s="392"/>
      <c r="M788" s="393"/>
      <c r="N788" s="393"/>
      <c r="O788" s="393"/>
      <c r="P788" s="393"/>
      <c r="Q788" s="393"/>
      <c r="R788" s="393"/>
      <c r="S788" s="393"/>
      <c r="T788" s="393"/>
      <c r="U788" s="393"/>
      <c r="V788" s="393"/>
      <c r="W788" s="393"/>
      <c r="X788" s="394"/>
      <c r="Y788" s="389"/>
      <c r="Z788" s="390"/>
      <c r="AA788" s="390"/>
      <c r="AB788" s="396"/>
      <c r="AC788" s="341" t="s">
        <v>551</v>
      </c>
      <c r="AD788" s="342"/>
      <c r="AE788" s="342"/>
      <c r="AF788" s="342"/>
      <c r="AG788" s="343"/>
      <c r="AH788" s="392" t="s">
        <v>574</v>
      </c>
      <c r="AI788" s="393"/>
      <c r="AJ788" s="393"/>
      <c r="AK788" s="393"/>
      <c r="AL788" s="393"/>
      <c r="AM788" s="393"/>
      <c r="AN788" s="393"/>
      <c r="AO788" s="393"/>
      <c r="AP788" s="393"/>
      <c r="AQ788" s="393"/>
      <c r="AR788" s="393"/>
      <c r="AS788" s="393"/>
      <c r="AT788" s="394"/>
      <c r="AU788" s="389">
        <v>738</v>
      </c>
      <c r="AV788" s="390"/>
      <c r="AW788" s="390"/>
      <c r="AX788" s="391"/>
    </row>
    <row r="789" spans="1:50" ht="33" customHeight="1" x14ac:dyDescent="0.15">
      <c r="A789" s="543"/>
      <c r="B789" s="754"/>
      <c r="C789" s="754"/>
      <c r="D789" s="754"/>
      <c r="E789" s="754"/>
      <c r="F789" s="755"/>
      <c r="G789" s="341"/>
      <c r="H789" s="342"/>
      <c r="I789" s="342"/>
      <c r="J789" s="342"/>
      <c r="K789" s="343"/>
      <c r="L789" s="392"/>
      <c r="M789" s="393"/>
      <c r="N789" s="393"/>
      <c r="O789" s="393"/>
      <c r="P789" s="393"/>
      <c r="Q789" s="393"/>
      <c r="R789" s="393"/>
      <c r="S789" s="393"/>
      <c r="T789" s="393"/>
      <c r="U789" s="393"/>
      <c r="V789" s="393"/>
      <c r="W789" s="393"/>
      <c r="X789" s="394"/>
      <c r="Y789" s="389"/>
      <c r="Z789" s="390"/>
      <c r="AA789" s="390"/>
      <c r="AB789" s="396"/>
      <c r="AC789" s="341" t="s">
        <v>551</v>
      </c>
      <c r="AD789" s="342"/>
      <c r="AE789" s="342"/>
      <c r="AF789" s="342"/>
      <c r="AG789" s="343"/>
      <c r="AH789" s="392" t="s">
        <v>575</v>
      </c>
      <c r="AI789" s="393"/>
      <c r="AJ789" s="393"/>
      <c r="AK789" s="393"/>
      <c r="AL789" s="393"/>
      <c r="AM789" s="393"/>
      <c r="AN789" s="393"/>
      <c r="AO789" s="393"/>
      <c r="AP789" s="393"/>
      <c r="AQ789" s="393"/>
      <c r="AR789" s="393"/>
      <c r="AS789" s="393"/>
      <c r="AT789" s="394"/>
      <c r="AU789" s="389">
        <v>734</v>
      </c>
      <c r="AV789" s="390"/>
      <c r="AW789" s="390"/>
      <c r="AX789" s="391"/>
    </row>
    <row r="790" spans="1:50" ht="33" customHeight="1" x14ac:dyDescent="0.15">
      <c r="A790" s="543"/>
      <c r="B790" s="754"/>
      <c r="C790" s="754"/>
      <c r="D790" s="754"/>
      <c r="E790" s="754"/>
      <c r="F790" s="755"/>
      <c r="G790" s="341"/>
      <c r="H790" s="342"/>
      <c r="I790" s="342"/>
      <c r="J790" s="342"/>
      <c r="K790" s="343"/>
      <c r="L790" s="392"/>
      <c r="M790" s="393"/>
      <c r="N790" s="393"/>
      <c r="O790" s="393"/>
      <c r="P790" s="393"/>
      <c r="Q790" s="393"/>
      <c r="R790" s="393"/>
      <c r="S790" s="393"/>
      <c r="T790" s="393"/>
      <c r="U790" s="393"/>
      <c r="V790" s="393"/>
      <c r="W790" s="393"/>
      <c r="X790" s="394"/>
      <c r="Y790" s="389"/>
      <c r="Z790" s="390"/>
      <c r="AA790" s="390"/>
      <c r="AB790" s="396"/>
      <c r="AC790" s="341" t="s">
        <v>551</v>
      </c>
      <c r="AD790" s="342"/>
      <c r="AE790" s="342"/>
      <c r="AF790" s="342"/>
      <c r="AG790" s="343"/>
      <c r="AH790" s="392" t="s">
        <v>576</v>
      </c>
      <c r="AI790" s="393"/>
      <c r="AJ790" s="393"/>
      <c r="AK790" s="393"/>
      <c r="AL790" s="393"/>
      <c r="AM790" s="393"/>
      <c r="AN790" s="393"/>
      <c r="AO790" s="393"/>
      <c r="AP790" s="393"/>
      <c r="AQ790" s="393"/>
      <c r="AR790" s="393"/>
      <c r="AS790" s="393"/>
      <c r="AT790" s="394"/>
      <c r="AU790" s="389">
        <v>669</v>
      </c>
      <c r="AV790" s="390"/>
      <c r="AW790" s="390"/>
      <c r="AX790" s="391"/>
    </row>
    <row r="791" spans="1:50" ht="33" customHeight="1" x14ac:dyDescent="0.15">
      <c r="A791" s="543"/>
      <c r="B791" s="754"/>
      <c r="C791" s="754"/>
      <c r="D791" s="754"/>
      <c r="E791" s="754"/>
      <c r="F791" s="755"/>
      <c r="G791" s="341"/>
      <c r="H791" s="342"/>
      <c r="I791" s="342"/>
      <c r="J791" s="342"/>
      <c r="K791" s="343"/>
      <c r="L791" s="392"/>
      <c r="M791" s="393"/>
      <c r="N791" s="393"/>
      <c r="O791" s="393"/>
      <c r="P791" s="393"/>
      <c r="Q791" s="393"/>
      <c r="R791" s="393"/>
      <c r="S791" s="393"/>
      <c r="T791" s="393"/>
      <c r="U791" s="393"/>
      <c r="V791" s="393"/>
      <c r="W791" s="393"/>
      <c r="X791" s="394"/>
      <c r="Y791" s="389"/>
      <c r="Z791" s="390"/>
      <c r="AA791" s="390"/>
      <c r="AB791" s="396"/>
      <c r="AC791" s="341" t="s">
        <v>551</v>
      </c>
      <c r="AD791" s="342"/>
      <c r="AE791" s="342"/>
      <c r="AF791" s="342"/>
      <c r="AG791" s="343"/>
      <c r="AH791" s="392" t="s">
        <v>577</v>
      </c>
      <c r="AI791" s="393"/>
      <c r="AJ791" s="393"/>
      <c r="AK791" s="393"/>
      <c r="AL791" s="393"/>
      <c r="AM791" s="393"/>
      <c r="AN791" s="393"/>
      <c r="AO791" s="393"/>
      <c r="AP791" s="393"/>
      <c r="AQ791" s="393"/>
      <c r="AR791" s="393"/>
      <c r="AS791" s="393"/>
      <c r="AT791" s="394"/>
      <c r="AU791" s="389">
        <v>639</v>
      </c>
      <c r="AV791" s="390"/>
      <c r="AW791" s="390"/>
      <c r="AX791" s="391"/>
    </row>
    <row r="792" spans="1:50" ht="24.75" customHeight="1" thickBot="1" x14ac:dyDescent="0.2">
      <c r="A792" s="543"/>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52468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14104</v>
      </c>
      <c r="AV792" s="406"/>
      <c r="AW792" s="406"/>
      <c r="AX792" s="408"/>
    </row>
    <row r="793" spans="1:50" ht="51" customHeight="1" x14ac:dyDescent="0.15">
      <c r="A793" s="543"/>
      <c r="B793" s="754"/>
      <c r="C793" s="754"/>
      <c r="D793" s="754"/>
      <c r="E793" s="754"/>
      <c r="F793" s="755"/>
      <c r="G793" s="430" t="s">
        <v>637</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594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customHeight="1" x14ac:dyDescent="0.15">
      <c r="A794" s="543"/>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30.75" customHeight="1" x14ac:dyDescent="0.15">
      <c r="A795" s="543"/>
      <c r="B795" s="754"/>
      <c r="C795" s="754"/>
      <c r="D795" s="754"/>
      <c r="E795" s="754"/>
      <c r="F795" s="755"/>
      <c r="G795" s="440" t="s">
        <v>551</v>
      </c>
      <c r="H795" s="441"/>
      <c r="I795" s="441"/>
      <c r="J795" s="441"/>
      <c r="K795" s="442"/>
      <c r="L795" s="443" t="s">
        <v>638</v>
      </c>
      <c r="M795" s="444"/>
      <c r="N795" s="444"/>
      <c r="O795" s="444"/>
      <c r="P795" s="444"/>
      <c r="Q795" s="444"/>
      <c r="R795" s="444"/>
      <c r="S795" s="444"/>
      <c r="T795" s="444"/>
      <c r="U795" s="444"/>
      <c r="V795" s="444"/>
      <c r="W795" s="444"/>
      <c r="X795" s="445"/>
      <c r="Y795" s="446">
        <v>218</v>
      </c>
      <c r="Z795" s="447"/>
      <c r="AA795" s="447"/>
      <c r="AB795" s="544"/>
      <c r="AC795" s="440" t="s">
        <v>551</v>
      </c>
      <c r="AD795" s="441"/>
      <c r="AE795" s="441"/>
      <c r="AF795" s="441"/>
      <c r="AG795" s="442"/>
      <c r="AH795" s="443" t="s">
        <v>595</v>
      </c>
      <c r="AI795" s="444"/>
      <c r="AJ795" s="444"/>
      <c r="AK795" s="444"/>
      <c r="AL795" s="444"/>
      <c r="AM795" s="444"/>
      <c r="AN795" s="444"/>
      <c r="AO795" s="444"/>
      <c r="AP795" s="444"/>
      <c r="AQ795" s="444"/>
      <c r="AR795" s="444"/>
      <c r="AS795" s="444"/>
      <c r="AT795" s="445"/>
      <c r="AU795" s="446">
        <v>4963</v>
      </c>
      <c r="AV795" s="447"/>
      <c r="AW795" s="447"/>
      <c r="AX795" s="448"/>
    </row>
    <row r="796" spans="1:50" ht="30.75" customHeight="1" x14ac:dyDescent="0.15">
      <c r="A796" s="543"/>
      <c r="B796" s="754"/>
      <c r="C796" s="754"/>
      <c r="D796" s="754"/>
      <c r="E796" s="754"/>
      <c r="F796" s="755"/>
      <c r="G796" s="341" t="s">
        <v>551</v>
      </c>
      <c r="H796" s="342"/>
      <c r="I796" s="342"/>
      <c r="J796" s="342"/>
      <c r="K796" s="343"/>
      <c r="L796" s="392" t="s">
        <v>639</v>
      </c>
      <c r="M796" s="393"/>
      <c r="N796" s="393"/>
      <c r="O796" s="393"/>
      <c r="P796" s="393"/>
      <c r="Q796" s="393"/>
      <c r="R796" s="393"/>
      <c r="S796" s="393"/>
      <c r="T796" s="393"/>
      <c r="U796" s="393"/>
      <c r="V796" s="393"/>
      <c r="W796" s="393"/>
      <c r="X796" s="394"/>
      <c r="Y796" s="389">
        <v>196</v>
      </c>
      <c r="Z796" s="390"/>
      <c r="AA796" s="390"/>
      <c r="AB796" s="396"/>
      <c r="AC796" s="341"/>
      <c r="AD796" s="342"/>
      <c r="AE796" s="342"/>
      <c r="AF796" s="342"/>
      <c r="AG796" s="343"/>
      <c r="AH796" s="392"/>
      <c r="AI796" s="393"/>
      <c r="AJ796" s="393"/>
      <c r="AK796" s="393"/>
      <c r="AL796" s="393"/>
      <c r="AM796" s="393"/>
      <c r="AN796" s="393"/>
      <c r="AO796" s="393"/>
      <c r="AP796" s="393"/>
      <c r="AQ796" s="393"/>
      <c r="AR796" s="393"/>
      <c r="AS796" s="393"/>
      <c r="AT796" s="394"/>
      <c r="AU796" s="389"/>
      <c r="AV796" s="390"/>
      <c r="AW796" s="390"/>
      <c r="AX796" s="391"/>
    </row>
    <row r="797" spans="1:50" ht="30.75" customHeight="1" x14ac:dyDescent="0.15">
      <c r="A797" s="543"/>
      <c r="B797" s="754"/>
      <c r="C797" s="754"/>
      <c r="D797" s="754"/>
      <c r="E797" s="754"/>
      <c r="F797" s="755"/>
      <c r="G797" s="341" t="s">
        <v>551</v>
      </c>
      <c r="H797" s="342"/>
      <c r="I797" s="342"/>
      <c r="J797" s="342"/>
      <c r="K797" s="343"/>
      <c r="L797" s="392" t="s">
        <v>640</v>
      </c>
      <c r="M797" s="393"/>
      <c r="N797" s="393"/>
      <c r="O797" s="393"/>
      <c r="P797" s="393"/>
      <c r="Q797" s="393"/>
      <c r="R797" s="393"/>
      <c r="S797" s="393"/>
      <c r="T797" s="393"/>
      <c r="U797" s="393"/>
      <c r="V797" s="393"/>
      <c r="W797" s="393"/>
      <c r="X797" s="394"/>
      <c r="Y797" s="389">
        <v>20</v>
      </c>
      <c r="Z797" s="390"/>
      <c r="AA797" s="390"/>
      <c r="AB797" s="396"/>
      <c r="AC797" s="341"/>
      <c r="AD797" s="342"/>
      <c r="AE797" s="342"/>
      <c r="AF797" s="342"/>
      <c r="AG797" s="343"/>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4"/>
      <c r="C798" s="754"/>
      <c r="D798" s="754"/>
      <c r="E798" s="754"/>
      <c r="F798" s="755"/>
      <c r="G798" s="341"/>
      <c r="H798" s="342"/>
      <c r="I798" s="342"/>
      <c r="J798" s="342"/>
      <c r="K798" s="343"/>
      <c r="L798" s="392"/>
      <c r="M798" s="393"/>
      <c r="N798" s="393"/>
      <c r="O798" s="393"/>
      <c r="P798" s="393"/>
      <c r="Q798" s="393"/>
      <c r="R798" s="393"/>
      <c r="S798" s="393"/>
      <c r="T798" s="393"/>
      <c r="U798" s="393"/>
      <c r="V798" s="393"/>
      <c r="W798" s="393"/>
      <c r="X798" s="394"/>
      <c r="Y798" s="389"/>
      <c r="Z798" s="390"/>
      <c r="AA798" s="390"/>
      <c r="AB798" s="396"/>
      <c r="AC798" s="341"/>
      <c r="AD798" s="342"/>
      <c r="AE798" s="342"/>
      <c r="AF798" s="342"/>
      <c r="AG798" s="343"/>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4"/>
      <c r="C799" s="754"/>
      <c r="D799" s="754"/>
      <c r="E799" s="754"/>
      <c r="F799" s="755"/>
      <c r="G799" s="341"/>
      <c r="H799" s="342"/>
      <c r="I799" s="342"/>
      <c r="J799" s="342"/>
      <c r="K799" s="343"/>
      <c r="L799" s="392"/>
      <c r="M799" s="393"/>
      <c r="N799" s="393"/>
      <c r="O799" s="393"/>
      <c r="P799" s="393"/>
      <c r="Q799" s="393"/>
      <c r="R799" s="393"/>
      <c r="S799" s="393"/>
      <c r="T799" s="393"/>
      <c r="U799" s="393"/>
      <c r="V799" s="393"/>
      <c r="W799" s="393"/>
      <c r="X799" s="394"/>
      <c r="Y799" s="389"/>
      <c r="Z799" s="390"/>
      <c r="AA799" s="390"/>
      <c r="AB799" s="396"/>
      <c r="AC799" s="341"/>
      <c r="AD799" s="342"/>
      <c r="AE799" s="342"/>
      <c r="AF799" s="342"/>
      <c r="AG799" s="343"/>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4"/>
      <c r="C800" s="754"/>
      <c r="D800" s="754"/>
      <c r="E800" s="754"/>
      <c r="F800" s="755"/>
      <c r="G800" s="341"/>
      <c r="H800" s="342"/>
      <c r="I800" s="342"/>
      <c r="J800" s="342"/>
      <c r="K800" s="343"/>
      <c r="L800" s="392"/>
      <c r="M800" s="393"/>
      <c r="N800" s="393"/>
      <c r="O800" s="393"/>
      <c r="P800" s="393"/>
      <c r="Q800" s="393"/>
      <c r="R800" s="393"/>
      <c r="S800" s="393"/>
      <c r="T800" s="393"/>
      <c r="U800" s="393"/>
      <c r="V800" s="393"/>
      <c r="W800" s="393"/>
      <c r="X800" s="394"/>
      <c r="Y800" s="389"/>
      <c r="Z800" s="390"/>
      <c r="AA800" s="390"/>
      <c r="AB800" s="396"/>
      <c r="AC800" s="341"/>
      <c r="AD800" s="342"/>
      <c r="AE800" s="342"/>
      <c r="AF800" s="342"/>
      <c r="AG800" s="343"/>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4"/>
      <c r="C801" s="754"/>
      <c r="D801" s="754"/>
      <c r="E801" s="754"/>
      <c r="F801" s="755"/>
      <c r="G801" s="341"/>
      <c r="H801" s="342"/>
      <c r="I801" s="342"/>
      <c r="J801" s="342"/>
      <c r="K801" s="343"/>
      <c r="L801" s="392"/>
      <c r="M801" s="393"/>
      <c r="N801" s="393"/>
      <c r="O801" s="393"/>
      <c r="P801" s="393"/>
      <c r="Q801" s="393"/>
      <c r="R801" s="393"/>
      <c r="S801" s="393"/>
      <c r="T801" s="393"/>
      <c r="U801" s="393"/>
      <c r="V801" s="393"/>
      <c r="W801" s="393"/>
      <c r="X801" s="394"/>
      <c r="Y801" s="389"/>
      <c r="Z801" s="390"/>
      <c r="AA801" s="390"/>
      <c r="AB801" s="396"/>
      <c r="AC801" s="341"/>
      <c r="AD801" s="342"/>
      <c r="AE801" s="342"/>
      <c r="AF801" s="342"/>
      <c r="AG801" s="343"/>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4"/>
      <c r="C802" s="754"/>
      <c r="D802" s="754"/>
      <c r="E802" s="754"/>
      <c r="F802" s="755"/>
      <c r="G802" s="341"/>
      <c r="H802" s="342"/>
      <c r="I802" s="342"/>
      <c r="J802" s="342"/>
      <c r="K802" s="343"/>
      <c r="L802" s="392"/>
      <c r="M802" s="393"/>
      <c r="N802" s="393"/>
      <c r="O802" s="393"/>
      <c r="P802" s="393"/>
      <c r="Q802" s="393"/>
      <c r="R802" s="393"/>
      <c r="S802" s="393"/>
      <c r="T802" s="393"/>
      <c r="U802" s="393"/>
      <c r="V802" s="393"/>
      <c r="W802" s="393"/>
      <c r="X802" s="394"/>
      <c r="Y802" s="389"/>
      <c r="Z802" s="390"/>
      <c r="AA802" s="390"/>
      <c r="AB802" s="396"/>
      <c r="AC802" s="341"/>
      <c r="AD802" s="342"/>
      <c r="AE802" s="342"/>
      <c r="AF802" s="342"/>
      <c r="AG802" s="343"/>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4"/>
      <c r="C803" s="754"/>
      <c r="D803" s="754"/>
      <c r="E803" s="754"/>
      <c r="F803" s="755"/>
      <c r="G803" s="341"/>
      <c r="H803" s="342"/>
      <c r="I803" s="342"/>
      <c r="J803" s="342"/>
      <c r="K803" s="343"/>
      <c r="L803" s="392"/>
      <c r="M803" s="393"/>
      <c r="N803" s="393"/>
      <c r="O803" s="393"/>
      <c r="P803" s="393"/>
      <c r="Q803" s="393"/>
      <c r="R803" s="393"/>
      <c r="S803" s="393"/>
      <c r="T803" s="393"/>
      <c r="U803" s="393"/>
      <c r="V803" s="393"/>
      <c r="W803" s="393"/>
      <c r="X803" s="394"/>
      <c r="Y803" s="389"/>
      <c r="Z803" s="390"/>
      <c r="AA803" s="390"/>
      <c r="AB803" s="396"/>
      <c r="AC803" s="341"/>
      <c r="AD803" s="342"/>
      <c r="AE803" s="342"/>
      <c r="AF803" s="342"/>
      <c r="AG803" s="343"/>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3"/>
      <c r="B804" s="754"/>
      <c r="C804" s="754"/>
      <c r="D804" s="754"/>
      <c r="E804" s="754"/>
      <c r="F804" s="755"/>
      <c r="G804" s="341"/>
      <c r="H804" s="342"/>
      <c r="I804" s="342"/>
      <c r="J804" s="342"/>
      <c r="K804" s="343"/>
      <c r="L804" s="392"/>
      <c r="M804" s="393"/>
      <c r="N804" s="393"/>
      <c r="O804" s="393"/>
      <c r="P804" s="393"/>
      <c r="Q804" s="393"/>
      <c r="R804" s="393"/>
      <c r="S804" s="393"/>
      <c r="T804" s="393"/>
      <c r="U804" s="393"/>
      <c r="V804" s="393"/>
      <c r="W804" s="393"/>
      <c r="X804" s="394"/>
      <c r="Y804" s="389"/>
      <c r="Z804" s="390"/>
      <c r="AA804" s="390"/>
      <c r="AB804" s="396"/>
      <c r="AC804" s="341"/>
      <c r="AD804" s="342"/>
      <c r="AE804" s="342"/>
      <c r="AF804" s="342"/>
      <c r="AG804" s="343"/>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thickBot="1" x14ac:dyDescent="0.2">
      <c r="A805" s="543"/>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434</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4963</v>
      </c>
      <c r="AV805" s="406"/>
      <c r="AW805" s="406"/>
      <c r="AX805" s="408"/>
    </row>
    <row r="806" spans="1:50" ht="24.75" customHeight="1" x14ac:dyDescent="0.15">
      <c r="A806" s="543"/>
      <c r="B806" s="754"/>
      <c r="C806" s="754"/>
      <c r="D806" s="754"/>
      <c r="E806" s="754"/>
      <c r="F806" s="755"/>
      <c r="G806" s="430" t="s">
        <v>596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629</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customHeight="1" x14ac:dyDescent="0.15">
      <c r="A807" s="543"/>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31.5" customHeight="1" x14ac:dyDescent="0.15">
      <c r="A808" s="543"/>
      <c r="B808" s="754"/>
      <c r="C808" s="754"/>
      <c r="D808" s="754"/>
      <c r="E808" s="754"/>
      <c r="F808" s="755"/>
      <c r="G808" s="440" t="s">
        <v>551</v>
      </c>
      <c r="H808" s="441"/>
      <c r="I808" s="441"/>
      <c r="J808" s="441"/>
      <c r="K808" s="442"/>
      <c r="L808" s="443" t="s">
        <v>635</v>
      </c>
      <c r="M808" s="444"/>
      <c r="N808" s="444"/>
      <c r="O808" s="444"/>
      <c r="P808" s="444"/>
      <c r="Q808" s="444"/>
      <c r="R808" s="444"/>
      <c r="S808" s="444"/>
      <c r="T808" s="444"/>
      <c r="U808" s="444"/>
      <c r="V808" s="444"/>
      <c r="W808" s="444"/>
      <c r="X808" s="445"/>
      <c r="Y808" s="446">
        <v>3704</v>
      </c>
      <c r="Z808" s="447"/>
      <c r="AA808" s="447"/>
      <c r="AB808" s="544"/>
      <c r="AC808" s="440" t="s">
        <v>551</v>
      </c>
      <c r="AD808" s="441"/>
      <c r="AE808" s="441"/>
      <c r="AF808" s="441"/>
      <c r="AG808" s="442"/>
      <c r="AH808" s="443" t="s">
        <v>552</v>
      </c>
      <c r="AI808" s="444"/>
      <c r="AJ808" s="444"/>
      <c r="AK808" s="444"/>
      <c r="AL808" s="444"/>
      <c r="AM808" s="444"/>
      <c r="AN808" s="444"/>
      <c r="AO808" s="444"/>
      <c r="AP808" s="444"/>
      <c r="AQ808" s="444"/>
      <c r="AR808" s="444"/>
      <c r="AS808" s="444"/>
      <c r="AT808" s="445"/>
      <c r="AU808" s="446">
        <v>2056</v>
      </c>
      <c r="AV808" s="447"/>
      <c r="AW808" s="447"/>
      <c r="AX808" s="448"/>
    </row>
    <row r="809" spans="1:50" ht="31.5" customHeight="1" x14ac:dyDescent="0.15">
      <c r="A809" s="543"/>
      <c r="B809" s="754"/>
      <c r="C809" s="754"/>
      <c r="D809" s="754"/>
      <c r="E809" s="754"/>
      <c r="F809" s="755"/>
      <c r="G809" s="341" t="s">
        <v>551</v>
      </c>
      <c r="H809" s="342"/>
      <c r="I809" s="342"/>
      <c r="J809" s="342"/>
      <c r="K809" s="343"/>
      <c r="L809" s="392" t="s">
        <v>636</v>
      </c>
      <c r="M809" s="393"/>
      <c r="N809" s="393"/>
      <c r="O809" s="393"/>
      <c r="P809" s="393"/>
      <c r="Q809" s="393"/>
      <c r="R809" s="393"/>
      <c r="S809" s="393"/>
      <c r="T809" s="393"/>
      <c r="U809" s="393"/>
      <c r="V809" s="393"/>
      <c r="W809" s="393"/>
      <c r="X809" s="394"/>
      <c r="Y809" s="389">
        <v>22</v>
      </c>
      <c r="Z809" s="390"/>
      <c r="AA809" s="390"/>
      <c r="AB809" s="396"/>
      <c r="AC809" s="341"/>
      <c r="AD809" s="342"/>
      <c r="AE809" s="342"/>
      <c r="AF809" s="342"/>
      <c r="AG809" s="343"/>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4"/>
      <c r="C810" s="754"/>
      <c r="D810" s="754"/>
      <c r="E810" s="754"/>
      <c r="F810" s="755"/>
      <c r="G810" s="341"/>
      <c r="H810" s="342"/>
      <c r="I810" s="342"/>
      <c r="J810" s="342"/>
      <c r="K810" s="343"/>
      <c r="L810" s="392"/>
      <c r="M810" s="393"/>
      <c r="N810" s="393"/>
      <c r="O810" s="393"/>
      <c r="P810" s="393"/>
      <c r="Q810" s="393"/>
      <c r="R810" s="393"/>
      <c r="S810" s="393"/>
      <c r="T810" s="393"/>
      <c r="U810" s="393"/>
      <c r="V810" s="393"/>
      <c r="W810" s="393"/>
      <c r="X810" s="394"/>
      <c r="Y810" s="389"/>
      <c r="Z810" s="390"/>
      <c r="AA810" s="390"/>
      <c r="AB810" s="396"/>
      <c r="AC810" s="341"/>
      <c r="AD810" s="342"/>
      <c r="AE810" s="342"/>
      <c r="AF810" s="342"/>
      <c r="AG810" s="343"/>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4"/>
      <c r="C811" s="754"/>
      <c r="D811" s="754"/>
      <c r="E811" s="754"/>
      <c r="F811" s="755"/>
      <c r="G811" s="341"/>
      <c r="H811" s="342"/>
      <c r="I811" s="342"/>
      <c r="J811" s="342"/>
      <c r="K811" s="343"/>
      <c r="L811" s="392"/>
      <c r="M811" s="393"/>
      <c r="N811" s="393"/>
      <c r="O811" s="393"/>
      <c r="P811" s="393"/>
      <c r="Q811" s="393"/>
      <c r="R811" s="393"/>
      <c r="S811" s="393"/>
      <c r="T811" s="393"/>
      <c r="U811" s="393"/>
      <c r="V811" s="393"/>
      <c r="W811" s="393"/>
      <c r="X811" s="394"/>
      <c r="Y811" s="389"/>
      <c r="Z811" s="390"/>
      <c r="AA811" s="390"/>
      <c r="AB811" s="396"/>
      <c r="AC811" s="341"/>
      <c r="AD811" s="342"/>
      <c r="AE811" s="342"/>
      <c r="AF811" s="342"/>
      <c r="AG811" s="343"/>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4"/>
      <c r="C812" s="754"/>
      <c r="D812" s="754"/>
      <c r="E812" s="754"/>
      <c r="F812" s="755"/>
      <c r="G812" s="341"/>
      <c r="H812" s="342"/>
      <c r="I812" s="342"/>
      <c r="J812" s="342"/>
      <c r="K812" s="343"/>
      <c r="L812" s="392"/>
      <c r="M812" s="393"/>
      <c r="N812" s="393"/>
      <c r="O812" s="393"/>
      <c r="P812" s="393"/>
      <c r="Q812" s="393"/>
      <c r="R812" s="393"/>
      <c r="S812" s="393"/>
      <c r="T812" s="393"/>
      <c r="U812" s="393"/>
      <c r="V812" s="393"/>
      <c r="W812" s="393"/>
      <c r="X812" s="394"/>
      <c r="Y812" s="389"/>
      <c r="Z812" s="390"/>
      <c r="AA812" s="390"/>
      <c r="AB812" s="396"/>
      <c r="AC812" s="341"/>
      <c r="AD812" s="342"/>
      <c r="AE812" s="342"/>
      <c r="AF812" s="342"/>
      <c r="AG812" s="343"/>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4"/>
      <c r="C813" s="754"/>
      <c r="D813" s="754"/>
      <c r="E813" s="754"/>
      <c r="F813" s="755"/>
      <c r="G813" s="341"/>
      <c r="H813" s="342"/>
      <c r="I813" s="342"/>
      <c r="J813" s="342"/>
      <c r="K813" s="343"/>
      <c r="L813" s="392"/>
      <c r="M813" s="393"/>
      <c r="N813" s="393"/>
      <c r="O813" s="393"/>
      <c r="P813" s="393"/>
      <c r="Q813" s="393"/>
      <c r="R813" s="393"/>
      <c r="S813" s="393"/>
      <c r="T813" s="393"/>
      <c r="U813" s="393"/>
      <c r="V813" s="393"/>
      <c r="W813" s="393"/>
      <c r="X813" s="394"/>
      <c r="Y813" s="389"/>
      <c r="Z813" s="390"/>
      <c r="AA813" s="390"/>
      <c r="AB813" s="396"/>
      <c r="AC813" s="341"/>
      <c r="AD813" s="342"/>
      <c r="AE813" s="342"/>
      <c r="AF813" s="342"/>
      <c r="AG813" s="343"/>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4"/>
      <c r="C814" s="754"/>
      <c r="D814" s="754"/>
      <c r="E814" s="754"/>
      <c r="F814" s="755"/>
      <c r="G814" s="341"/>
      <c r="H814" s="342"/>
      <c r="I814" s="342"/>
      <c r="J814" s="342"/>
      <c r="K814" s="343"/>
      <c r="L814" s="392"/>
      <c r="M814" s="393"/>
      <c r="N814" s="393"/>
      <c r="O814" s="393"/>
      <c r="P814" s="393"/>
      <c r="Q814" s="393"/>
      <c r="R814" s="393"/>
      <c r="S814" s="393"/>
      <c r="T814" s="393"/>
      <c r="U814" s="393"/>
      <c r="V814" s="393"/>
      <c r="W814" s="393"/>
      <c r="X814" s="394"/>
      <c r="Y814" s="389"/>
      <c r="Z814" s="390"/>
      <c r="AA814" s="390"/>
      <c r="AB814" s="396"/>
      <c r="AC814" s="341"/>
      <c r="AD814" s="342"/>
      <c r="AE814" s="342"/>
      <c r="AF814" s="342"/>
      <c r="AG814" s="343"/>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4"/>
      <c r="C815" s="754"/>
      <c r="D815" s="754"/>
      <c r="E815" s="754"/>
      <c r="F815" s="755"/>
      <c r="G815" s="341"/>
      <c r="H815" s="342"/>
      <c r="I815" s="342"/>
      <c r="J815" s="342"/>
      <c r="K815" s="343"/>
      <c r="L815" s="392"/>
      <c r="M815" s="393"/>
      <c r="N815" s="393"/>
      <c r="O815" s="393"/>
      <c r="P815" s="393"/>
      <c r="Q815" s="393"/>
      <c r="R815" s="393"/>
      <c r="S815" s="393"/>
      <c r="T815" s="393"/>
      <c r="U815" s="393"/>
      <c r="V815" s="393"/>
      <c r="W815" s="393"/>
      <c r="X815" s="394"/>
      <c r="Y815" s="389"/>
      <c r="Z815" s="390"/>
      <c r="AA815" s="390"/>
      <c r="AB815" s="396"/>
      <c r="AC815" s="341"/>
      <c r="AD815" s="342"/>
      <c r="AE815" s="342"/>
      <c r="AF815" s="342"/>
      <c r="AG815" s="343"/>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4"/>
      <c r="C816" s="754"/>
      <c r="D816" s="754"/>
      <c r="E816" s="754"/>
      <c r="F816" s="755"/>
      <c r="G816" s="341"/>
      <c r="H816" s="342"/>
      <c r="I816" s="342"/>
      <c r="J816" s="342"/>
      <c r="K816" s="343"/>
      <c r="L816" s="392"/>
      <c r="M816" s="393"/>
      <c r="N816" s="393"/>
      <c r="O816" s="393"/>
      <c r="P816" s="393"/>
      <c r="Q816" s="393"/>
      <c r="R816" s="393"/>
      <c r="S816" s="393"/>
      <c r="T816" s="393"/>
      <c r="U816" s="393"/>
      <c r="V816" s="393"/>
      <c r="W816" s="393"/>
      <c r="X816" s="394"/>
      <c r="Y816" s="389"/>
      <c r="Z816" s="390"/>
      <c r="AA816" s="390"/>
      <c r="AB816" s="396"/>
      <c r="AC816" s="341"/>
      <c r="AD816" s="342"/>
      <c r="AE816" s="342"/>
      <c r="AF816" s="342"/>
      <c r="AG816" s="343"/>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4"/>
      <c r="C817" s="754"/>
      <c r="D817" s="754"/>
      <c r="E817" s="754"/>
      <c r="F817" s="755"/>
      <c r="G817" s="341"/>
      <c r="H817" s="342"/>
      <c r="I817" s="342"/>
      <c r="J817" s="342"/>
      <c r="K817" s="343"/>
      <c r="L817" s="392"/>
      <c r="M817" s="393"/>
      <c r="N817" s="393"/>
      <c r="O817" s="393"/>
      <c r="P817" s="393"/>
      <c r="Q817" s="393"/>
      <c r="R817" s="393"/>
      <c r="S817" s="393"/>
      <c r="T817" s="393"/>
      <c r="U817" s="393"/>
      <c r="V817" s="393"/>
      <c r="W817" s="393"/>
      <c r="X817" s="394"/>
      <c r="Y817" s="389"/>
      <c r="Z817" s="390"/>
      <c r="AA817" s="390"/>
      <c r="AB817" s="396"/>
      <c r="AC817" s="341"/>
      <c r="AD817" s="342"/>
      <c r="AE817" s="342"/>
      <c r="AF817" s="342"/>
      <c r="AG817" s="343"/>
      <c r="AH817" s="392"/>
      <c r="AI817" s="393"/>
      <c r="AJ817" s="393"/>
      <c r="AK817" s="393"/>
      <c r="AL817" s="393"/>
      <c r="AM817" s="393"/>
      <c r="AN817" s="393"/>
      <c r="AO817" s="393"/>
      <c r="AP817" s="393"/>
      <c r="AQ817" s="393"/>
      <c r="AR817" s="393"/>
      <c r="AS817" s="393"/>
      <c r="AT817" s="394"/>
      <c r="AU817" s="389"/>
      <c r="AV817" s="390"/>
      <c r="AW817" s="390"/>
      <c r="AX817" s="391"/>
    </row>
    <row r="818" spans="1:50" ht="24.75" customHeight="1" thickBot="1" x14ac:dyDescent="0.2">
      <c r="A818" s="543"/>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3726</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2056</v>
      </c>
      <c r="AV818" s="406"/>
      <c r="AW818" s="406"/>
      <c r="AX818" s="408"/>
    </row>
    <row r="819" spans="1:50" ht="24.75" customHeight="1" x14ac:dyDescent="0.15">
      <c r="A819" s="543"/>
      <c r="B819" s="754"/>
      <c r="C819" s="754"/>
      <c r="D819" s="754"/>
      <c r="E819" s="754"/>
      <c r="F819" s="755"/>
      <c r="G819" s="430" t="s">
        <v>632</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631</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customHeight="1" x14ac:dyDescent="0.15">
      <c r="A820" s="543"/>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customHeight="1" x14ac:dyDescent="0.15">
      <c r="A821" s="543"/>
      <c r="B821" s="754"/>
      <c r="C821" s="754"/>
      <c r="D821" s="754"/>
      <c r="E821" s="754"/>
      <c r="F821" s="755"/>
      <c r="G821" s="440" t="s">
        <v>551</v>
      </c>
      <c r="H821" s="441"/>
      <c r="I821" s="441"/>
      <c r="J821" s="441"/>
      <c r="K821" s="442"/>
      <c r="L821" s="443" t="s">
        <v>634</v>
      </c>
      <c r="M821" s="444"/>
      <c r="N821" s="444"/>
      <c r="O821" s="444"/>
      <c r="P821" s="444"/>
      <c r="Q821" s="444"/>
      <c r="R821" s="444"/>
      <c r="S821" s="444"/>
      <c r="T821" s="444"/>
      <c r="U821" s="444"/>
      <c r="V821" s="444"/>
      <c r="W821" s="444"/>
      <c r="X821" s="445"/>
      <c r="Y821" s="446">
        <v>1563</v>
      </c>
      <c r="Z821" s="447"/>
      <c r="AA821" s="447"/>
      <c r="AB821" s="544"/>
      <c r="AC821" s="440" t="s">
        <v>551</v>
      </c>
      <c r="AD821" s="441"/>
      <c r="AE821" s="441"/>
      <c r="AF821" s="441"/>
      <c r="AG821" s="442"/>
      <c r="AH821" s="443" t="s">
        <v>633</v>
      </c>
      <c r="AI821" s="444"/>
      <c r="AJ821" s="444"/>
      <c r="AK821" s="444"/>
      <c r="AL821" s="444"/>
      <c r="AM821" s="444"/>
      <c r="AN821" s="444"/>
      <c r="AO821" s="444"/>
      <c r="AP821" s="444"/>
      <c r="AQ821" s="444"/>
      <c r="AR821" s="444"/>
      <c r="AS821" s="444"/>
      <c r="AT821" s="445"/>
      <c r="AU821" s="446">
        <v>500</v>
      </c>
      <c r="AV821" s="447"/>
      <c r="AW821" s="447"/>
      <c r="AX821" s="448"/>
    </row>
    <row r="822" spans="1:50" ht="24.75" hidden="1" customHeight="1" x14ac:dyDescent="0.15">
      <c r="A822" s="543"/>
      <c r="B822" s="754"/>
      <c r="C822" s="754"/>
      <c r="D822" s="754"/>
      <c r="E822" s="754"/>
      <c r="F822" s="755"/>
      <c r="G822" s="341"/>
      <c r="H822" s="342"/>
      <c r="I822" s="342"/>
      <c r="J822" s="342"/>
      <c r="K822" s="343"/>
      <c r="L822" s="392"/>
      <c r="M822" s="393"/>
      <c r="N822" s="393"/>
      <c r="O822" s="393"/>
      <c r="P822" s="393"/>
      <c r="Q822" s="393"/>
      <c r="R822" s="393"/>
      <c r="S822" s="393"/>
      <c r="T822" s="393"/>
      <c r="U822" s="393"/>
      <c r="V822" s="393"/>
      <c r="W822" s="393"/>
      <c r="X822" s="394"/>
      <c r="Y822" s="389"/>
      <c r="Z822" s="390"/>
      <c r="AA822" s="390"/>
      <c r="AB822" s="396"/>
      <c r="AC822" s="341"/>
      <c r="AD822" s="342"/>
      <c r="AE822" s="342"/>
      <c r="AF822" s="342"/>
      <c r="AG822" s="343"/>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4"/>
      <c r="C823" s="754"/>
      <c r="D823" s="754"/>
      <c r="E823" s="754"/>
      <c r="F823" s="755"/>
      <c r="G823" s="341"/>
      <c r="H823" s="342"/>
      <c r="I823" s="342"/>
      <c r="J823" s="342"/>
      <c r="K823" s="343"/>
      <c r="L823" s="392"/>
      <c r="M823" s="393"/>
      <c r="N823" s="393"/>
      <c r="O823" s="393"/>
      <c r="P823" s="393"/>
      <c r="Q823" s="393"/>
      <c r="R823" s="393"/>
      <c r="S823" s="393"/>
      <c r="T823" s="393"/>
      <c r="U823" s="393"/>
      <c r="V823" s="393"/>
      <c r="W823" s="393"/>
      <c r="X823" s="394"/>
      <c r="Y823" s="389"/>
      <c r="Z823" s="390"/>
      <c r="AA823" s="390"/>
      <c r="AB823" s="396"/>
      <c r="AC823" s="341"/>
      <c r="AD823" s="342"/>
      <c r="AE823" s="342"/>
      <c r="AF823" s="342"/>
      <c r="AG823" s="343"/>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4"/>
      <c r="C824" s="754"/>
      <c r="D824" s="754"/>
      <c r="E824" s="754"/>
      <c r="F824" s="755"/>
      <c r="G824" s="341"/>
      <c r="H824" s="342"/>
      <c r="I824" s="342"/>
      <c r="J824" s="342"/>
      <c r="K824" s="343"/>
      <c r="L824" s="392"/>
      <c r="M824" s="393"/>
      <c r="N824" s="393"/>
      <c r="O824" s="393"/>
      <c r="P824" s="393"/>
      <c r="Q824" s="393"/>
      <c r="R824" s="393"/>
      <c r="S824" s="393"/>
      <c r="T824" s="393"/>
      <c r="U824" s="393"/>
      <c r="V824" s="393"/>
      <c r="W824" s="393"/>
      <c r="X824" s="394"/>
      <c r="Y824" s="389"/>
      <c r="Z824" s="390"/>
      <c r="AA824" s="390"/>
      <c r="AB824" s="396"/>
      <c r="AC824" s="341"/>
      <c r="AD824" s="342"/>
      <c r="AE824" s="342"/>
      <c r="AF824" s="342"/>
      <c r="AG824" s="343"/>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4"/>
      <c r="C825" s="754"/>
      <c r="D825" s="754"/>
      <c r="E825" s="754"/>
      <c r="F825" s="755"/>
      <c r="G825" s="341"/>
      <c r="H825" s="342"/>
      <c r="I825" s="342"/>
      <c r="J825" s="342"/>
      <c r="K825" s="343"/>
      <c r="L825" s="392"/>
      <c r="M825" s="393"/>
      <c r="N825" s="393"/>
      <c r="O825" s="393"/>
      <c r="P825" s="393"/>
      <c r="Q825" s="393"/>
      <c r="R825" s="393"/>
      <c r="S825" s="393"/>
      <c r="T825" s="393"/>
      <c r="U825" s="393"/>
      <c r="V825" s="393"/>
      <c r="W825" s="393"/>
      <c r="X825" s="394"/>
      <c r="Y825" s="389"/>
      <c r="Z825" s="390"/>
      <c r="AA825" s="390"/>
      <c r="AB825" s="396"/>
      <c r="AC825" s="341"/>
      <c r="AD825" s="342"/>
      <c r="AE825" s="342"/>
      <c r="AF825" s="342"/>
      <c r="AG825" s="343"/>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4"/>
      <c r="C826" s="754"/>
      <c r="D826" s="754"/>
      <c r="E826" s="754"/>
      <c r="F826" s="755"/>
      <c r="G826" s="341"/>
      <c r="H826" s="342"/>
      <c r="I826" s="342"/>
      <c r="J826" s="342"/>
      <c r="K826" s="343"/>
      <c r="L826" s="392"/>
      <c r="M826" s="393"/>
      <c r="N826" s="393"/>
      <c r="O826" s="393"/>
      <c r="P826" s="393"/>
      <c r="Q826" s="393"/>
      <c r="R826" s="393"/>
      <c r="S826" s="393"/>
      <c r="T826" s="393"/>
      <c r="U826" s="393"/>
      <c r="V826" s="393"/>
      <c r="W826" s="393"/>
      <c r="X826" s="394"/>
      <c r="Y826" s="389"/>
      <c r="Z826" s="390"/>
      <c r="AA826" s="390"/>
      <c r="AB826" s="396"/>
      <c r="AC826" s="341"/>
      <c r="AD826" s="342"/>
      <c r="AE826" s="342"/>
      <c r="AF826" s="342"/>
      <c r="AG826" s="343"/>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4"/>
      <c r="C827" s="754"/>
      <c r="D827" s="754"/>
      <c r="E827" s="754"/>
      <c r="F827" s="755"/>
      <c r="G827" s="341"/>
      <c r="H827" s="342"/>
      <c r="I827" s="342"/>
      <c r="J827" s="342"/>
      <c r="K827" s="343"/>
      <c r="L827" s="392"/>
      <c r="M827" s="393"/>
      <c r="N827" s="393"/>
      <c r="O827" s="393"/>
      <c r="P827" s="393"/>
      <c r="Q827" s="393"/>
      <c r="R827" s="393"/>
      <c r="S827" s="393"/>
      <c r="T827" s="393"/>
      <c r="U827" s="393"/>
      <c r="V827" s="393"/>
      <c r="W827" s="393"/>
      <c r="X827" s="394"/>
      <c r="Y827" s="389"/>
      <c r="Z827" s="390"/>
      <c r="AA827" s="390"/>
      <c r="AB827" s="396"/>
      <c r="AC827" s="341"/>
      <c r="AD827" s="342"/>
      <c r="AE827" s="342"/>
      <c r="AF827" s="342"/>
      <c r="AG827" s="343"/>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4"/>
      <c r="C828" s="754"/>
      <c r="D828" s="754"/>
      <c r="E828" s="754"/>
      <c r="F828" s="755"/>
      <c r="G828" s="341"/>
      <c r="H828" s="342"/>
      <c r="I828" s="342"/>
      <c r="J828" s="342"/>
      <c r="K828" s="343"/>
      <c r="L828" s="392"/>
      <c r="M828" s="393"/>
      <c r="N828" s="393"/>
      <c r="O828" s="393"/>
      <c r="P828" s="393"/>
      <c r="Q828" s="393"/>
      <c r="R828" s="393"/>
      <c r="S828" s="393"/>
      <c r="T828" s="393"/>
      <c r="U828" s="393"/>
      <c r="V828" s="393"/>
      <c r="W828" s="393"/>
      <c r="X828" s="394"/>
      <c r="Y828" s="389"/>
      <c r="Z828" s="390"/>
      <c r="AA828" s="390"/>
      <c r="AB828" s="396"/>
      <c r="AC828" s="341"/>
      <c r="AD828" s="342"/>
      <c r="AE828" s="342"/>
      <c r="AF828" s="342"/>
      <c r="AG828" s="343"/>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4"/>
      <c r="C829" s="754"/>
      <c r="D829" s="754"/>
      <c r="E829" s="754"/>
      <c r="F829" s="755"/>
      <c r="G829" s="341"/>
      <c r="H829" s="342"/>
      <c r="I829" s="342"/>
      <c r="J829" s="342"/>
      <c r="K829" s="343"/>
      <c r="L829" s="392"/>
      <c r="M829" s="393"/>
      <c r="N829" s="393"/>
      <c r="O829" s="393"/>
      <c r="P829" s="393"/>
      <c r="Q829" s="393"/>
      <c r="R829" s="393"/>
      <c r="S829" s="393"/>
      <c r="T829" s="393"/>
      <c r="U829" s="393"/>
      <c r="V829" s="393"/>
      <c r="W829" s="393"/>
      <c r="X829" s="394"/>
      <c r="Y829" s="389"/>
      <c r="Z829" s="390"/>
      <c r="AA829" s="390"/>
      <c r="AB829" s="396"/>
      <c r="AC829" s="341"/>
      <c r="AD829" s="342"/>
      <c r="AE829" s="342"/>
      <c r="AF829" s="342"/>
      <c r="AG829" s="343"/>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4"/>
      <c r="C830" s="754"/>
      <c r="D830" s="754"/>
      <c r="E830" s="754"/>
      <c r="F830" s="755"/>
      <c r="G830" s="341"/>
      <c r="H830" s="342"/>
      <c r="I830" s="342"/>
      <c r="J830" s="342"/>
      <c r="K830" s="343"/>
      <c r="L830" s="392"/>
      <c r="M830" s="393"/>
      <c r="N830" s="393"/>
      <c r="O830" s="393"/>
      <c r="P830" s="393"/>
      <c r="Q830" s="393"/>
      <c r="R830" s="393"/>
      <c r="S830" s="393"/>
      <c r="T830" s="393"/>
      <c r="U830" s="393"/>
      <c r="V830" s="393"/>
      <c r="W830" s="393"/>
      <c r="X830" s="394"/>
      <c r="Y830" s="389"/>
      <c r="Z830" s="390"/>
      <c r="AA830" s="390"/>
      <c r="AB830" s="396"/>
      <c r="AC830" s="341"/>
      <c r="AD830" s="342"/>
      <c r="AE830" s="342"/>
      <c r="AF830" s="342"/>
      <c r="AG830" s="343"/>
      <c r="AH830" s="392"/>
      <c r="AI830" s="393"/>
      <c r="AJ830" s="393"/>
      <c r="AK830" s="393"/>
      <c r="AL830" s="393"/>
      <c r="AM830" s="393"/>
      <c r="AN830" s="393"/>
      <c r="AO830" s="393"/>
      <c r="AP830" s="393"/>
      <c r="AQ830" s="393"/>
      <c r="AR830" s="393"/>
      <c r="AS830" s="393"/>
      <c r="AT830" s="394"/>
      <c r="AU830" s="389"/>
      <c r="AV830" s="390"/>
      <c r="AW830" s="390"/>
      <c r="AX830" s="391"/>
    </row>
    <row r="831" spans="1:50" ht="24.75" customHeight="1" x14ac:dyDescent="0.15">
      <c r="A831" s="543"/>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1563</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500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263</v>
      </c>
      <c r="AM832" s="948"/>
      <c r="AN832" s="948"/>
      <c r="AO832" s="67" t="s">
        <v>261</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222</v>
      </c>
      <c r="K837" s="95"/>
      <c r="L837" s="95"/>
      <c r="M837" s="95"/>
      <c r="N837" s="95"/>
      <c r="O837" s="95"/>
      <c r="P837" s="340" t="s">
        <v>198</v>
      </c>
      <c r="Q837" s="340"/>
      <c r="R837" s="340"/>
      <c r="S837" s="340"/>
      <c r="T837" s="340"/>
      <c r="U837" s="340"/>
      <c r="V837" s="340"/>
      <c r="W837" s="340"/>
      <c r="X837" s="340"/>
      <c r="Y837" s="337" t="s">
        <v>220</v>
      </c>
      <c r="Z837" s="338"/>
      <c r="AA837" s="338"/>
      <c r="AB837" s="338"/>
      <c r="AC837" s="267" t="s">
        <v>257</v>
      </c>
      <c r="AD837" s="267"/>
      <c r="AE837" s="267"/>
      <c r="AF837" s="267"/>
      <c r="AG837" s="267"/>
      <c r="AH837" s="337" t="s">
        <v>285</v>
      </c>
      <c r="AI837" s="339"/>
      <c r="AJ837" s="339"/>
      <c r="AK837" s="339"/>
      <c r="AL837" s="339" t="s">
        <v>21</v>
      </c>
      <c r="AM837" s="339"/>
      <c r="AN837" s="339"/>
      <c r="AO837" s="417"/>
      <c r="AP837" s="418" t="s">
        <v>223</v>
      </c>
      <c r="AQ837" s="418"/>
      <c r="AR837" s="418"/>
      <c r="AS837" s="418"/>
      <c r="AT837" s="418"/>
      <c r="AU837" s="418"/>
      <c r="AV837" s="418"/>
      <c r="AW837" s="418"/>
      <c r="AX837" s="418"/>
    </row>
    <row r="838" spans="1:50" ht="30" customHeight="1" x14ac:dyDescent="0.15">
      <c r="A838" s="395">
        <v>1</v>
      </c>
      <c r="B838" s="395">
        <v>1</v>
      </c>
      <c r="C838" s="414" t="s">
        <v>553</v>
      </c>
      <c r="D838" s="409"/>
      <c r="E838" s="409"/>
      <c r="F838" s="409"/>
      <c r="G838" s="409"/>
      <c r="H838" s="409"/>
      <c r="I838" s="409"/>
      <c r="J838" s="410">
        <v>2000012100001</v>
      </c>
      <c r="K838" s="411"/>
      <c r="L838" s="411"/>
      <c r="M838" s="411"/>
      <c r="N838" s="411"/>
      <c r="O838" s="411"/>
      <c r="P838" s="415" t="s">
        <v>552</v>
      </c>
      <c r="Q838" s="309"/>
      <c r="R838" s="309"/>
      <c r="S838" s="309"/>
      <c r="T838" s="309"/>
      <c r="U838" s="309"/>
      <c r="V838" s="309"/>
      <c r="W838" s="309"/>
      <c r="X838" s="309"/>
      <c r="Y838" s="310">
        <v>52468</v>
      </c>
      <c r="Z838" s="311"/>
      <c r="AA838" s="311"/>
      <c r="AB838" s="312"/>
      <c r="AC838" s="321" t="s">
        <v>79</v>
      </c>
      <c r="AD838" s="416"/>
      <c r="AE838" s="416"/>
      <c r="AF838" s="416"/>
      <c r="AG838" s="416"/>
      <c r="AH838" s="412" t="s">
        <v>563</v>
      </c>
      <c r="AI838" s="413"/>
      <c r="AJ838" s="413"/>
      <c r="AK838" s="413"/>
      <c r="AL838" s="318" t="s">
        <v>563</v>
      </c>
      <c r="AM838" s="319"/>
      <c r="AN838" s="319"/>
      <c r="AO838" s="320"/>
      <c r="AP838" s="314"/>
      <c r="AQ838" s="314"/>
      <c r="AR838" s="314"/>
      <c r="AS838" s="314"/>
      <c r="AT838" s="314"/>
      <c r="AU838" s="314"/>
      <c r="AV838" s="314"/>
      <c r="AW838" s="314"/>
      <c r="AX838" s="314"/>
    </row>
    <row r="839" spans="1:50" ht="30" customHeight="1" x14ac:dyDescent="0.15">
      <c r="A839" s="395">
        <v>2</v>
      </c>
      <c r="B839" s="395">
        <v>1</v>
      </c>
      <c r="C839" s="414" t="s">
        <v>554</v>
      </c>
      <c r="D839" s="409"/>
      <c r="E839" s="409"/>
      <c r="F839" s="409"/>
      <c r="G839" s="409"/>
      <c r="H839" s="409"/>
      <c r="I839" s="409"/>
      <c r="J839" s="410">
        <v>2000012100001</v>
      </c>
      <c r="K839" s="411"/>
      <c r="L839" s="411"/>
      <c r="M839" s="411"/>
      <c r="N839" s="411"/>
      <c r="O839" s="411"/>
      <c r="P839" s="309" t="s">
        <v>552</v>
      </c>
      <c r="Q839" s="309"/>
      <c r="R839" s="309"/>
      <c r="S839" s="309"/>
      <c r="T839" s="309"/>
      <c r="U839" s="309"/>
      <c r="V839" s="309"/>
      <c r="W839" s="309"/>
      <c r="X839" s="309"/>
      <c r="Y839" s="310">
        <v>40801</v>
      </c>
      <c r="Z839" s="311"/>
      <c r="AA839" s="311"/>
      <c r="AB839" s="312"/>
      <c r="AC839" s="321" t="s">
        <v>79</v>
      </c>
      <c r="AD839" s="321"/>
      <c r="AE839" s="321"/>
      <c r="AF839" s="321"/>
      <c r="AG839" s="321"/>
      <c r="AH839" s="412" t="s">
        <v>563</v>
      </c>
      <c r="AI839" s="413"/>
      <c r="AJ839" s="413"/>
      <c r="AK839" s="413"/>
      <c r="AL839" s="318" t="s">
        <v>563</v>
      </c>
      <c r="AM839" s="319"/>
      <c r="AN839" s="319"/>
      <c r="AO839" s="320"/>
      <c r="AP839" s="314"/>
      <c r="AQ839" s="314"/>
      <c r="AR839" s="314"/>
      <c r="AS839" s="314"/>
      <c r="AT839" s="314"/>
      <c r="AU839" s="314"/>
      <c r="AV839" s="314"/>
      <c r="AW839" s="314"/>
      <c r="AX839" s="314"/>
    </row>
    <row r="840" spans="1:50" ht="30" customHeight="1" x14ac:dyDescent="0.15">
      <c r="A840" s="395">
        <v>3</v>
      </c>
      <c r="B840" s="395">
        <v>1</v>
      </c>
      <c r="C840" s="414" t="s">
        <v>555</v>
      </c>
      <c r="D840" s="409"/>
      <c r="E840" s="409"/>
      <c r="F840" s="409"/>
      <c r="G840" s="409"/>
      <c r="H840" s="409"/>
      <c r="I840" s="409"/>
      <c r="J840" s="410">
        <v>2000012100001</v>
      </c>
      <c r="K840" s="411"/>
      <c r="L840" s="411"/>
      <c r="M840" s="411"/>
      <c r="N840" s="411"/>
      <c r="O840" s="411"/>
      <c r="P840" s="415" t="s">
        <v>552</v>
      </c>
      <c r="Q840" s="309"/>
      <c r="R840" s="309"/>
      <c r="S840" s="309"/>
      <c r="T840" s="309"/>
      <c r="U840" s="309"/>
      <c r="V840" s="309"/>
      <c r="W840" s="309"/>
      <c r="X840" s="309"/>
      <c r="Y840" s="310">
        <v>27029</v>
      </c>
      <c r="Z840" s="311"/>
      <c r="AA840" s="311"/>
      <c r="AB840" s="312"/>
      <c r="AC840" s="321" t="s">
        <v>79</v>
      </c>
      <c r="AD840" s="321"/>
      <c r="AE840" s="321"/>
      <c r="AF840" s="321"/>
      <c r="AG840" s="321"/>
      <c r="AH840" s="316" t="s">
        <v>564</v>
      </c>
      <c r="AI840" s="317"/>
      <c r="AJ840" s="317"/>
      <c r="AK840" s="317"/>
      <c r="AL840" s="318" t="s">
        <v>563</v>
      </c>
      <c r="AM840" s="319"/>
      <c r="AN840" s="319"/>
      <c r="AO840" s="320"/>
      <c r="AP840" s="314"/>
      <c r="AQ840" s="314"/>
      <c r="AR840" s="314"/>
      <c r="AS840" s="314"/>
      <c r="AT840" s="314"/>
      <c r="AU840" s="314"/>
      <c r="AV840" s="314"/>
      <c r="AW840" s="314"/>
      <c r="AX840" s="314"/>
    </row>
    <row r="841" spans="1:50" ht="30" customHeight="1" x14ac:dyDescent="0.15">
      <c r="A841" s="395">
        <v>4</v>
      </c>
      <c r="B841" s="395">
        <v>1</v>
      </c>
      <c r="C841" s="414" t="s">
        <v>556</v>
      </c>
      <c r="D841" s="409"/>
      <c r="E841" s="409"/>
      <c r="F841" s="409"/>
      <c r="G841" s="409"/>
      <c r="H841" s="409"/>
      <c r="I841" s="409"/>
      <c r="J841" s="410">
        <v>2000012100001</v>
      </c>
      <c r="K841" s="411"/>
      <c r="L841" s="411"/>
      <c r="M841" s="411"/>
      <c r="N841" s="411"/>
      <c r="O841" s="411"/>
      <c r="P841" s="415" t="s">
        <v>552</v>
      </c>
      <c r="Q841" s="309"/>
      <c r="R841" s="309"/>
      <c r="S841" s="309"/>
      <c r="T841" s="309"/>
      <c r="U841" s="309"/>
      <c r="V841" s="309"/>
      <c r="W841" s="309"/>
      <c r="X841" s="309"/>
      <c r="Y841" s="310">
        <v>19300</v>
      </c>
      <c r="Z841" s="311"/>
      <c r="AA841" s="311"/>
      <c r="AB841" s="312"/>
      <c r="AC841" s="321" t="s">
        <v>79</v>
      </c>
      <c r="AD841" s="321"/>
      <c r="AE841" s="321"/>
      <c r="AF841" s="321"/>
      <c r="AG841" s="321"/>
      <c r="AH841" s="316" t="s">
        <v>563</v>
      </c>
      <c r="AI841" s="317"/>
      <c r="AJ841" s="317"/>
      <c r="AK841" s="317"/>
      <c r="AL841" s="318" t="s">
        <v>563</v>
      </c>
      <c r="AM841" s="319"/>
      <c r="AN841" s="319"/>
      <c r="AO841" s="320"/>
      <c r="AP841" s="314"/>
      <c r="AQ841" s="314"/>
      <c r="AR841" s="314"/>
      <c r="AS841" s="314"/>
      <c r="AT841" s="314"/>
      <c r="AU841" s="314"/>
      <c r="AV841" s="314"/>
      <c r="AW841" s="314"/>
      <c r="AX841" s="314"/>
    </row>
    <row r="842" spans="1:50" ht="30" customHeight="1" x14ac:dyDescent="0.15">
      <c r="A842" s="395">
        <v>5</v>
      </c>
      <c r="B842" s="395">
        <v>1</v>
      </c>
      <c r="C842" s="414" t="s">
        <v>557</v>
      </c>
      <c r="D842" s="409"/>
      <c r="E842" s="409"/>
      <c r="F842" s="409"/>
      <c r="G842" s="409"/>
      <c r="H842" s="409"/>
      <c r="I842" s="409"/>
      <c r="J842" s="410">
        <v>2000012100001</v>
      </c>
      <c r="K842" s="411"/>
      <c r="L842" s="411"/>
      <c r="M842" s="411"/>
      <c r="N842" s="411"/>
      <c r="O842" s="411"/>
      <c r="P842" s="309" t="s">
        <v>552</v>
      </c>
      <c r="Q842" s="309"/>
      <c r="R842" s="309"/>
      <c r="S842" s="309"/>
      <c r="T842" s="309"/>
      <c r="U842" s="309"/>
      <c r="V842" s="309"/>
      <c r="W842" s="309"/>
      <c r="X842" s="309"/>
      <c r="Y842" s="310">
        <v>16762</v>
      </c>
      <c r="Z842" s="311"/>
      <c r="AA842" s="311"/>
      <c r="AB842" s="312"/>
      <c r="AC842" s="315" t="s">
        <v>79</v>
      </c>
      <c r="AD842" s="315"/>
      <c r="AE842" s="315"/>
      <c r="AF842" s="315"/>
      <c r="AG842" s="315"/>
      <c r="AH842" s="316" t="s">
        <v>563</v>
      </c>
      <c r="AI842" s="317"/>
      <c r="AJ842" s="317"/>
      <c r="AK842" s="317"/>
      <c r="AL842" s="318" t="s">
        <v>563</v>
      </c>
      <c r="AM842" s="319"/>
      <c r="AN842" s="319"/>
      <c r="AO842" s="320"/>
      <c r="AP842" s="314"/>
      <c r="AQ842" s="314"/>
      <c r="AR842" s="314"/>
      <c r="AS842" s="314"/>
      <c r="AT842" s="314"/>
      <c r="AU842" s="314"/>
      <c r="AV842" s="314"/>
      <c r="AW842" s="314"/>
      <c r="AX842" s="314"/>
    </row>
    <row r="843" spans="1:50" ht="30" customHeight="1" x14ac:dyDescent="0.15">
      <c r="A843" s="395">
        <v>6</v>
      </c>
      <c r="B843" s="395">
        <v>1</v>
      </c>
      <c r="C843" s="414" t="s">
        <v>558</v>
      </c>
      <c r="D843" s="409"/>
      <c r="E843" s="409"/>
      <c r="F843" s="409"/>
      <c r="G843" s="409"/>
      <c r="H843" s="409"/>
      <c r="I843" s="409"/>
      <c r="J843" s="410">
        <v>2000012100001</v>
      </c>
      <c r="K843" s="411"/>
      <c r="L843" s="411"/>
      <c r="M843" s="411"/>
      <c r="N843" s="411"/>
      <c r="O843" s="411"/>
      <c r="P843" s="309" t="s">
        <v>552</v>
      </c>
      <c r="Q843" s="309"/>
      <c r="R843" s="309"/>
      <c r="S843" s="309"/>
      <c r="T843" s="309"/>
      <c r="U843" s="309"/>
      <c r="V843" s="309"/>
      <c r="W843" s="309"/>
      <c r="X843" s="309"/>
      <c r="Y843" s="310">
        <v>13276</v>
      </c>
      <c r="Z843" s="311"/>
      <c r="AA843" s="311"/>
      <c r="AB843" s="312"/>
      <c r="AC843" s="315" t="s">
        <v>79</v>
      </c>
      <c r="AD843" s="315"/>
      <c r="AE843" s="315"/>
      <c r="AF843" s="315"/>
      <c r="AG843" s="315"/>
      <c r="AH843" s="316" t="s">
        <v>563</v>
      </c>
      <c r="AI843" s="317"/>
      <c r="AJ843" s="317"/>
      <c r="AK843" s="317"/>
      <c r="AL843" s="318" t="s">
        <v>563</v>
      </c>
      <c r="AM843" s="319"/>
      <c r="AN843" s="319"/>
      <c r="AO843" s="320"/>
      <c r="AP843" s="314"/>
      <c r="AQ843" s="314"/>
      <c r="AR843" s="314"/>
      <c r="AS843" s="314"/>
      <c r="AT843" s="314"/>
      <c r="AU843" s="314"/>
      <c r="AV843" s="314"/>
      <c r="AW843" s="314"/>
      <c r="AX843" s="314"/>
    </row>
    <row r="844" spans="1:50" ht="30" customHeight="1" x14ac:dyDescent="0.15">
      <c r="A844" s="395">
        <v>7</v>
      </c>
      <c r="B844" s="395">
        <v>1</v>
      </c>
      <c r="C844" s="414" t="s">
        <v>559</v>
      </c>
      <c r="D844" s="409"/>
      <c r="E844" s="409"/>
      <c r="F844" s="409"/>
      <c r="G844" s="409"/>
      <c r="H844" s="409"/>
      <c r="I844" s="409"/>
      <c r="J844" s="410">
        <v>2000012100001</v>
      </c>
      <c r="K844" s="411"/>
      <c r="L844" s="411"/>
      <c r="M844" s="411"/>
      <c r="N844" s="411"/>
      <c r="O844" s="411"/>
      <c r="P844" s="309" t="s">
        <v>552</v>
      </c>
      <c r="Q844" s="309"/>
      <c r="R844" s="309"/>
      <c r="S844" s="309"/>
      <c r="T844" s="309"/>
      <c r="U844" s="309"/>
      <c r="V844" s="309"/>
      <c r="W844" s="309"/>
      <c r="X844" s="309"/>
      <c r="Y844" s="310">
        <v>8439</v>
      </c>
      <c r="Z844" s="311"/>
      <c r="AA844" s="311"/>
      <c r="AB844" s="312"/>
      <c r="AC844" s="315" t="s">
        <v>79</v>
      </c>
      <c r="AD844" s="315"/>
      <c r="AE844" s="315"/>
      <c r="AF844" s="315"/>
      <c r="AG844" s="315"/>
      <c r="AH844" s="316" t="s">
        <v>565</v>
      </c>
      <c r="AI844" s="317"/>
      <c r="AJ844" s="317"/>
      <c r="AK844" s="317"/>
      <c r="AL844" s="318" t="s">
        <v>563</v>
      </c>
      <c r="AM844" s="319"/>
      <c r="AN844" s="319"/>
      <c r="AO844" s="320"/>
      <c r="AP844" s="314"/>
      <c r="AQ844" s="314"/>
      <c r="AR844" s="314"/>
      <c r="AS844" s="314"/>
      <c r="AT844" s="314"/>
      <c r="AU844" s="314"/>
      <c r="AV844" s="314"/>
      <c r="AW844" s="314"/>
      <c r="AX844" s="314"/>
    </row>
    <row r="845" spans="1:50" ht="30" customHeight="1" x14ac:dyDescent="0.15">
      <c r="A845" s="395">
        <v>8</v>
      </c>
      <c r="B845" s="395">
        <v>1</v>
      </c>
      <c r="C845" s="414" t="s">
        <v>561</v>
      </c>
      <c r="D845" s="409"/>
      <c r="E845" s="409"/>
      <c r="F845" s="409"/>
      <c r="G845" s="409"/>
      <c r="H845" s="409"/>
      <c r="I845" s="409"/>
      <c r="J845" s="410">
        <v>2000012100001</v>
      </c>
      <c r="K845" s="411"/>
      <c r="L845" s="411"/>
      <c r="M845" s="411"/>
      <c r="N845" s="411"/>
      <c r="O845" s="411"/>
      <c r="P845" s="309" t="s">
        <v>552</v>
      </c>
      <c r="Q845" s="309"/>
      <c r="R845" s="309"/>
      <c r="S845" s="309"/>
      <c r="T845" s="309"/>
      <c r="U845" s="309"/>
      <c r="V845" s="309"/>
      <c r="W845" s="309"/>
      <c r="X845" s="309"/>
      <c r="Y845" s="310">
        <v>6628</v>
      </c>
      <c r="Z845" s="311"/>
      <c r="AA845" s="311"/>
      <c r="AB845" s="312"/>
      <c r="AC845" s="315" t="s">
        <v>79</v>
      </c>
      <c r="AD845" s="315"/>
      <c r="AE845" s="315"/>
      <c r="AF845" s="315"/>
      <c r="AG845" s="315"/>
      <c r="AH845" s="316" t="s">
        <v>563</v>
      </c>
      <c r="AI845" s="317"/>
      <c r="AJ845" s="317"/>
      <c r="AK845" s="317"/>
      <c r="AL845" s="318" t="s">
        <v>563</v>
      </c>
      <c r="AM845" s="319"/>
      <c r="AN845" s="319"/>
      <c r="AO845" s="320"/>
      <c r="AP845" s="314"/>
      <c r="AQ845" s="314"/>
      <c r="AR845" s="314"/>
      <c r="AS845" s="314"/>
      <c r="AT845" s="314"/>
      <c r="AU845" s="314"/>
      <c r="AV845" s="314"/>
      <c r="AW845" s="314"/>
      <c r="AX845" s="314"/>
    </row>
    <row r="846" spans="1:50" ht="30" customHeight="1" x14ac:dyDescent="0.15">
      <c r="A846" s="395">
        <v>9</v>
      </c>
      <c r="B846" s="395">
        <v>1</v>
      </c>
      <c r="C846" s="409" t="s">
        <v>560</v>
      </c>
      <c r="D846" s="409"/>
      <c r="E846" s="409"/>
      <c r="F846" s="409"/>
      <c r="G846" s="409"/>
      <c r="H846" s="409"/>
      <c r="I846" s="409"/>
      <c r="J846" s="410">
        <v>2000012100001</v>
      </c>
      <c r="K846" s="411"/>
      <c r="L846" s="411"/>
      <c r="M846" s="411"/>
      <c r="N846" s="411"/>
      <c r="O846" s="411"/>
      <c r="P846" s="309" t="s">
        <v>552</v>
      </c>
      <c r="Q846" s="309"/>
      <c r="R846" s="309"/>
      <c r="S846" s="309"/>
      <c r="T846" s="309"/>
      <c r="U846" s="309"/>
      <c r="V846" s="309"/>
      <c r="W846" s="309"/>
      <c r="X846" s="309"/>
      <c r="Y846" s="310">
        <v>1554</v>
      </c>
      <c r="Z846" s="311"/>
      <c r="AA846" s="311"/>
      <c r="AB846" s="312"/>
      <c r="AC846" s="315" t="s">
        <v>79</v>
      </c>
      <c r="AD846" s="315"/>
      <c r="AE846" s="315"/>
      <c r="AF846" s="315"/>
      <c r="AG846" s="315"/>
      <c r="AH846" s="316" t="s">
        <v>563</v>
      </c>
      <c r="AI846" s="317"/>
      <c r="AJ846" s="317"/>
      <c r="AK846" s="317"/>
      <c r="AL846" s="318" t="s">
        <v>563</v>
      </c>
      <c r="AM846" s="319"/>
      <c r="AN846" s="319"/>
      <c r="AO846" s="320"/>
      <c r="AP846" s="314"/>
      <c r="AQ846" s="314"/>
      <c r="AR846" s="314"/>
      <c r="AS846" s="314"/>
      <c r="AT846" s="314"/>
      <c r="AU846" s="314"/>
      <c r="AV846" s="314"/>
      <c r="AW846" s="314"/>
      <c r="AX846" s="314"/>
    </row>
    <row r="847" spans="1:50" ht="30" customHeight="1" x14ac:dyDescent="0.15">
      <c r="A847" s="395">
        <v>10</v>
      </c>
      <c r="B847" s="395">
        <v>1</v>
      </c>
      <c r="C847" s="414" t="s">
        <v>562</v>
      </c>
      <c r="D847" s="409"/>
      <c r="E847" s="409"/>
      <c r="F847" s="409"/>
      <c r="G847" s="409"/>
      <c r="H847" s="409"/>
      <c r="I847" s="409"/>
      <c r="J847" s="410">
        <v>2000012100001</v>
      </c>
      <c r="K847" s="411"/>
      <c r="L847" s="411"/>
      <c r="M847" s="411"/>
      <c r="N847" s="411"/>
      <c r="O847" s="411"/>
      <c r="P847" s="309" t="s">
        <v>552</v>
      </c>
      <c r="Q847" s="309"/>
      <c r="R847" s="309"/>
      <c r="S847" s="309"/>
      <c r="T847" s="309"/>
      <c r="U847" s="309"/>
      <c r="V847" s="309"/>
      <c r="W847" s="309"/>
      <c r="X847" s="309"/>
      <c r="Y847" s="310">
        <v>2</v>
      </c>
      <c r="Z847" s="311"/>
      <c r="AA847" s="311"/>
      <c r="AB847" s="312"/>
      <c r="AC847" s="315" t="s">
        <v>79</v>
      </c>
      <c r="AD847" s="315"/>
      <c r="AE847" s="315"/>
      <c r="AF847" s="315"/>
      <c r="AG847" s="315"/>
      <c r="AH847" s="316" t="s">
        <v>566</v>
      </c>
      <c r="AI847" s="317"/>
      <c r="AJ847" s="317"/>
      <c r="AK847" s="317"/>
      <c r="AL847" s="318" t="s">
        <v>566</v>
      </c>
      <c r="AM847" s="319"/>
      <c r="AN847" s="319"/>
      <c r="AO847" s="320"/>
      <c r="AP847" s="314"/>
      <c r="AQ847" s="314"/>
      <c r="AR847" s="314"/>
      <c r="AS847" s="314"/>
      <c r="AT847" s="314"/>
      <c r="AU847" s="314"/>
      <c r="AV847" s="314"/>
      <c r="AW847" s="314"/>
      <c r="AX847" s="314"/>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0"/>
      <c r="Z848" s="311"/>
      <c r="AA848" s="311"/>
      <c r="AB848" s="312"/>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0"/>
      <c r="Z849" s="311"/>
      <c r="AA849" s="311"/>
      <c r="AB849" s="312"/>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0"/>
      <c r="Z850" s="311"/>
      <c r="AA850" s="311"/>
      <c r="AB850" s="312"/>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0"/>
      <c r="Z851" s="311"/>
      <c r="AA851" s="311"/>
      <c r="AB851" s="312"/>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0"/>
      <c r="Z852" s="311"/>
      <c r="AA852" s="311"/>
      <c r="AB852" s="312"/>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0"/>
      <c r="Z853" s="311"/>
      <c r="AA853" s="311"/>
      <c r="AB853" s="312"/>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0"/>
      <c r="Z854" s="311"/>
      <c r="AA854" s="311"/>
      <c r="AB854" s="312"/>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0"/>
      <c r="Z855" s="311"/>
      <c r="AA855" s="311"/>
      <c r="AB855" s="312"/>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0"/>
      <c r="Z856" s="311"/>
      <c r="AA856" s="311"/>
      <c r="AB856" s="312"/>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0"/>
      <c r="Z857" s="311"/>
      <c r="AA857" s="311"/>
      <c r="AB857" s="312"/>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0"/>
      <c r="Z858" s="311"/>
      <c r="AA858" s="311"/>
      <c r="AB858" s="312"/>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0"/>
      <c r="Z859" s="311"/>
      <c r="AA859" s="311"/>
      <c r="AB859" s="312"/>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0"/>
      <c r="Z860" s="311"/>
      <c r="AA860" s="311"/>
      <c r="AB860" s="312"/>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0"/>
      <c r="Z861" s="311"/>
      <c r="AA861" s="311"/>
      <c r="AB861" s="312"/>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0"/>
      <c r="Z862" s="311"/>
      <c r="AA862" s="311"/>
      <c r="AB862" s="312"/>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0"/>
      <c r="Z863" s="311"/>
      <c r="AA863" s="311"/>
      <c r="AB863" s="312"/>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0"/>
      <c r="Z864" s="311"/>
      <c r="AA864" s="311"/>
      <c r="AB864" s="312"/>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0"/>
      <c r="Z865" s="311"/>
      <c r="AA865" s="311"/>
      <c r="AB865" s="312"/>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0"/>
      <c r="Z866" s="311"/>
      <c r="AA866" s="311"/>
      <c r="AB866" s="312"/>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0"/>
      <c r="Z867" s="311"/>
      <c r="AA867" s="311"/>
      <c r="AB867" s="312"/>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222</v>
      </c>
      <c r="K870" s="95"/>
      <c r="L870" s="95"/>
      <c r="M870" s="95"/>
      <c r="N870" s="95"/>
      <c r="O870" s="95"/>
      <c r="P870" s="340" t="s">
        <v>198</v>
      </c>
      <c r="Q870" s="340"/>
      <c r="R870" s="340"/>
      <c r="S870" s="340"/>
      <c r="T870" s="340"/>
      <c r="U870" s="340"/>
      <c r="V870" s="340"/>
      <c r="W870" s="340"/>
      <c r="X870" s="340"/>
      <c r="Y870" s="337" t="s">
        <v>220</v>
      </c>
      <c r="Z870" s="338"/>
      <c r="AA870" s="338"/>
      <c r="AB870" s="338"/>
      <c r="AC870" s="267" t="s">
        <v>257</v>
      </c>
      <c r="AD870" s="267"/>
      <c r="AE870" s="267"/>
      <c r="AF870" s="267"/>
      <c r="AG870" s="267"/>
      <c r="AH870" s="337" t="s">
        <v>285</v>
      </c>
      <c r="AI870" s="339"/>
      <c r="AJ870" s="339"/>
      <c r="AK870" s="339"/>
      <c r="AL870" s="339" t="s">
        <v>21</v>
      </c>
      <c r="AM870" s="339"/>
      <c r="AN870" s="339"/>
      <c r="AO870" s="417"/>
      <c r="AP870" s="418" t="s">
        <v>223</v>
      </c>
      <c r="AQ870" s="418"/>
      <c r="AR870" s="418"/>
      <c r="AS870" s="418"/>
      <c r="AT870" s="418"/>
      <c r="AU870" s="418"/>
      <c r="AV870" s="418"/>
      <c r="AW870" s="418"/>
      <c r="AX870" s="418"/>
    </row>
    <row r="871" spans="1:50" ht="60.75" customHeight="1" x14ac:dyDescent="0.15">
      <c r="A871" s="395">
        <v>1</v>
      </c>
      <c r="B871" s="395">
        <v>1</v>
      </c>
      <c r="C871" s="414" t="s">
        <v>578</v>
      </c>
      <c r="D871" s="409"/>
      <c r="E871" s="409"/>
      <c r="F871" s="409"/>
      <c r="G871" s="409"/>
      <c r="H871" s="409"/>
      <c r="I871" s="409"/>
      <c r="J871" s="410">
        <v>1010001000006</v>
      </c>
      <c r="K871" s="411"/>
      <c r="L871" s="411"/>
      <c r="M871" s="411"/>
      <c r="N871" s="411"/>
      <c r="O871" s="411"/>
      <c r="P871" s="415" t="s">
        <v>579</v>
      </c>
      <c r="Q871" s="309"/>
      <c r="R871" s="309"/>
      <c r="S871" s="309"/>
      <c r="T871" s="309"/>
      <c r="U871" s="309"/>
      <c r="V871" s="309"/>
      <c r="W871" s="309"/>
      <c r="X871" s="309"/>
      <c r="Y871" s="310">
        <v>22803</v>
      </c>
      <c r="Z871" s="311"/>
      <c r="AA871" s="311"/>
      <c r="AB871" s="312"/>
      <c r="AC871" s="321" t="s">
        <v>290</v>
      </c>
      <c r="AD871" s="416"/>
      <c r="AE871" s="416"/>
      <c r="AF871" s="416"/>
      <c r="AG871" s="416"/>
      <c r="AH871" s="412">
        <v>1</v>
      </c>
      <c r="AI871" s="413"/>
      <c r="AJ871" s="413"/>
      <c r="AK871" s="413"/>
      <c r="AL871" s="318">
        <v>94.921436405631098</v>
      </c>
      <c r="AM871" s="319"/>
      <c r="AN871" s="319"/>
      <c r="AO871" s="320"/>
      <c r="AP871" s="314"/>
      <c r="AQ871" s="314"/>
      <c r="AR871" s="314"/>
      <c r="AS871" s="314"/>
      <c r="AT871" s="314"/>
      <c r="AU871" s="314"/>
      <c r="AV871" s="314"/>
      <c r="AW871" s="314"/>
      <c r="AX871" s="314"/>
    </row>
    <row r="872" spans="1:50" ht="30" customHeight="1" x14ac:dyDescent="0.15">
      <c r="A872" s="395">
        <v>2</v>
      </c>
      <c r="B872" s="395">
        <v>1</v>
      </c>
      <c r="C872" s="414" t="s">
        <v>580</v>
      </c>
      <c r="D872" s="409"/>
      <c r="E872" s="409"/>
      <c r="F872" s="409"/>
      <c r="G872" s="409"/>
      <c r="H872" s="409"/>
      <c r="I872" s="409"/>
      <c r="J872" s="410">
        <v>3011101055078</v>
      </c>
      <c r="K872" s="411"/>
      <c r="L872" s="411"/>
      <c r="M872" s="411"/>
      <c r="N872" s="411"/>
      <c r="O872" s="411"/>
      <c r="P872" s="415" t="s">
        <v>581</v>
      </c>
      <c r="Q872" s="309"/>
      <c r="R872" s="309"/>
      <c r="S872" s="309"/>
      <c r="T872" s="309"/>
      <c r="U872" s="309"/>
      <c r="V872" s="309"/>
      <c r="W872" s="309"/>
      <c r="X872" s="309"/>
      <c r="Y872" s="310">
        <v>16690</v>
      </c>
      <c r="Z872" s="311"/>
      <c r="AA872" s="311"/>
      <c r="AB872" s="312"/>
      <c r="AC872" s="321" t="s">
        <v>290</v>
      </c>
      <c r="AD872" s="321"/>
      <c r="AE872" s="321"/>
      <c r="AF872" s="321"/>
      <c r="AG872" s="321"/>
      <c r="AH872" s="412">
        <v>4</v>
      </c>
      <c r="AI872" s="413"/>
      <c r="AJ872" s="413"/>
      <c r="AK872" s="413"/>
      <c r="AL872" s="318">
        <v>90.01</v>
      </c>
      <c r="AM872" s="319"/>
      <c r="AN872" s="319"/>
      <c r="AO872" s="320"/>
      <c r="AP872" s="314"/>
      <c r="AQ872" s="314"/>
      <c r="AR872" s="314"/>
      <c r="AS872" s="314"/>
      <c r="AT872" s="314"/>
      <c r="AU872" s="314"/>
      <c r="AV872" s="314"/>
      <c r="AW872" s="314"/>
      <c r="AX872" s="314"/>
    </row>
    <row r="873" spans="1:50" ht="51" customHeight="1" x14ac:dyDescent="0.15">
      <c r="A873" s="395">
        <v>3</v>
      </c>
      <c r="B873" s="395">
        <v>1</v>
      </c>
      <c r="C873" s="414" t="s">
        <v>582</v>
      </c>
      <c r="D873" s="409"/>
      <c r="E873" s="409"/>
      <c r="F873" s="409"/>
      <c r="G873" s="409"/>
      <c r="H873" s="409"/>
      <c r="I873" s="409"/>
      <c r="J873" s="410">
        <v>9120001077496</v>
      </c>
      <c r="K873" s="411"/>
      <c r="L873" s="411"/>
      <c r="M873" s="411"/>
      <c r="N873" s="411"/>
      <c r="O873" s="411"/>
      <c r="P873" s="415" t="s">
        <v>579</v>
      </c>
      <c r="Q873" s="309"/>
      <c r="R873" s="309"/>
      <c r="S873" s="309"/>
      <c r="T873" s="309"/>
      <c r="U873" s="309"/>
      <c r="V873" s="309"/>
      <c r="W873" s="309"/>
      <c r="X873" s="309"/>
      <c r="Y873" s="310">
        <v>16022</v>
      </c>
      <c r="Z873" s="311"/>
      <c r="AA873" s="311"/>
      <c r="AB873" s="312"/>
      <c r="AC873" s="321" t="s">
        <v>290</v>
      </c>
      <c r="AD873" s="321"/>
      <c r="AE873" s="321"/>
      <c r="AF873" s="321"/>
      <c r="AG873" s="321"/>
      <c r="AH873" s="316">
        <v>1</v>
      </c>
      <c r="AI873" s="317"/>
      <c r="AJ873" s="317"/>
      <c r="AK873" s="317"/>
      <c r="AL873" s="318">
        <v>94.921436405631098</v>
      </c>
      <c r="AM873" s="319"/>
      <c r="AN873" s="319"/>
      <c r="AO873" s="320"/>
      <c r="AP873" s="314"/>
      <c r="AQ873" s="314"/>
      <c r="AR873" s="314"/>
      <c r="AS873" s="314"/>
      <c r="AT873" s="314"/>
      <c r="AU873" s="314"/>
      <c r="AV873" s="314"/>
      <c r="AW873" s="314"/>
      <c r="AX873" s="314"/>
    </row>
    <row r="874" spans="1:50" ht="50.25" customHeight="1" x14ac:dyDescent="0.15">
      <c r="A874" s="395">
        <v>4</v>
      </c>
      <c r="B874" s="395">
        <v>1</v>
      </c>
      <c r="C874" s="414" t="s">
        <v>583</v>
      </c>
      <c r="D874" s="409"/>
      <c r="E874" s="409"/>
      <c r="F874" s="409"/>
      <c r="G874" s="409"/>
      <c r="H874" s="409"/>
      <c r="I874" s="409"/>
      <c r="J874" s="410">
        <v>6290801012011</v>
      </c>
      <c r="K874" s="411"/>
      <c r="L874" s="411"/>
      <c r="M874" s="411"/>
      <c r="N874" s="411"/>
      <c r="O874" s="411"/>
      <c r="P874" s="415" t="s">
        <v>586</v>
      </c>
      <c r="Q874" s="309"/>
      <c r="R874" s="309"/>
      <c r="S874" s="309"/>
      <c r="T874" s="309"/>
      <c r="U874" s="309"/>
      <c r="V874" s="309"/>
      <c r="W874" s="309"/>
      <c r="X874" s="309"/>
      <c r="Y874" s="310">
        <v>15558</v>
      </c>
      <c r="Z874" s="311"/>
      <c r="AA874" s="311"/>
      <c r="AB874" s="312"/>
      <c r="AC874" s="321" t="s">
        <v>290</v>
      </c>
      <c r="AD874" s="321"/>
      <c r="AE874" s="321"/>
      <c r="AF874" s="321"/>
      <c r="AG874" s="321"/>
      <c r="AH874" s="316">
        <v>5</v>
      </c>
      <c r="AI874" s="317"/>
      <c r="AJ874" s="317"/>
      <c r="AK874" s="317"/>
      <c r="AL874" s="318">
        <v>90.097398068246704</v>
      </c>
      <c r="AM874" s="319"/>
      <c r="AN874" s="319"/>
      <c r="AO874" s="320"/>
      <c r="AP874" s="314"/>
      <c r="AQ874" s="314"/>
      <c r="AR874" s="314"/>
      <c r="AS874" s="314"/>
      <c r="AT874" s="314"/>
      <c r="AU874" s="314"/>
      <c r="AV874" s="314"/>
      <c r="AW874" s="314"/>
      <c r="AX874" s="314"/>
    </row>
    <row r="875" spans="1:50" ht="49.5" customHeight="1" x14ac:dyDescent="0.15">
      <c r="A875" s="395">
        <v>5</v>
      </c>
      <c r="B875" s="395">
        <v>1</v>
      </c>
      <c r="C875" s="414" t="s">
        <v>584</v>
      </c>
      <c r="D875" s="409"/>
      <c r="E875" s="409"/>
      <c r="F875" s="409"/>
      <c r="G875" s="409"/>
      <c r="H875" s="409"/>
      <c r="I875" s="409"/>
      <c r="J875" s="410">
        <v>6010401076946</v>
      </c>
      <c r="K875" s="411"/>
      <c r="L875" s="411"/>
      <c r="M875" s="411"/>
      <c r="N875" s="411"/>
      <c r="O875" s="411"/>
      <c r="P875" s="415" t="s">
        <v>581</v>
      </c>
      <c r="Q875" s="309"/>
      <c r="R875" s="309"/>
      <c r="S875" s="309"/>
      <c r="T875" s="309"/>
      <c r="U875" s="309"/>
      <c r="V875" s="309"/>
      <c r="W875" s="309"/>
      <c r="X875" s="309"/>
      <c r="Y875" s="310">
        <v>8172</v>
      </c>
      <c r="Z875" s="311"/>
      <c r="AA875" s="311"/>
      <c r="AB875" s="312"/>
      <c r="AC875" s="315" t="s">
        <v>290</v>
      </c>
      <c r="AD875" s="315"/>
      <c r="AE875" s="315"/>
      <c r="AF875" s="315"/>
      <c r="AG875" s="315"/>
      <c r="AH875" s="316">
        <v>4</v>
      </c>
      <c r="AI875" s="317"/>
      <c r="AJ875" s="317"/>
      <c r="AK875" s="317"/>
      <c r="AL875" s="318">
        <v>90.01</v>
      </c>
      <c r="AM875" s="319"/>
      <c r="AN875" s="319"/>
      <c r="AO875" s="320"/>
      <c r="AP875" s="314"/>
      <c r="AQ875" s="314"/>
      <c r="AR875" s="314"/>
      <c r="AS875" s="314"/>
      <c r="AT875" s="314"/>
      <c r="AU875" s="314"/>
      <c r="AV875" s="314"/>
      <c r="AW875" s="314"/>
      <c r="AX875" s="314"/>
    </row>
    <row r="876" spans="1:50" ht="30" customHeight="1" x14ac:dyDescent="0.15">
      <c r="A876" s="395">
        <v>6</v>
      </c>
      <c r="B876" s="395">
        <v>1</v>
      </c>
      <c r="C876" s="414" t="s">
        <v>585</v>
      </c>
      <c r="D876" s="409"/>
      <c r="E876" s="409"/>
      <c r="F876" s="409"/>
      <c r="G876" s="409"/>
      <c r="H876" s="409"/>
      <c r="I876" s="409"/>
      <c r="J876" s="410">
        <v>3010401031409</v>
      </c>
      <c r="K876" s="411"/>
      <c r="L876" s="411"/>
      <c r="M876" s="411"/>
      <c r="N876" s="411"/>
      <c r="O876" s="411"/>
      <c r="P876" s="415" t="s">
        <v>586</v>
      </c>
      <c r="Q876" s="309"/>
      <c r="R876" s="309"/>
      <c r="S876" s="309"/>
      <c r="T876" s="309"/>
      <c r="U876" s="309"/>
      <c r="V876" s="309"/>
      <c r="W876" s="309"/>
      <c r="X876" s="309"/>
      <c r="Y876" s="310">
        <v>6078</v>
      </c>
      <c r="Z876" s="311"/>
      <c r="AA876" s="311"/>
      <c r="AB876" s="312"/>
      <c r="AC876" s="315" t="s">
        <v>290</v>
      </c>
      <c r="AD876" s="315"/>
      <c r="AE876" s="315"/>
      <c r="AF876" s="315"/>
      <c r="AG876" s="315"/>
      <c r="AH876" s="316">
        <v>5</v>
      </c>
      <c r="AI876" s="317"/>
      <c r="AJ876" s="317"/>
      <c r="AK876" s="317"/>
      <c r="AL876" s="318">
        <v>90.097398068246704</v>
      </c>
      <c r="AM876" s="319"/>
      <c r="AN876" s="319"/>
      <c r="AO876" s="320"/>
      <c r="AP876" s="314"/>
      <c r="AQ876" s="314"/>
      <c r="AR876" s="314"/>
      <c r="AS876" s="314"/>
      <c r="AT876" s="314"/>
      <c r="AU876" s="314"/>
      <c r="AV876" s="314"/>
      <c r="AW876" s="314"/>
      <c r="AX876" s="314"/>
    </row>
    <row r="877" spans="1:50" ht="66.75" customHeight="1" x14ac:dyDescent="0.15">
      <c r="A877" s="395">
        <v>7</v>
      </c>
      <c r="B877" s="395">
        <v>1</v>
      </c>
      <c r="C877" s="414" t="s">
        <v>587</v>
      </c>
      <c r="D877" s="409"/>
      <c r="E877" s="409"/>
      <c r="F877" s="409"/>
      <c r="G877" s="409"/>
      <c r="H877" s="409"/>
      <c r="I877" s="409"/>
      <c r="J877" s="410">
        <v>8000020130001</v>
      </c>
      <c r="K877" s="411"/>
      <c r="L877" s="411"/>
      <c r="M877" s="411"/>
      <c r="N877" s="411"/>
      <c r="O877" s="411"/>
      <c r="P877" s="415" t="s">
        <v>588</v>
      </c>
      <c r="Q877" s="309"/>
      <c r="R877" s="309"/>
      <c r="S877" s="309"/>
      <c r="T877" s="309"/>
      <c r="U877" s="309"/>
      <c r="V877" s="309"/>
      <c r="W877" s="309"/>
      <c r="X877" s="309"/>
      <c r="Y877" s="310">
        <v>4235</v>
      </c>
      <c r="Z877" s="311"/>
      <c r="AA877" s="311"/>
      <c r="AB877" s="312"/>
      <c r="AC877" s="315" t="s">
        <v>296</v>
      </c>
      <c r="AD877" s="315"/>
      <c r="AE877" s="315"/>
      <c r="AF877" s="315"/>
      <c r="AG877" s="315"/>
      <c r="AH877" s="316">
        <v>1</v>
      </c>
      <c r="AI877" s="317"/>
      <c r="AJ877" s="317"/>
      <c r="AK877" s="317"/>
      <c r="AL877" s="318">
        <v>100</v>
      </c>
      <c r="AM877" s="319"/>
      <c r="AN877" s="319"/>
      <c r="AO877" s="320"/>
      <c r="AP877" s="314"/>
      <c r="AQ877" s="314"/>
      <c r="AR877" s="314"/>
      <c r="AS877" s="314"/>
      <c r="AT877" s="314"/>
      <c r="AU877" s="314"/>
      <c r="AV877" s="314"/>
      <c r="AW877" s="314"/>
      <c r="AX877" s="314"/>
    </row>
    <row r="878" spans="1:50" ht="30" customHeight="1" x14ac:dyDescent="0.15">
      <c r="A878" s="395">
        <v>8</v>
      </c>
      <c r="B878" s="395">
        <v>1</v>
      </c>
      <c r="C878" s="414" t="s">
        <v>589</v>
      </c>
      <c r="D878" s="409"/>
      <c r="E878" s="409"/>
      <c r="F878" s="409"/>
      <c r="G878" s="409"/>
      <c r="H878" s="409"/>
      <c r="I878" s="409"/>
      <c r="J878" s="410">
        <v>5010005002705</v>
      </c>
      <c r="K878" s="411"/>
      <c r="L878" s="411"/>
      <c r="M878" s="411"/>
      <c r="N878" s="411"/>
      <c r="O878" s="411"/>
      <c r="P878" s="415" t="s">
        <v>590</v>
      </c>
      <c r="Q878" s="309"/>
      <c r="R878" s="309"/>
      <c r="S878" s="309"/>
      <c r="T878" s="309"/>
      <c r="U878" s="309"/>
      <c r="V878" s="309"/>
      <c r="W878" s="309"/>
      <c r="X878" s="309"/>
      <c r="Y878" s="310">
        <v>3354</v>
      </c>
      <c r="Z878" s="311"/>
      <c r="AA878" s="311"/>
      <c r="AB878" s="312"/>
      <c r="AC878" s="315" t="s">
        <v>290</v>
      </c>
      <c r="AD878" s="315"/>
      <c r="AE878" s="315"/>
      <c r="AF878" s="315"/>
      <c r="AG878" s="315"/>
      <c r="AH878" s="316">
        <v>1</v>
      </c>
      <c r="AI878" s="317"/>
      <c r="AJ878" s="317"/>
      <c r="AK878" s="317"/>
      <c r="AL878" s="318">
        <v>94.7358865293062</v>
      </c>
      <c r="AM878" s="319"/>
      <c r="AN878" s="319"/>
      <c r="AO878" s="320"/>
      <c r="AP878" s="314"/>
      <c r="AQ878" s="314"/>
      <c r="AR878" s="314"/>
      <c r="AS878" s="314"/>
      <c r="AT878" s="314"/>
      <c r="AU878" s="314"/>
      <c r="AV878" s="314"/>
      <c r="AW878" s="314"/>
      <c r="AX878" s="314"/>
    </row>
    <row r="879" spans="1:50" ht="48" customHeight="1" x14ac:dyDescent="0.15">
      <c r="A879" s="395">
        <v>9</v>
      </c>
      <c r="B879" s="395">
        <v>1</v>
      </c>
      <c r="C879" s="414" t="s">
        <v>591</v>
      </c>
      <c r="D879" s="409"/>
      <c r="E879" s="409"/>
      <c r="F879" s="409"/>
      <c r="G879" s="409"/>
      <c r="H879" s="409"/>
      <c r="I879" s="409"/>
      <c r="J879" s="410">
        <v>1010401078435</v>
      </c>
      <c r="K879" s="411"/>
      <c r="L879" s="411"/>
      <c r="M879" s="411"/>
      <c r="N879" s="411"/>
      <c r="O879" s="411"/>
      <c r="P879" s="415" t="s">
        <v>592</v>
      </c>
      <c r="Q879" s="309"/>
      <c r="R879" s="309"/>
      <c r="S879" s="309"/>
      <c r="T879" s="309"/>
      <c r="U879" s="309"/>
      <c r="V879" s="309"/>
      <c r="W879" s="309"/>
      <c r="X879" s="309"/>
      <c r="Y879" s="310">
        <v>3333</v>
      </c>
      <c r="Z879" s="311"/>
      <c r="AA879" s="311"/>
      <c r="AB879" s="312"/>
      <c r="AC879" s="315" t="s">
        <v>290</v>
      </c>
      <c r="AD879" s="315"/>
      <c r="AE879" s="315"/>
      <c r="AF879" s="315"/>
      <c r="AG879" s="315"/>
      <c r="AH879" s="316">
        <v>5</v>
      </c>
      <c r="AI879" s="317"/>
      <c r="AJ879" s="317"/>
      <c r="AK879" s="317"/>
      <c r="AL879" s="318">
        <v>90.138676538232602</v>
      </c>
      <c r="AM879" s="319"/>
      <c r="AN879" s="319"/>
      <c r="AO879" s="320"/>
      <c r="AP879" s="314"/>
      <c r="AQ879" s="314"/>
      <c r="AR879" s="314"/>
      <c r="AS879" s="314"/>
      <c r="AT879" s="314"/>
      <c r="AU879" s="314"/>
      <c r="AV879" s="314"/>
      <c r="AW879" s="314"/>
      <c r="AX879" s="314"/>
    </row>
    <row r="880" spans="1:50" ht="69.75" customHeight="1" x14ac:dyDescent="0.15">
      <c r="A880" s="395">
        <v>10</v>
      </c>
      <c r="B880" s="395">
        <v>1</v>
      </c>
      <c r="C880" s="414" t="s">
        <v>593</v>
      </c>
      <c r="D880" s="409"/>
      <c r="E880" s="409"/>
      <c r="F880" s="409"/>
      <c r="G880" s="409"/>
      <c r="H880" s="409"/>
      <c r="I880" s="409"/>
      <c r="J880" s="410">
        <v>4010001141053</v>
      </c>
      <c r="K880" s="411"/>
      <c r="L880" s="411"/>
      <c r="M880" s="411"/>
      <c r="N880" s="411"/>
      <c r="O880" s="411"/>
      <c r="P880" s="415" t="s">
        <v>570</v>
      </c>
      <c r="Q880" s="309"/>
      <c r="R880" s="309"/>
      <c r="S880" s="309"/>
      <c r="T880" s="309"/>
      <c r="U880" s="309"/>
      <c r="V880" s="309"/>
      <c r="W880" s="309"/>
      <c r="X880" s="309"/>
      <c r="Y880" s="310">
        <v>2885</v>
      </c>
      <c r="Z880" s="311"/>
      <c r="AA880" s="311"/>
      <c r="AB880" s="312"/>
      <c r="AC880" s="315" t="s">
        <v>290</v>
      </c>
      <c r="AD880" s="315"/>
      <c r="AE880" s="315"/>
      <c r="AF880" s="315"/>
      <c r="AG880" s="315"/>
      <c r="AH880" s="316">
        <v>6</v>
      </c>
      <c r="AI880" s="317"/>
      <c r="AJ880" s="317"/>
      <c r="AK880" s="317"/>
      <c r="AL880" s="318">
        <v>90</v>
      </c>
      <c r="AM880" s="319"/>
      <c r="AN880" s="319"/>
      <c r="AO880" s="320"/>
      <c r="AP880" s="314"/>
      <c r="AQ880" s="314"/>
      <c r="AR880" s="314"/>
      <c r="AS880" s="314"/>
      <c r="AT880" s="314"/>
      <c r="AU880" s="314"/>
      <c r="AV880" s="314"/>
      <c r="AW880" s="314"/>
      <c r="AX880" s="314"/>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0"/>
      <c r="Z881" s="311"/>
      <c r="AA881" s="311"/>
      <c r="AB881" s="312"/>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0"/>
      <c r="Z882" s="311"/>
      <c r="AA882" s="311"/>
      <c r="AB882" s="312"/>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0"/>
      <c r="Z883" s="311"/>
      <c r="AA883" s="311"/>
      <c r="AB883" s="312"/>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0"/>
      <c r="Z884" s="311"/>
      <c r="AA884" s="311"/>
      <c r="AB884" s="312"/>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0"/>
      <c r="Z885" s="311"/>
      <c r="AA885" s="311"/>
      <c r="AB885" s="312"/>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0"/>
      <c r="Z886" s="311"/>
      <c r="AA886" s="311"/>
      <c r="AB886" s="312"/>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0"/>
      <c r="Z887" s="311"/>
      <c r="AA887" s="311"/>
      <c r="AB887" s="312"/>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0"/>
      <c r="Z888" s="311"/>
      <c r="AA888" s="311"/>
      <c r="AB888" s="312"/>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0"/>
      <c r="Z889" s="311"/>
      <c r="AA889" s="311"/>
      <c r="AB889" s="312"/>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0"/>
      <c r="Z890" s="311"/>
      <c r="AA890" s="311"/>
      <c r="AB890" s="312"/>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0"/>
      <c r="Z891" s="311"/>
      <c r="AA891" s="311"/>
      <c r="AB891" s="312"/>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0"/>
      <c r="Z892" s="311"/>
      <c r="AA892" s="311"/>
      <c r="AB892" s="312"/>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0"/>
      <c r="Z893" s="311"/>
      <c r="AA893" s="311"/>
      <c r="AB893" s="312"/>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0"/>
      <c r="Z894" s="311"/>
      <c r="AA894" s="311"/>
      <c r="AB894" s="312"/>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0"/>
      <c r="Z895" s="311"/>
      <c r="AA895" s="311"/>
      <c r="AB895" s="312"/>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0"/>
      <c r="Z896" s="311"/>
      <c r="AA896" s="311"/>
      <c r="AB896" s="312"/>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0"/>
      <c r="Z897" s="311"/>
      <c r="AA897" s="311"/>
      <c r="AB897" s="312"/>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0"/>
      <c r="Z898" s="311"/>
      <c r="AA898" s="311"/>
      <c r="AB898" s="312"/>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0"/>
      <c r="Z899" s="311"/>
      <c r="AA899" s="311"/>
      <c r="AB899" s="312"/>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0"/>
      <c r="Z900" s="311"/>
      <c r="AA900" s="311"/>
      <c r="AB900" s="312"/>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222</v>
      </c>
      <c r="K903" s="95"/>
      <c r="L903" s="95"/>
      <c r="M903" s="95"/>
      <c r="N903" s="95"/>
      <c r="O903" s="95"/>
      <c r="P903" s="340" t="s">
        <v>198</v>
      </c>
      <c r="Q903" s="340"/>
      <c r="R903" s="340"/>
      <c r="S903" s="340"/>
      <c r="T903" s="340"/>
      <c r="U903" s="340"/>
      <c r="V903" s="340"/>
      <c r="W903" s="340"/>
      <c r="X903" s="340"/>
      <c r="Y903" s="337" t="s">
        <v>220</v>
      </c>
      <c r="Z903" s="338"/>
      <c r="AA903" s="338"/>
      <c r="AB903" s="338"/>
      <c r="AC903" s="267" t="s">
        <v>257</v>
      </c>
      <c r="AD903" s="267"/>
      <c r="AE903" s="267"/>
      <c r="AF903" s="267"/>
      <c r="AG903" s="267"/>
      <c r="AH903" s="337" t="s">
        <v>285</v>
      </c>
      <c r="AI903" s="339"/>
      <c r="AJ903" s="339"/>
      <c r="AK903" s="339"/>
      <c r="AL903" s="339" t="s">
        <v>21</v>
      </c>
      <c r="AM903" s="339"/>
      <c r="AN903" s="339"/>
      <c r="AO903" s="417"/>
      <c r="AP903" s="418" t="s">
        <v>223</v>
      </c>
      <c r="AQ903" s="418"/>
      <c r="AR903" s="418"/>
      <c r="AS903" s="418"/>
      <c r="AT903" s="418"/>
      <c r="AU903" s="418"/>
      <c r="AV903" s="418"/>
      <c r="AW903" s="418"/>
      <c r="AX903" s="418"/>
    </row>
    <row r="904" spans="1:50" ht="47.25" customHeight="1" x14ac:dyDescent="0.15">
      <c r="A904" s="395">
        <v>1</v>
      </c>
      <c r="B904" s="395">
        <v>1</v>
      </c>
      <c r="C904" s="414" t="s">
        <v>641</v>
      </c>
      <c r="D904" s="409"/>
      <c r="E904" s="409"/>
      <c r="F904" s="409"/>
      <c r="G904" s="409"/>
      <c r="H904" s="409"/>
      <c r="I904" s="409"/>
      <c r="J904" s="410">
        <v>5012405001732</v>
      </c>
      <c r="K904" s="411"/>
      <c r="L904" s="411"/>
      <c r="M904" s="411"/>
      <c r="N904" s="411"/>
      <c r="O904" s="411"/>
      <c r="P904" s="415" t="s">
        <v>649</v>
      </c>
      <c r="Q904" s="309"/>
      <c r="R904" s="309"/>
      <c r="S904" s="309"/>
      <c r="T904" s="309"/>
      <c r="U904" s="309"/>
      <c r="V904" s="309"/>
      <c r="W904" s="309"/>
      <c r="X904" s="309"/>
      <c r="Y904" s="310">
        <v>434</v>
      </c>
      <c r="Z904" s="311"/>
      <c r="AA904" s="311"/>
      <c r="AB904" s="312"/>
      <c r="AC904" s="321" t="s">
        <v>294</v>
      </c>
      <c r="AD904" s="416"/>
      <c r="AE904" s="416"/>
      <c r="AF904" s="416"/>
      <c r="AG904" s="416"/>
      <c r="AH904" s="412">
        <v>1</v>
      </c>
      <c r="AI904" s="413"/>
      <c r="AJ904" s="413"/>
      <c r="AK904" s="413"/>
      <c r="AL904" s="318">
        <v>100</v>
      </c>
      <c r="AM904" s="319"/>
      <c r="AN904" s="319"/>
      <c r="AO904" s="320"/>
      <c r="AP904" s="314"/>
      <c r="AQ904" s="314"/>
      <c r="AR904" s="314"/>
      <c r="AS904" s="314"/>
      <c r="AT904" s="314"/>
      <c r="AU904" s="314"/>
      <c r="AV904" s="314"/>
      <c r="AW904" s="314"/>
      <c r="AX904" s="314"/>
    </row>
    <row r="905" spans="1:50" ht="47.25" customHeight="1" x14ac:dyDescent="0.15">
      <c r="A905" s="395">
        <v>2</v>
      </c>
      <c r="B905" s="395">
        <v>1</v>
      </c>
      <c r="C905" s="414" t="s">
        <v>681</v>
      </c>
      <c r="D905" s="409"/>
      <c r="E905" s="409"/>
      <c r="F905" s="409"/>
      <c r="G905" s="409"/>
      <c r="H905" s="409"/>
      <c r="I905" s="409"/>
      <c r="J905" s="410">
        <v>8010405009702</v>
      </c>
      <c r="K905" s="411"/>
      <c r="L905" s="411"/>
      <c r="M905" s="411"/>
      <c r="N905" s="411"/>
      <c r="O905" s="411"/>
      <c r="P905" s="415" t="s">
        <v>650</v>
      </c>
      <c r="Q905" s="309"/>
      <c r="R905" s="309"/>
      <c r="S905" s="309"/>
      <c r="T905" s="309"/>
      <c r="U905" s="309"/>
      <c r="V905" s="309"/>
      <c r="W905" s="309"/>
      <c r="X905" s="309"/>
      <c r="Y905" s="310">
        <v>168</v>
      </c>
      <c r="Z905" s="311"/>
      <c r="AA905" s="311"/>
      <c r="AB905" s="312"/>
      <c r="AC905" s="321" t="s">
        <v>293</v>
      </c>
      <c r="AD905" s="321"/>
      <c r="AE905" s="321"/>
      <c r="AF905" s="321"/>
      <c r="AG905" s="321"/>
      <c r="AH905" s="412">
        <v>1</v>
      </c>
      <c r="AI905" s="413"/>
      <c r="AJ905" s="413"/>
      <c r="AK905" s="413"/>
      <c r="AL905" s="318">
        <v>99.65</v>
      </c>
      <c r="AM905" s="319"/>
      <c r="AN905" s="319"/>
      <c r="AO905" s="320"/>
      <c r="AP905" s="314"/>
      <c r="AQ905" s="314"/>
      <c r="AR905" s="314"/>
      <c r="AS905" s="314"/>
      <c r="AT905" s="314"/>
      <c r="AU905" s="314"/>
      <c r="AV905" s="314"/>
      <c r="AW905" s="314"/>
      <c r="AX905" s="314"/>
    </row>
    <row r="906" spans="1:50" ht="49.5" customHeight="1" x14ac:dyDescent="0.15">
      <c r="A906" s="395">
        <v>3</v>
      </c>
      <c r="B906" s="395">
        <v>1</v>
      </c>
      <c r="C906" s="414" t="s">
        <v>642</v>
      </c>
      <c r="D906" s="409"/>
      <c r="E906" s="409"/>
      <c r="F906" s="409"/>
      <c r="G906" s="409"/>
      <c r="H906" s="409"/>
      <c r="I906" s="409"/>
      <c r="J906" s="410">
        <v>7010405000967</v>
      </c>
      <c r="K906" s="411"/>
      <c r="L906" s="411"/>
      <c r="M906" s="411"/>
      <c r="N906" s="411"/>
      <c r="O906" s="411"/>
      <c r="P906" s="415" t="s">
        <v>651</v>
      </c>
      <c r="Q906" s="309"/>
      <c r="R906" s="309"/>
      <c r="S906" s="309"/>
      <c r="T906" s="309"/>
      <c r="U906" s="309"/>
      <c r="V906" s="309"/>
      <c r="W906" s="309"/>
      <c r="X906" s="309"/>
      <c r="Y906" s="310">
        <v>167</v>
      </c>
      <c r="Z906" s="311"/>
      <c r="AA906" s="311"/>
      <c r="AB906" s="312"/>
      <c r="AC906" s="321" t="s">
        <v>296</v>
      </c>
      <c r="AD906" s="321"/>
      <c r="AE906" s="321"/>
      <c r="AF906" s="321"/>
      <c r="AG906" s="321"/>
      <c r="AH906" s="316" t="s">
        <v>563</v>
      </c>
      <c r="AI906" s="317"/>
      <c r="AJ906" s="317"/>
      <c r="AK906" s="317"/>
      <c r="AL906" s="318">
        <v>98.876000000000005</v>
      </c>
      <c r="AM906" s="319"/>
      <c r="AN906" s="319"/>
      <c r="AO906" s="320"/>
      <c r="AP906" s="314"/>
      <c r="AQ906" s="314"/>
      <c r="AR906" s="314"/>
      <c r="AS906" s="314"/>
      <c r="AT906" s="314"/>
      <c r="AU906" s="314"/>
      <c r="AV906" s="314"/>
      <c r="AW906" s="314"/>
      <c r="AX906" s="314"/>
    </row>
    <row r="907" spans="1:50" ht="46.5" customHeight="1" x14ac:dyDescent="0.15">
      <c r="A907" s="395">
        <v>4</v>
      </c>
      <c r="B907" s="395">
        <v>1</v>
      </c>
      <c r="C907" s="414" t="s">
        <v>643</v>
      </c>
      <c r="D907" s="409"/>
      <c r="E907" s="409"/>
      <c r="F907" s="409"/>
      <c r="G907" s="409"/>
      <c r="H907" s="409"/>
      <c r="I907" s="409"/>
      <c r="J907" s="410">
        <v>2010005018571</v>
      </c>
      <c r="K907" s="411"/>
      <c r="L907" s="411"/>
      <c r="M907" s="411"/>
      <c r="N907" s="411"/>
      <c r="O907" s="411"/>
      <c r="P907" s="415" t="s">
        <v>652</v>
      </c>
      <c r="Q907" s="309"/>
      <c r="R907" s="309"/>
      <c r="S907" s="309"/>
      <c r="T907" s="309"/>
      <c r="U907" s="309"/>
      <c r="V907" s="309"/>
      <c r="W907" s="309"/>
      <c r="X907" s="309"/>
      <c r="Y907" s="310">
        <v>52</v>
      </c>
      <c r="Z907" s="311"/>
      <c r="AA907" s="311"/>
      <c r="AB907" s="312"/>
      <c r="AC907" s="321" t="s">
        <v>293</v>
      </c>
      <c r="AD907" s="321"/>
      <c r="AE907" s="321"/>
      <c r="AF907" s="321"/>
      <c r="AG907" s="321"/>
      <c r="AH907" s="316">
        <v>1</v>
      </c>
      <c r="AI907" s="317"/>
      <c r="AJ907" s="317"/>
      <c r="AK907" s="317"/>
      <c r="AL907" s="318">
        <v>99.57</v>
      </c>
      <c r="AM907" s="319"/>
      <c r="AN907" s="319"/>
      <c r="AO907" s="320"/>
      <c r="AP907" s="314"/>
      <c r="AQ907" s="314"/>
      <c r="AR907" s="314"/>
      <c r="AS907" s="314"/>
      <c r="AT907" s="314"/>
      <c r="AU907" s="314"/>
      <c r="AV907" s="314"/>
      <c r="AW907" s="314"/>
      <c r="AX907" s="314"/>
    </row>
    <row r="908" spans="1:50" ht="30" customHeight="1" x14ac:dyDescent="0.15">
      <c r="A908" s="395">
        <v>5</v>
      </c>
      <c r="B908" s="395">
        <v>1</v>
      </c>
      <c r="C908" s="414" t="s">
        <v>644</v>
      </c>
      <c r="D908" s="409"/>
      <c r="E908" s="409"/>
      <c r="F908" s="409"/>
      <c r="G908" s="409"/>
      <c r="H908" s="409"/>
      <c r="I908" s="409"/>
      <c r="J908" s="410">
        <v>3020001081423</v>
      </c>
      <c r="K908" s="411"/>
      <c r="L908" s="411"/>
      <c r="M908" s="411"/>
      <c r="N908" s="411"/>
      <c r="O908" s="411"/>
      <c r="P908" s="415" t="s">
        <v>653</v>
      </c>
      <c r="Q908" s="309"/>
      <c r="R908" s="309"/>
      <c r="S908" s="309"/>
      <c r="T908" s="309"/>
      <c r="U908" s="309"/>
      <c r="V908" s="309"/>
      <c r="W908" s="309"/>
      <c r="X908" s="309"/>
      <c r="Y908" s="310">
        <v>46</v>
      </c>
      <c r="Z908" s="311"/>
      <c r="AA908" s="311"/>
      <c r="AB908" s="312"/>
      <c r="AC908" s="315" t="s">
        <v>296</v>
      </c>
      <c r="AD908" s="315"/>
      <c r="AE908" s="315"/>
      <c r="AF908" s="315"/>
      <c r="AG908" s="315"/>
      <c r="AH908" s="316" t="s">
        <v>563</v>
      </c>
      <c r="AI908" s="317"/>
      <c r="AJ908" s="317"/>
      <c r="AK908" s="317"/>
      <c r="AL908" s="318">
        <v>100</v>
      </c>
      <c r="AM908" s="319"/>
      <c r="AN908" s="319"/>
      <c r="AO908" s="320"/>
      <c r="AP908" s="314"/>
      <c r="AQ908" s="314"/>
      <c r="AR908" s="314"/>
      <c r="AS908" s="314"/>
      <c r="AT908" s="314"/>
      <c r="AU908" s="314"/>
      <c r="AV908" s="314"/>
      <c r="AW908" s="314"/>
      <c r="AX908" s="314"/>
    </row>
    <row r="909" spans="1:50" ht="51" customHeight="1" x14ac:dyDescent="0.15">
      <c r="A909" s="395">
        <v>6</v>
      </c>
      <c r="B909" s="395">
        <v>1</v>
      </c>
      <c r="C909" s="414" t="s">
        <v>645</v>
      </c>
      <c r="D909" s="409"/>
      <c r="E909" s="409"/>
      <c r="F909" s="409"/>
      <c r="G909" s="409"/>
      <c r="H909" s="409"/>
      <c r="I909" s="409"/>
      <c r="J909" s="410">
        <v>4010405010523</v>
      </c>
      <c r="K909" s="411"/>
      <c r="L909" s="411"/>
      <c r="M909" s="411"/>
      <c r="N909" s="411"/>
      <c r="O909" s="411"/>
      <c r="P909" s="415" t="s">
        <v>654</v>
      </c>
      <c r="Q909" s="309"/>
      <c r="R909" s="309"/>
      <c r="S909" s="309"/>
      <c r="T909" s="309"/>
      <c r="U909" s="309"/>
      <c r="V909" s="309"/>
      <c r="W909" s="309"/>
      <c r="X909" s="309"/>
      <c r="Y909" s="310">
        <v>40</v>
      </c>
      <c r="Z909" s="311"/>
      <c r="AA909" s="311"/>
      <c r="AB909" s="312"/>
      <c r="AC909" s="315" t="s">
        <v>290</v>
      </c>
      <c r="AD909" s="315"/>
      <c r="AE909" s="315"/>
      <c r="AF909" s="315"/>
      <c r="AG909" s="315"/>
      <c r="AH909" s="316">
        <v>1</v>
      </c>
      <c r="AI909" s="317"/>
      <c r="AJ909" s="317"/>
      <c r="AK909" s="317"/>
      <c r="AL909" s="318">
        <v>99.7</v>
      </c>
      <c r="AM909" s="319"/>
      <c r="AN909" s="319"/>
      <c r="AO909" s="320"/>
      <c r="AP909" s="314"/>
      <c r="AQ909" s="314"/>
      <c r="AR909" s="314"/>
      <c r="AS909" s="314"/>
      <c r="AT909" s="314"/>
      <c r="AU909" s="314"/>
      <c r="AV909" s="314"/>
      <c r="AW909" s="314"/>
      <c r="AX909" s="314"/>
    </row>
    <row r="910" spans="1:50" ht="45" customHeight="1" x14ac:dyDescent="0.15">
      <c r="A910" s="395">
        <v>7</v>
      </c>
      <c r="B910" s="395">
        <v>1</v>
      </c>
      <c r="C910" s="414" t="s">
        <v>646</v>
      </c>
      <c r="D910" s="409"/>
      <c r="E910" s="409"/>
      <c r="F910" s="409"/>
      <c r="G910" s="409"/>
      <c r="H910" s="409"/>
      <c r="I910" s="409"/>
      <c r="J910" s="410">
        <v>7010501005845</v>
      </c>
      <c r="K910" s="411"/>
      <c r="L910" s="411"/>
      <c r="M910" s="411"/>
      <c r="N910" s="411"/>
      <c r="O910" s="411"/>
      <c r="P910" s="415" t="s">
        <v>655</v>
      </c>
      <c r="Q910" s="309"/>
      <c r="R910" s="309"/>
      <c r="S910" s="309"/>
      <c r="T910" s="309"/>
      <c r="U910" s="309"/>
      <c r="V910" s="309"/>
      <c r="W910" s="309"/>
      <c r="X910" s="309"/>
      <c r="Y910" s="310">
        <v>18</v>
      </c>
      <c r="Z910" s="311"/>
      <c r="AA910" s="311"/>
      <c r="AB910" s="312"/>
      <c r="AC910" s="315" t="s">
        <v>290</v>
      </c>
      <c r="AD910" s="315"/>
      <c r="AE910" s="315"/>
      <c r="AF910" s="315"/>
      <c r="AG910" s="315"/>
      <c r="AH910" s="316">
        <v>2</v>
      </c>
      <c r="AI910" s="317"/>
      <c r="AJ910" s="317"/>
      <c r="AK910" s="317"/>
      <c r="AL910" s="318">
        <v>80.47</v>
      </c>
      <c r="AM910" s="319"/>
      <c r="AN910" s="319"/>
      <c r="AO910" s="320"/>
      <c r="AP910" s="314"/>
      <c r="AQ910" s="314"/>
      <c r="AR910" s="314"/>
      <c r="AS910" s="314"/>
      <c r="AT910" s="314"/>
      <c r="AU910" s="314"/>
      <c r="AV910" s="314"/>
      <c r="AW910" s="314"/>
      <c r="AX910" s="314"/>
    </row>
    <row r="911" spans="1:50" ht="44.25" customHeight="1" x14ac:dyDescent="0.15">
      <c r="A911" s="395">
        <v>8</v>
      </c>
      <c r="B911" s="395">
        <v>1</v>
      </c>
      <c r="C911" s="414" t="s">
        <v>659</v>
      </c>
      <c r="D911" s="409"/>
      <c r="E911" s="409"/>
      <c r="F911" s="409"/>
      <c r="G911" s="409"/>
      <c r="H911" s="409"/>
      <c r="I911" s="409"/>
      <c r="J911" s="410">
        <v>2010005003813</v>
      </c>
      <c r="K911" s="411"/>
      <c r="L911" s="411"/>
      <c r="M911" s="411"/>
      <c r="N911" s="411"/>
      <c r="O911" s="411"/>
      <c r="P911" s="415" t="s">
        <v>656</v>
      </c>
      <c r="Q911" s="309"/>
      <c r="R911" s="309"/>
      <c r="S911" s="309"/>
      <c r="T911" s="309"/>
      <c r="U911" s="309"/>
      <c r="V911" s="309"/>
      <c r="W911" s="309"/>
      <c r="X911" s="309"/>
      <c r="Y911" s="310">
        <v>16</v>
      </c>
      <c r="Z911" s="311"/>
      <c r="AA911" s="311"/>
      <c r="AB911" s="312"/>
      <c r="AC911" s="315" t="s">
        <v>293</v>
      </c>
      <c r="AD911" s="315"/>
      <c r="AE911" s="315"/>
      <c r="AF911" s="315"/>
      <c r="AG911" s="315"/>
      <c r="AH911" s="316">
        <v>1</v>
      </c>
      <c r="AI911" s="317"/>
      <c r="AJ911" s="317"/>
      <c r="AK911" s="317"/>
      <c r="AL911" s="318">
        <v>96.58</v>
      </c>
      <c r="AM911" s="319"/>
      <c r="AN911" s="319"/>
      <c r="AO911" s="320"/>
      <c r="AP911" s="314"/>
      <c r="AQ911" s="314"/>
      <c r="AR911" s="314"/>
      <c r="AS911" s="314"/>
      <c r="AT911" s="314"/>
      <c r="AU911" s="314"/>
      <c r="AV911" s="314"/>
      <c r="AW911" s="314"/>
      <c r="AX911" s="314"/>
    </row>
    <row r="912" spans="1:50" ht="30" customHeight="1" x14ac:dyDescent="0.15">
      <c r="A912" s="395">
        <v>9</v>
      </c>
      <c r="B912" s="395">
        <v>1</v>
      </c>
      <c r="C912" s="414" t="s">
        <v>647</v>
      </c>
      <c r="D912" s="409"/>
      <c r="E912" s="409"/>
      <c r="F912" s="409"/>
      <c r="G912" s="409"/>
      <c r="H912" s="409"/>
      <c r="I912" s="409"/>
      <c r="J912" s="410">
        <v>5010005002705</v>
      </c>
      <c r="K912" s="411"/>
      <c r="L912" s="411"/>
      <c r="M912" s="411"/>
      <c r="N912" s="411"/>
      <c r="O912" s="411"/>
      <c r="P912" s="415" t="s">
        <v>657</v>
      </c>
      <c r="Q912" s="309"/>
      <c r="R912" s="309"/>
      <c r="S912" s="309"/>
      <c r="T912" s="309"/>
      <c r="U912" s="309"/>
      <c r="V912" s="309"/>
      <c r="W912" s="309"/>
      <c r="X912" s="309"/>
      <c r="Y912" s="310">
        <v>14</v>
      </c>
      <c r="Z912" s="311"/>
      <c r="AA912" s="311"/>
      <c r="AB912" s="312"/>
      <c r="AC912" s="315" t="s">
        <v>293</v>
      </c>
      <c r="AD912" s="315"/>
      <c r="AE912" s="315"/>
      <c r="AF912" s="315"/>
      <c r="AG912" s="315"/>
      <c r="AH912" s="316">
        <v>1</v>
      </c>
      <c r="AI912" s="317"/>
      <c r="AJ912" s="317"/>
      <c r="AK912" s="317"/>
      <c r="AL912" s="318">
        <v>99.7</v>
      </c>
      <c r="AM912" s="319"/>
      <c r="AN912" s="319"/>
      <c r="AO912" s="320"/>
      <c r="AP912" s="314"/>
      <c r="AQ912" s="314"/>
      <c r="AR912" s="314"/>
      <c r="AS912" s="314"/>
      <c r="AT912" s="314"/>
      <c r="AU912" s="314"/>
      <c r="AV912" s="314"/>
      <c r="AW912" s="314"/>
      <c r="AX912" s="314"/>
    </row>
    <row r="913" spans="1:50" ht="42" customHeight="1" x14ac:dyDescent="0.15">
      <c r="A913" s="395">
        <v>10</v>
      </c>
      <c r="B913" s="395">
        <v>1</v>
      </c>
      <c r="C913" s="414" t="s">
        <v>648</v>
      </c>
      <c r="D913" s="409"/>
      <c r="E913" s="409"/>
      <c r="F913" s="409"/>
      <c r="G913" s="409"/>
      <c r="H913" s="409"/>
      <c r="I913" s="409"/>
      <c r="J913" s="410">
        <v>6010005018733</v>
      </c>
      <c r="K913" s="411"/>
      <c r="L913" s="411"/>
      <c r="M913" s="411"/>
      <c r="N913" s="411"/>
      <c r="O913" s="411"/>
      <c r="P913" s="415" t="s">
        <v>658</v>
      </c>
      <c r="Q913" s="309"/>
      <c r="R913" s="309"/>
      <c r="S913" s="309"/>
      <c r="T913" s="309"/>
      <c r="U913" s="309"/>
      <c r="V913" s="309"/>
      <c r="W913" s="309"/>
      <c r="X913" s="309"/>
      <c r="Y913" s="310">
        <v>13</v>
      </c>
      <c r="Z913" s="311"/>
      <c r="AA913" s="311"/>
      <c r="AB913" s="312"/>
      <c r="AC913" s="315" t="s">
        <v>293</v>
      </c>
      <c r="AD913" s="315"/>
      <c r="AE913" s="315"/>
      <c r="AF913" s="315"/>
      <c r="AG913" s="315"/>
      <c r="AH913" s="316">
        <v>1</v>
      </c>
      <c r="AI913" s="317"/>
      <c r="AJ913" s="317"/>
      <c r="AK913" s="317"/>
      <c r="AL913" s="318">
        <v>99.24</v>
      </c>
      <c r="AM913" s="319"/>
      <c r="AN913" s="319"/>
      <c r="AO913" s="320"/>
      <c r="AP913" s="314"/>
      <c r="AQ913" s="314"/>
      <c r="AR913" s="314"/>
      <c r="AS913" s="314"/>
      <c r="AT913" s="314"/>
      <c r="AU913" s="314"/>
      <c r="AV913" s="314"/>
      <c r="AW913" s="314"/>
      <c r="AX913" s="314"/>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0"/>
      <c r="Z914" s="311"/>
      <c r="AA914" s="311"/>
      <c r="AB914" s="312"/>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0"/>
      <c r="Z915" s="311"/>
      <c r="AA915" s="311"/>
      <c r="AB915" s="312"/>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0"/>
      <c r="Z916" s="311"/>
      <c r="AA916" s="311"/>
      <c r="AB916" s="312"/>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0"/>
      <c r="Z917" s="311"/>
      <c r="AA917" s="311"/>
      <c r="AB917" s="312"/>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0"/>
      <c r="Z918" s="311"/>
      <c r="AA918" s="311"/>
      <c r="AB918" s="312"/>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0"/>
      <c r="Z919" s="311"/>
      <c r="AA919" s="311"/>
      <c r="AB919" s="312"/>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0"/>
      <c r="Z920" s="311"/>
      <c r="AA920" s="311"/>
      <c r="AB920" s="312"/>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0"/>
      <c r="Z921" s="311"/>
      <c r="AA921" s="311"/>
      <c r="AB921" s="312"/>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0"/>
      <c r="Z922" s="311"/>
      <c r="AA922" s="311"/>
      <c r="AB922" s="312"/>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0"/>
      <c r="Z923" s="311"/>
      <c r="AA923" s="311"/>
      <c r="AB923" s="312"/>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0"/>
      <c r="Z924" s="311"/>
      <c r="AA924" s="311"/>
      <c r="AB924" s="312"/>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0"/>
      <c r="Z925" s="311"/>
      <c r="AA925" s="311"/>
      <c r="AB925" s="312"/>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0"/>
      <c r="Z926" s="311"/>
      <c r="AA926" s="311"/>
      <c r="AB926" s="312"/>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0"/>
      <c r="Z927" s="311"/>
      <c r="AA927" s="311"/>
      <c r="AB927" s="312"/>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0"/>
      <c r="Z928" s="311"/>
      <c r="AA928" s="311"/>
      <c r="AB928" s="312"/>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0"/>
      <c r="Z929" s="311"/>
      <c r="AA929" s="311"/>
      <c r="AB929" s="312"/>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0"/>
      <c r="Z930" s="311"/>
      <c r="AA930" s="311"/>
      <c r="AB930" s="312"/>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0"/>
      <c r="Z931" s="311"/>
      <c r="AA931" s="311"/>
      <c r="AB931" s="312"/>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0"/>
      <c r="Z932" s="311"/>
      <c r="AA932" s="311"/>
      <c r="AB932" s="312"/>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0"/>
      <c r="Z933" s="311"/>
      <c r="AA933" s="311"/>
      <c r="AB933" s="312"/>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222</v>
      </c>
      <c r="K936" s="95"/>
      <c r="L936" s="95"/>
      <c r="M936" s="95"/>
      <c r="N936" s="95"/>
      <c r="O936" s="95"/>
      <c r="P936" s="340" t="s">
        <v>198</v>
      </c>
      <c r="Q936" s="340"/>
      <c r="R936" s="340"/>
      <c r="S936" s="340"/>
      <c r="T936" s="340"/>
      <c r="U936" s="340"/>
      <c r="V936" s="340"/>
      <c r="W936" s="340"/>
      <c r="X936" s="340"/>
      <c r="Y936" s="337" t="s">
        <v>220</v>
      </c>
      <c r="Z936" s="338"/>
      <c r="AA936" s="338"/>
      <c r="AB936" s="338"/>
      <c r="AC936" s="267" t="s">
        <v>257</v>
      </c>
      <c r="AD936" s="267"/>
      <c r="AE936" s="267"/>
      <c r="AF936" s="267"/>
      <c r="AG936" s="267"/>
      <c r="AH936" s="337" t="s">
        <v>285</v>
      </c>
      <c r="AI936" s="339"/>
      <c r="AJ936" s="339"/>
      <c r="AK936" s="339"/>
      <c r="AL936" s="339" t="s">
        <v>21</v>
      </c>
      <c r="AM936" s="339"/>
      <c r="AN936" s="339"/>
      <c r="AO936" s="417"/>
      <c r="AP936" s="418" t="s">
        <v>223</v>
      </c>
      <c r="AQ936" s="418"/>
      <c r="AR936" s="418"/>
      <c r="AS936" s="418"/>
      <c r="AT936" s="418"/>
      <c r="AU936" s="418"/>
      <c r="AV936" s="418"/>
      <c r="AW936" s="418"/>
      <c r="AX936" s="418"/>
    </row>
    <row r="937" spans="1:50" ht="38.25" customHeight="1" x14ac:dyDescent="0.15">
      <c r="A937" s="395">
        <v>1</v>
      </c>
      <c r="B937" s="395">
        <v>1</v>
      </c>
      <c r="C937" s="414" t="s">
        <v>553</v>
      </c>
      <c r="D937" s="409"/>
      <c r="E937" s="409"/>
      <c r="F937" s="409"/>
      <c r="G937" s="409"/>
      <c r="H937" s="409"/>
      <c r="I937" s="409"/>
      <c r="J937" s="410">
        <v>2000012100001</v>
      </c>
      <c r="K937" s="411"/>
      <c r="L937" s="411"/>
      <c r="M937" s="411"/>
      <c r="N937" s="411"/>
      <c r="O937" s="411"/>
      <c r="P937" s="415" t="s">
        <v>552</v>
      </c>
      <c r="Q937" s="309"/>
      <c r="R937" s="309"/>
      <c r="S937" s="309"/>
      <c r="T937" s="309"/>
      <c r="U937" s="309"/>
      <c r="V937" s="309"/>
      <c r="W937" s="309"/>
      <c r="X937" s="309"/>
      <c r="Y937" s="310">
        <v>4963</v>
      </c>
      <c r="Z937" s="311"/>
      <c r="AA937" s="311"/>
      <c r="AB937" s="312"/>
      <c r="AC937" s="321" t="s">
        <v>79</v>
      </c>
      <c r="AD937" s="416"/>
      <c r="AE937" s="416"/>
      <c r="AF937" s="416"/>
      <c r="AG937" s="416"/>
      <c r="AH937" s="412" t="s">
        <v>563</v>
      </c>
      <c r="AI937" s="413"/>
      <c r="AJ937" s="413"/>
      <c r="AK937" s="413"/>
      <c r="AL937" s="318" t="s">
        <v>600</v>
      </c>
      <c r="AM937" s="319"/>
      <c r="AN937" s="319"/>
      <c r="AO937" s="320"/>
      <c r="AP937" s="314"/>
      <c r="AQ937" s="314"/>
      <c r="AR937" s="314"/>
      <c r="AS937" s="314"/>
      <c r="AT937" s="314"/>
      <c r="AU937" s="314"/>
      <c r="AV937" s="314"/>
      <c r="AW937" s="314"/>
      <c r="AX937" s="314"/>
    </row>
    <row r="938" spans="1:50" ht="38.25" customHeight="1" x14ac:dyDescent="0.15">
      <c r="A938" s="395">
        <v>2</v>
      </c>
      <c r="B938" s="395">
        <v>1</v>
      </c>
      <c r="C938" s="414" t="s">
        <v>555</v>
      </c>
      <c r="D938" s="409"/>
      <c r="E938" s="409"/>
      <c r="F938" s="409"/>
      <c r="G938" s="409"/>
      <c r="H938" s="409"/>
      <c r="I938" s="409"/>
      <c r="J938" s="410">
        <v>2000012100001</v>
      </c>
      <c r="K938" s="411"/>
      <c r="L938" s="411"/>
      <c r="M938" s="411"/>
      <c r="N938" s="411"/>
      <c r="O938" s="411"/>
      <c r="P938" s="309" t="s">
        <v>552</v>
      </c>
      <c r="Q938" s="309"/>
      <c r="R938" s="309"/>
      <c r="S938" s="309"/>
      <c r="T938" s="309"/>
      <c r="U938" s="309"/>
      <c r="V938" s="309"/>
      <c r="W938" s="309"/>
      <c r="X938" s="309"/>
      <c r="Y938" s="310">
        <v>2551</v>
      </c>
      <c r="Z938" s="311"/>
      <c r="AA938" s="311"/>
      <c r="AB938" s="312"/>
      <c r="AC938" s="321" t="s">
        <v>79</v>
      </c>
      <c r="AD938" s="321"/>
      <c r="AE938" s="321"/>
      <c r="AF938" s="321"/>
      <c r="AG938" s="321"/>
      <c r="AH938" s="412" t="s">
        <v>563</v>
      </c>
      <c r="AI938" s="413"/>
      <c r="AJ938" s="413"/>
      <c r="AK938" s="413"/>
      <c r="AL938" s="318" t="s">
        <v>563</v>
      </c>
      <c r="AM938" s="319"/>
      <c r="AN938" s="319"/>
      <c r="AO938" s="320"/>
      <c r="AP938" s="314"/>
      <c r="AQ938" s="314"/>
      <c r="AR938" s="314"/>
      <c r="AS938" s="314"/>
      <c r="AT938" s="314"/>
      <c r="AU938" s="314"/>
      <c r="AV938" s="314"/>
      <c r="AW938" s="314"/>
      <c r="AX938" s="314"/>
    </row>
    <row r="939" spans="1:50" ht="38.25" customHeight="1" x14ac:dyDescent="0.15">
      <c r="A939" s="395">
        <v>3</v>
      </c>
      <c r="B939" s="395">
        <v>1</v>
      </c>
      <c r="C939" s="414" t="s">
        <v>554</v>
      </c>
      <c r="D939" s="409"/>
      <c r="E939" s="409"/>
      <c r="F939" s="409"/>
      <c r="G939" s="409"/>
      <c r="H939" s="409"/>
      <c r="I939" s="409"/>
      <c r="J939" s="410">
        <v>2000012100001</v>
      </c>
      <c r="K939" s="411"/>
      <c r="L939" s="411"/>
      <c r="M939" s="411"/>
      <c r="N939" s="411"/>
      <c r="O939" s="411"/>
      <c r="P939" s="415" t="s">
        <v>552</v>
      </c>
      <c r="Q939" s="309"/>
      <c r="R939" s="309"/>
      <c r="S939" s="309"/>
      <c r="T939" s="309"/>
      <c r="U939" s="309"/>
      <c r="V939" s="309"/>
      <c r="W939" s="309"/>
      <c r="X939" s="309"/>
      <c r="Y939" s="310">
        <v>1639</v>
      </c>
      <c r="Z939" s="311"/>
      <c r="AA939" s="311"/>
      <c r="AB939" s="312"/>
      <c r="AC939" s="321" t="s">
        <v>79</v>
      </c>
      <c r="AD939" s="321"/>
      <c r="AE939" s="321"/>
      <c r="AF939" s="321"/>
      <c r="AG939" s="321"/>
      <c r="AH939" s="316" t="s">
        <v>563</v>
      </c>
      <c r="AI939" s="317"/>
      <c r="AJ939" s="317"/>
      <c r="AK939" s="317"/>
      <c r="AL939" s="318" t="s">
        <v>563</v>
      </c>
      <c r="AM939" s="319"/>
      <c r="AN939" s="319"/>
      <c r="AO939" s="320"/>
      <c r="AP939" s="314"/>
      <c r="AQ939" s="314"/>
      <c r="AR939" s="314"/>
      <c r="AS939" s="314"/>
      <c r="AT939" s="314"/>
      <c r="AU939" s="314"/>
      <c r="AV939" s="314"/>
      <c r="AW939" s="314"/>
      <c r="AX939" s="314"/>
    </row>
    <row r="940" spans="1:50" ht="38.25" customHeight="1" x14ac:dyDescent="0.15">
      <c r="A940" s="395">
        <v>4</v>
      </c>
      <c r="B940" s="395">
        <v>1</v>
      </c>
      <c r="C940" s="414" t="s">
        <v>556</v>
      </c>
      <c r="D940" s="409"/>
      <c r="E940" s="409"/>
      <c r="F940" s="409"/>
      <c r="G940" s="409"/>
      <c r="H940" s="409"/>
      <c r="I940" s="409"/>
      <c r="J940" s="410">
        <v>2000012100001</v>
      </c>
      <c r="K940" s="411"/>
      <c r="L940" s="411"/>
      <c r="M940" s="411"/>
      <c r="N940" s="411"/>
      <c r="O940" s="411"/>
      <c r="P940" s="415" t="s">
        <v>552</v>
      </c>
      <c r="Q940" s="309"/>
      <c r="R940" s="309"/>
      <c r="S940" s="309"/>
      <c r="T940" s="309"/>
      <c r="U940" s="309"/>
      <c r="V940" s="309"/>
      <c r="W940" s="309"/>
      <c r="X940" s="309"/>
      <c r="Y940" s="310">
        <v>1433</v>
      </c>
      <c r="Z940" s="311"/>
      <c r="AA940" s="311"/>
      <c r="AB940" s="312"/>
      <c r="AC940" s="321" t="s">
        <v>79</v>
      </c>
      <c r="AD940" s="321"/>
      <c r="AE940" s="321"/>
      <c r="AF940" s="321"/>
      <c r="AG940" s="321"/>
      <c r="AH940" s="316" t="s">
        <v>599</v>
      </c>
      <c r="AI940" s="317"/>
      <c r="AJ940" s="317"/>
      <c r="AK940" s="317"/>
      <c r="AL940" s="318" t="s">
        <v>598</v>
      </c>
      <c r="AM940" s="319"/>
      <c r="AN940" s="319"/>
      <c r="AO940" s="320"/>
      <c r="AP940" s="314"/>
      <c r="AQ940" s="314"/>
      <c r="AR940" s="314"/>
      <c r="AS940" s="314"/>
      <c r="AT940" s="314"/>
      <c r="AU940" s="314"/>
      <c r="AV940" s="314"/>
      <c r="AW940" s="314"/>
      <c r="AX940" s="314"/>
    </row>
    <row r="941" spans="1:50" ht="38.25" customHeight="1" x14ac:dyDescent="0.15">
      <c r="A941" s="395">
        <v>5</v>
      </c>
      <c r="B941" s="395">
        <v>1</v>
      </c>
      <c r="C941" s="414" t="s">
        <v>557</v>
      </c>
      <c r="D941" s="409"/>
      <c r="E941" s="409"/>
      <c r="F941" s="409"/>
      <c r="G941" s="409"/>
      <c r="H941" s="409"/>
      <c r="I941" s="409"/>
      <c r="J941" s="410">
        <v>2000012100001</v>
      </c>
      <c r="K941" s="411"/>
      <c r="L941" s="411"/>
      <c r="M941" s="411"/>
      <c r="N941" s="411"/>
      <c r="O941" s="411"/>
      <c r="P941" s="309" t="s">
        <v>552</v>
      </c>
      <c r="Q941" s="309"/>
      <c r="R941" s="309"/>
      <c r="S941" s="309"/>
      <c r="T941" s="309"/>
      <c r="U941" s="309"/>
      <c r="V941" s="309"/>
      <c r="W941" s="309"/>
      <c r="X941" s="309"/>
      <c r="Y941" s="310">
        <v>986</v>
      </c>
      <c r="Z941" s="311"/>
      <c r="AA941" s="311"/>
      <c r="AB941" s="312"/>
      <c r="AC941" s="315" t="s">
        <v>79</v>
      </c>
      <c r="AD941" s="315"/>
      <c r="AE941" s="315"/>
      <c r="AF941" s="315"/>
      <c r="AG941" s="315"/>
      <c r="AH941" s="316" t="s">
        <v>566</v>
      </c>
      <c r="AI941" s="317"/>
      <c r="AJ941" s="317"/>
      <c r="AK941" s="317"/>
      <c r="AL941" s="318" t="s">
        <v>563</v>
      </c>
      <c r="AM941" s="319"/>
      <c r="AN941" s="319"/>
      <c r="AO941" s="320"/>
      <c r="AP941" s="314"/>
      <c r="AQ941" s="314"/>
      <c r="AR941" s="314"/>
      <c r="AS941" s="314"/>
      <c r="AT941" s="314"/>
      <c r="AU941" s="314"/>
      <c r="AV941" s="314"/>
      <c r="AW941" s="314"/>
      <c r="AX941" s="314"/>
    </row>
    <row r="942" spans="1:50" ht="38.25" customHeight="1" x14ac:dyDescent="0.15">
      <c r="A942" s="395">
        <v>6</v>
      </c>
      <c r="B942" s="395">
        <v>1</v>
      </c>
      <c r="C942" s="414" t="s">
        <v>558</v>
      </c>
      <c r="D942" s="409"/>
      <c r="E942" s="409"/>
      <c r="F942" s="409"/>
      <c r="G942" s="409"/>
      <c r="H942" s="409"/>
      <c r="I942" s="409"/>
      <c r="J942" s="410">
        <v>2000012100001</v>
      </c>
      <c r="K942" s="411"/>
      <c r="L942" s="411"/>
      <c r="M942" s="411"/>
      <c r="N942" s="411"/>
      <c r="O942" s="411"/>
      <c r="P942" s="309" t="s">
        <v>552</v>
      </c>
      <c r="Q942" s="309"/>
      <c r="R942" s="309"/>
      <c r="S942" s="309"/>
      <c r="T942" s="309"/>
      <c r="U942" s="309"/>
      <c r="V942" s="309"/>
      <c r="W942" s="309"/>
      <c r="X942" s="309"/>
      <c r="Y942" s="310">
        <v>779</v>
      </c>
      <c r="Z942" s="311"/>
      <c r="AA942" s="311"/>
      <c r="AB942" s="312"/>
      <c r="AC942" s="315" t="s">
        <v>79</v>
      </c>
      <c r="AD942" s="315"/>
      <c r="AE942" s="315"/>
      <c r="AF942" s="315"/>
      <c r="AG942" s="315"/>
      <c r="AH942" s="316" t="s">
        <v>566</v>
      </c>
      <c r="AI942" s="317"/>
      <c r="AJ942" s="317"/>
      <c r="AK942" s="317"/>
      <c r="AL942" s="318" t="s">
        <v>563</v>
      </c>
      <c r="AM942" s="319"/>
      <c r="AN942" s="319"/>
      <c r="AO942" s="320"/>
      <c r="AP942" s="314"/>
      <c r="AQ942" s="314"/>
      <c r="AR942" s="314"/>
      <c r="AS942" s="314"/>
      <c r="AT942" s="314"/>
      <c r="AU942" s="314"/>
      <c r="AV942" s="314"/>
      <c r="AW942" s="314"/>
      <c r="AX942" s="314"/>
    </row>
    <row r="943" spans="1:50" ht="38.25" customHeight="1" x14ac:dyDescent="0.15">
      <c r="A943" s="395">
        <v>7</v>
      </c>
      <c r="B943" s="395">
        <v>1</v>
      </c>
      <c r="C943" s="414" t="s">
        <v>559</v>
      </c>
      <c r="D943" s="409"/>
      <c r="E943" s="409"/>
      <c r="F943" s="409"/>
      <c r="G943" s="409"/>
      <c r="H943" s="409"/>
      <c r="I943" s="409"/>
      <c r="J943" s="410">
        <v>2000012100001</v>
      </c>
      <c r="K943" s="411"/>
      <c r="L943" s="411"/>
      <c r="M943" s="411"/>
      <c r="N943" s="411"/>
      <c r="O943" s="411"/>
      <c r="P943" s="309" t="s">
        <v>552</v>
      </c>
      <c r="Q943" s="309"/>
      <c r="R943" s="309"/>
      <c r="S943" s="309"/>
      <c r="T943" s="309"/>
      <c r="U943" s="309"/>
      <c r="V943" s="309"/>
      <c r="W943" s="309"/>
      <c r="X943" s="309"/>
      <c r="Y943" s="310">
        <v>281</v>
      </c>
      <c r="Z943" s="311"/>
      <c r="AA943" s="311"/>
      <c r="AB943" s="312"/>
      <c r="AC943" s="315" t="s">
        <v>79</v>
      </c>
      <c r="AD943" s="315"/>
      <c r="AE943" s="315"/>
      <c r="AF943" s="315"/>
      <c r="AG943" s="315"/>
      <c r="AH943" s="316" t="s">
        <v>566</v>
      </c>
      <c r="AI943" s="317"/>
      <c r="AJ943" s="317"/>
      <c r="AK943" s="317"/>
      <c r="AL943" s="318" t="s">
        <v>563</v>
      </c>
      <c r="AM943" s="319"/>
      <c r="AN943" s="319"/>
      <c r="AO943" s="320"/>
      <c r="AP943" s="314"/>
      <c r="AQ943" s="314"/>
      <c r="AR943" s="314"/>
      <c r="AS943" s="314"/>
      <c r="AT943" s="314"/>
      <c r="AU943" s="314"/>
      <c r="AV943" s="314"/>
      <c r="AW943" s="314"/>
      <c r="AX943" s="314"/>
    </row>
    <row r="944" spans="1:50" ht="38.25" customHeight="1" x14ac:dyDescent="0.15">
      <c r="A944" s="395">
        <v>8</v>
      </c>
      <c r="B944" s="395">
        <v>1</v>
      </c>
      <c r="C944" s="414" t="s">
        <v>597</v>
      </c>
      <c r="D944" s="409"/>
      <c r="E944" s="409"/>
      <c r="F944" s="409"/>
      <c r="G944" s="409"/>
      <c r="H944" s="409"/>
      <c r="I944" s="409"/>
      <c r="J944" s="410">
        <v>2000012100001</v>
      </c>
      <c r="K944" s="411"/>
      <c r="L944" s="411"/>
      <c r="M944" s="411"/>
      <c r="N944" s="411"/>
      <c r="O944" s="411"/>
      <c r="P944" s="309" t="s">
        <v>552</v>
      </c>
      <c r="Q944" s="309"/>
      <c r="R944" s="309"/>
      <c r="S944" s="309"/>
      <c r="T944" s="309"/>
      <c r="U944" s="309"/>
      <c r="V944" s="309"/>
      <c r="W944" s="309"/>
      <c r="X944" s="309"/>
      <c r="Y944" s="310">
        <v>98</v>
      </c>
      <c r="Z944" s="311"/>
      <c r="AA944" s="311"/>
      <c r="AB944" s="312"/>
      <c r="AC944" s="315" t="s">
        <v>79</v>
      </c>
      <c r="AD944" s="315"/>
      <c r="AE944" s="315"/>
      <c r="AF944" s="315"/>
      <c r="AG944" s="315"/>
      <c r="AH944" s="316" t="s">
        <v>563</v>
      </c>
      <c r="AI944" s="317"/>
      <c r="AJ944" s="317"/>
      <c r="AK944" s="317"/>
      <c r="AL944" s="318" t="s">
        <v>563</v>
      </c>
      <c r="AM944" s="319"/>
      <c r="AN944" s="319"/>
      <c r="AO944" s="320"/>
      <c r="AP944" s="314"/>
      <c r="AQ944" s="314"/>
      <c r="AR944" s="314"/>
      <c r="AS944" s="314"/>
      <c r="AT944" s="314"/>
      <c r="AU944" s="314"/>
      <c r="AV944" s="314"/>
      <c r="AW944" s="314"/>
      <c r="AX944" s="314"/>
    </row>
    <row r="945" spans="1:50" ht="38.25" customHeight="1" x14ac:dyDescent="0.15">
      <c r="A945" s="395">
        <v>9</v>
      </c>
      <c r="B945" s="395">
        <v>1</v>
      </c>
      <c r="C945" s="414" t="s">
        <v>561</v>
      </c>
      <c r="D945" s="409"/>
      <c r="E945" s="409"/>
      <c r="F945" s="409"/>
      <c r="G945" s="409"/>
      <c r="H945" s="409"/>
      <c r="I945" s="409"/>
      <c r="J945" s="410">
        <v>2000012100001</v>
      </c>
      <c r="K945" s="411"/>
      <c r="L945" s="411"/>
      <c r="M945" s="411"/>
      <c r="N945" s="411"/>
      <c r="O945" s="411"/>
      <c r="P945" s="309" t="s">
        <v>552</v>
      </c>
      <c r="Q945" s="309"/>
      <c r="R945" s="309"/>
      <c r="S945" s="309"/>
      <c r="T945" s="309"/>
      <c r="U945" s="309"/>
      <c r="V945" s="309"/>
      <c r="W945" s="309"/>
      <c r="X945" s="309"/>
      <c r="Y945" s="310">
        <v>6</v>
      </c>
      <c r="Z945" s="311"/>
      <c r="AA945" s="311"/>
      <c r="AB945" s="312"/>
      <c r="AC945" s="315" t="s">
        <v>79</v>
      </c>
      <c r="AD945" s="315"/>
      <c r="AE945" s="315"/>
      <c r="AF945" s="315"/>
      <c r="AG945" s="315"/>
      <c r="AH945" s="316" t="s">
        <v>563</v>
      </c>
      <c r="AI945" s="317"/>
      <c r="AJ945" s="317"/>
      <c r="AK945" s="317"/>
      <c r="AL945" s="318" t="s">
        <v>563</v>
      </c>
      <c r="AM945" s="319"/>
      <c r="AN945" s="319"/>
      <c r="AO945" s="320"/>
      <c r="AP945" s="314"/>
      <c r="AQ945" s="314"/>
      <c r="AR945" s="314"/>
      <c r="AS945" s="314"/>
      <c r="AT945" s="314"/>
      <c r="AU945" s="314"/>
      <c r="AV945" s="314"/>
      <c r="AW945" s="314"/>
      <c r="AX945" s="314"/>
    </row>
    <row r="946" spans="1:50" ht="30" hidden="1" customHeight="1" x14ac:dyDescent="0.15">
      <c r="A946" s="395">
        <v>10</v>
      </c>
      <c r="B946" s="395">
        <v>1</v>
      </c>
      <c r="C946" s="414"/>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0"/>
      <c r="Z946" s="311"/>
      <c r="AA946" s="311"/>
      <c r="AB946" s="312"/>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0"/>
      <c r="Z947" s="311"/>
      <c r="AA947" s="311"/>
      <c r="AB947" s="312"/>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0"/>
      <c r="Z948" s="311"/>
      <c r="AA948" s="311"/>
      <c r="AB948" s="312"/>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0"/>
      <c r="Z949" s="311"/>
      <c r="AA949" s="311"/>
      <c r="AB949" s="312"/>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0"/>
      <c r="Z950" s="311"/>
      <c r="AA950" s="311"/>
      <c r="AB950" s="312"/>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0"/>
      <c r="Z951" s="311"/>
      <c r="AA951" s="311"/>
      <c r="AB951" s="312"/>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0"/>
      <c r="Z952" s="311"/>
      <c r="AA952" s="311"/>
      <c r="AB952" s="312"/>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0"/>
      <c r="Z953" s="311"/>
      <c r="AA953" s="311"/>
      <c r="AB953" s="312"/>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0"/>
      <c r="Z954" s="311"/>
      <c r="AA954" s="311"/>
      <c r="AB954" s="312"/>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0"/>
      <c r="Z955" s="311"/>
      <c r="AA955" s="311"/>
      <c r="AB955" s="312"/>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0"/>
      <c r="Z956" s="311"/>
      <c r="AA956" s="311"/>
      <c r="AB956" s="312"/>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0"/>
      <c r="Z957" s="311"/>
      <c r="AA957" s="311"/>
      <c r="AB957" s="312"/>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0"/>
      <c r="Z958" s="311"/>
      <c r="AA958" s="311"/>
      <c r="AB958" s="312"/>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0"/>
      <c r="Z959" s="311"/>
      <c r="AA959" s="311"/>
      <c r="AB959" s="312"/>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0"/>
      <c r="Z960" s="311"/>
      <c r="AA960" s="311"/>
      <c r="AB960" s="312"/>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0"/>
      <c r="Z961" s="311"/>
      <c r="AA961" s="311"/>
      <c r="AB961" s="312"/>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0"/>
      <c r="Z962" s="311"/>
      <c r="AA962" s="311"/>
      <c r="AB962" s="312"/>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0"/>
      <c r="Z963" s="311"/>
      <c r="AA963" s="311"/>
      <c r="AB963" s="312"/>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0"/>
      <c r="Z964" s="311"/>
      <c r="AA964" s="311"/>
      <c r="AB964" s="312"/>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0"/>
      <c r="Z965" s="311"/>
      <c r="AA965" s="311"/>
      <c r="AB965" s="312"/>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0"/>
      <c r="Z966" s="311"/>
      <c r="AA966" s="311"/>
      <c r="AB966" s="312"/>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39"/>
      <c r="B969" s="339"/>
      <c r="C969" s="339" t="s">
        <v>26</v>
      </c>
      <c r="D969" s="339"/>
      <c r="E969" s="339"/>
      <c r="F969" s="339"/>
      <c r="G969" s="339"/>
      <c r="H969" s="339"/>
      <c r="I969" s="339"/>
      <c r="J969" s="267" t="s">
        <v>222</v>
      </c>
      <c r="K969" s="95"/>
      <c r="L969" s="95"/>
      <c r="M969" s="95"/>
      <c r="N969" s="95"/>
      <c r="O969" s="95"/>
      <c r="P969" s="340" t="s">
        <v>198</v>
      </c>
      <c r="Q969" s="340"/>
      <c r="R969" s="340"/>
      <c r="S969" s="340"/>
      <c r="T969" s="340"/>
      <c r="U969" s="340"/>
      <c r="V969" s="340"/>
      <c r="W969" s="340"/>
      <c r="X969" s="340"/>
      <c r="Y969" s="337" t="s">
        <v>220</v>
      </c>
      <c r="Z969" s="338"/>
      <c r="AA969" s="338"/>
      <c r="AB969" s="338"/>
      <c r="AC969" s="267" t="s">
        <v>257</v>
      </c>
      <c r="AD969" s="267"/>
      <c r="AE969" s="267"/>
      <c r="AF969" s="267"/>
      <c r="AG969" s="267"/>
      <c r="AH969" s="337" t="s">
        <v>285</v>
      </c>
      <c r="AI969" s="339"/>
      <c r="AJ969" s="339"/>
      <c r="AK969" s="339"/>
      <c r="AL969" s="339" t="s">
        <v>21</v>
      </c>
      <c r="AM969" s="339"/>
      <c r="AN969" s="339"/>
      <c r="AO969" s="417"/>
      <c r="AP969" s="418" t="s">
        <v>223</v>
      </c>
      <c r="AQ969" s="418"/>
      <c r="AR969" s="418"/>
      <c r="AS969" s="418"/>
      <c r="AT969" s="418"/>
      <c r="AU969" s="418"/>
      <c r="AV969" s="418"/>
      <c r="AW969" s="418"/>
      <c r="AX969" s="418"/>
    </row>
    <row r="970" spans="1:50" ht="30" customHeight="1" x14ac:dyDescent="0.15">
      <c r="A970" s="395">
        <v>1</v>
      </c>
      <c r="B970" s="395">
        <v>1</v>
      </c>
      <c r="C970" s="414" t="s">
        <v>587</v>
      </c>
      <c r="D970" s="409"/>
      <c r="E970" s="409"/>
      <c r="F970" s="409"/>
      <c r="G970" s="409"/>
      <c r="H970" s="409"/>
      <c r="I970" s="409"/>
      <c r="J970" s="410">
        <v>8000020130001</v>
      </c>
      <c r="K970" s="411"/>
      <c r="L970" s="411"/>
      <c r="M970" s="411"/>
      <c r="N970" s="411"/>
      <c r="O970" s="411"/>
      <c r="P970" s="415" t="s">
        <v>630</v>
      </c>
      <c r="Q970" s="309"/>
      <c r="R970" s="309"/>
      <c r="S970" s="309"/>
      <c r="T970" s="309"/>
      <c r="U970" s="309"/>
      <c r="V970" s="309"/>
      <c r="W970" s="309"/>
      <c r="X970" s="309"/>
      <c r="Y970" s="310">
        <v>3726</v>
      </c>
      <c r="Z970" s="311"/>
      <c r="AA970" s="311"/>
      <c r="AB970" s="312"/>
      <c r="AC970" s="321" t="s">
        <v>601</v>
      </c>
      <c r="AD970" s="416"/>
      <c r="AE970" s="416"/>
      <c r="AF970" s="416"/>
      <c r="AG970" s="416"/>
      <c r="AH970" s="412" t="s">
        <v>563</v>
      </c>
      <c r="AI970" s="413"/>
      <c r="AJ970" s="413"/>
      <c r="AK970" s="413"/>
      <c r="AL970" s="318" t="s">
        <v>563</v>
      </c>
      <c r="AM970" s="319"/>
      <c r="AN970" s="319"/>
      <c r="AO970" s="320"/>
      <c r="AP970" s="314"/>
      <c r="AQ970" s="314"/>
      <c r="AR970" s="314"/>
      <c r="AS970" s="314"/>
      <c r="AT970" s="314"/>
      <c r="AU970" s="314"/>
      <c r="AV970" s="314"/>
      <c r="AW970" s="314"/>
      <c r="AX970" s="314"/>
    </row>
    <row r="971" spans="1:50" ht="30" customHeight="1" x14ac:dyDescent="0.15">
      <c r="A971" s="395">
        <v>2</v>
      </c>
      <c r="B971" s="395">
        <v>1</v>
      </c>
      <c r="C971" s="414" t="s">
        <v>602</v>
      </c>
      <c r="D971" s="409"/>
      <c r="E971" s="409"/>
      <c r="F971" s="409"/>
      <c r="G971" s="409"/>
      <c r="H971" s="409"/>
      <c r="I971" s="409"/>
      <c r="J971" s="410">
        <v>9000020281000</v>
      </c>
      <c r="K971" s="411"/>
      <c r="L971" s="411"/>
      <c r="M971" s="411"/>
      <c r="N971" s="411"/>
      <c r="O971" s="411"/>
      <c r="P971" s="415" t="s">
        <v>611</v>
      </c>
      <c r="Q971" s="309"/>
      <c r="R971" s="309"/>
      <c r="S971" s="309"/>
      <c r="T971" s="309"/>
      <c r="U971" s="309"/>
      <c r="V971" s="309"/>
      <c r="W971" s="309"/>
      <c r="X971" s="309"/>
      <c r="Y971" s="310">
        <v>1620</v>
      </c>
      <c r="Z971" s="311"/>
      <c r="AA971" s="311"/>
      <c r="AB971" s="312"/>
      <c r="AC971" s="321" t="s">
        <v>601</v>
      </c>
      <c r="AD971" s="321"/>
      <c r="AE971" s="321"/>
      <c r="AF971" s="321"/>
      <c r="AG971" s="321"/>
      <c r="AH971" s="412" t="s">
        <v>563</v>
      </c>
      <c r="AI971" s="413"/>
      <c r="AJ971" s="413"/>
      <c r="AK971" s="413"/>
      <c r="AL971" s="318" t="s">
        <v>563</v>
      </c>
      <c r="AM971" s="319"/>
      <c r="AN971" s="319"/>
      <c r="AO971" s="320"/>
      <c r="AP971" s="314"/>
      <c r="AQ971" s="314"/>
      <c r="AR971" s="314"/>
      <c r="AS971" s="314"/>
      <c r="AT971" s="314"/>
      <c r="AU971" s="314"/>
      <c r="AV971" s="314"/>
      <c r="AW971" s="314"/>
      <c r="AX971" s="314"/>
    </row>
    <row r="972" spans="1:50" ht="30" customHeight="1" x14ac:dyDescent="0.15">
      <c r="A972" s="395">
        <v>3</v>
      </c>
      <c r="B972" s="395">
        <v>1</v>
      </c>
      <c r="C972" s="414" t="s">
        <v>603</v>
      </c>
      <c r="D972" s="409"/>
      <c r="E972" s="409"/>
      <c r="F972" s="409"/>
      <c r="G972" s="409"/>
      <c r="H972" s="409"/>
      <c r="I972" s="409"/>
      <c r="J972" s="410">
        <v>3000020141003</v>
      </c>
      <c r="K972" s="411"/>
      <c r="L972" s="411"/>
      <c r="M972" s="411"/>
      <c r="N972" s="411"/>
      <c r="O972" s="411"/>
      <c r="P972" s="415" t="s">
        <v>612</v>
      </c>
      <c r="Q972" s="309"/>
      <c r="R972" s="309"/>
      <c r="S972" s="309"/>
      <c r="T972" s="309"/>
      <c r="U972" s="309"/>
      <c r="V972" s="309"/>
      <c r="W972" s="309"/>
      <c r="X972" s="309"/>
      <c r="Y972" s="310">
        <v>701</v>
      </c>
      <c r="Z972" s="311"/>
      <c r="AA972" s="311"/>
      <c r="AB972" s="312"/>
      <c r="AC972" s="321" t="s">
        <v>601</v>
      </c>
      <c r="AD972" s="321"/>
      <c r="AE972" s="321"/>
      <c r="AF972" s="321"/>
      <c r="AG972" s="321"/>
      <c r="AH972" s="316" t="s">
        <v>563</v>
      </c>
      <c r="AI972" s="317"/>
      <c r="AJ972" s="317"/>
      <c r="AK972" s="317"/>
      <c r="AL972" s="318" t="s">
        <v>598</v>
      </c>
      <c r="AM972" s="319"/>
      <c r="AN972" s="319"/>
      <c r="AO972" s="320"/>
      <c r="AP972" s="314"/>
      <c r="AQ972" s="314"/>
      <c r="AR972" s="314"/>
      <c r="AS972" s="314"/>
      <c r="AT972" s="314"/>
      <c r="AU972" s="314"/>
      <c r="AV972" s="314"/>
      <c r="AW972" s="314"/>
      <c r="AX972" s="314"/>
    </row>
    <row r="973" spans="1:50" ht="30" customHeight="1" x14ac:dyDescent="0.15">
      <c r="A973" s="395">
        <v>4</v>
      </c>
      <c r="B973" s="395">
        <v>1</v>
      </c>
      <c r="C973" s="414" t="s">
        <v>604</v>
      </c>
      <c r="D973" s="409"/>
      <c r="E973" s="409"/>
      <c r="F973" s="409"/>
      <c r="G973" s="409"/>
      <c r="H973" s="409"/>
      <c r="I973" s="409"/>
      <c r="J973" s="410">
        <v>4000020450006</v>
      </c>
      <c r="K973" s="411"/>
      <c r="L973" s="411"/>
      <c r="M973" s="411"/>
      <c r="N973" s="411"/>
      <c r="O973" s="411"/>
      <c r="P973" s="415" t="s">
        <v>613</v>
      </c>
      <c r="Q973" s="309"/>
      <c r="R973" s="309"/>
      <c r="S973" s="309"/>
      <c r="T973" s="309"/>
      <c r="U973" s="309"/>
      <c r="V973" s="309"/>
      <c r="W973" s="309"/>
      <c r="X973" s="309"/>
      <c r="Y973" s="310">
        <v>585</v>
      </c>
      <c r="Z973" s="311"/>
      <c r="AA973" s="311"/>
      <c r="AB973" s="312"/>
      <c r="AC973" s="321" t="s">
        <v>601</v>
      </c>
      <c r="AD973" s="321"/>
      <c r="AE973" s="321"/>
      <c r="AF973" s="321"/>
      <c r="AG973" s="321"/>
      <c r="AH973" s="316" t="s">
        <v>563</v>
      </c>
      <c r="AI973" s="317"/>
      <c r="AJ973" s="317"/>
      <c r="AK973" s="317"/>
      <c r="AL973" s="318" t="s">
        <v>563</v>
      </c>
      <c r="AM973" s="319"/>
      <c r="AN973" s="319"/>
      <c r="AO973" s="320"/>
      <c r="AP973" s="314"/>
      <c r="AQ973" s="314"/>
      <c r="AR973" s="314"/>
      <c r="AS973" s="314"/>
      <c r="AT973" s="314"/>
      <c r="AU973" s="314"/>
      <c r="AV973" s="314"/>
      <c r="AW973" s="314"/>
      <c r="AX973" s="314"/>
    </row>
    <row r="974" spans="1:50" ht="44.25" customHeight="1" x14ac:dyDescent="0.15">
      <c r="A974" s="395">
        <v>5</v>
      </c>
      <c r="B974" s="395">
        <v>1</v>
      </c>
      <c r="C974" s="414" t="s">
        <v>605</v>
      </c>
      <c r="D974" s="409"/>
      <c r="E974" s="409"/>
      <c r="F974" s="409"/>
      <c r="G974" s="409"/>
      <c r="H974" s="409"/>
      <c r="I974" s="409"/>
      <c r="J974" s="410">
        <v>8020001128673</v>
      </c>
      <c r="K974" s="411"/>
      <c r="L974" s="411"/>
      <c r="M974" s="411"/>
      <c r="N974" s="411"/>
      <c r="O974" s="411"/>
      <c r="P974" s="415" t="s">
        <v>614</v>
      </c>
      <c r="Q974" s="309"/>
      <c r="R974" s="309"/>
      <c r="S974" s="309"/>
      <c r="T974" s="309"/>
      <c r="U974" s="309"/>
      <c r="V974" s="309"/>
      <c r="W974" s="309"/>
      <c r="X974" s="309"/>
      <c r="Y974" s="310">
        <v>497</v>
      </c>
      <c r="Z974" s="311"/>
      <c r="AA974" s="311"/>
      <c r="AB974" s="312"/>
      <c r="AC974" s="315" t="s">
        <v>601</v>
      </c>
      <c r="AD974" s="315"/>
      <c r="AE974" s="315"/>
      <c r="AF974" s="315"/>
      <c r="AG974" s="315"/>
      <c r="AH974" s="316" t="s">
        <v>563</v>
      </c>
      <c r="AI974" s="317"/>
      <c r="AJ974" s="317"/>
      <c r="AK974" s="317"/>
      <c r="AL974" s="318" t="s">
        <v>563</v>
      </c>
      <c r="AM974" s="319"/>
      <c r="AN974" s="319"/>
      <c r="AO974" s="320"/>
      <c r="AP974" s="314"/>
      <c r="AQ974" s="314"/>
      <c r="AR974" s="314"/>
      <c r="AS974" s="314"/>
      <c r="AT974" s="314"/>
      <c r="AU974" s="314"/>
      <c r="AV974" s="314"/>
      <c r="AW974" s="314"/>
      <c r="AX974" s="314"/>
    </row>
    <row r="975" spans="1:50" ht="30" customHeight="1" x14ac:dyDescent="0.15">
      <c r="A975" s="395">
        <v>6</v>
      </c>
      <c r="B975" s="395">
        <v>1</v>
      </c>
      <c r="C975" s="414" t="s">
        <v>606</v>
      </c>
      <c r="D975" s="409"/>
      <c r="E975" s="409"/>
      <c r="F975" s="409"/>
      <c r="G975" s="409"/>
      <c r="H975" s="409"/>
      <c r="I975" s="409"/>
      <c r="J975" s="410">
        <v>1000020230006</v>
      </c>
      <c r="K975" s="411"/>
      <c r="L975" s="411"/>
      <c r="M975" s="411"/>
      <c r="N975" s="411"/>
      <c r="O975" s="411"/>
      <c r="P975" s="415" t="s">
        <v>615</v>
      </c>
      <c r="Q975" s="309"/>
      <c r="R975" s="309"/>
      <c r="S975" s="309"/>
      <c r="T975" s="309"/>
      <c r="U975" s="309"/>
      <c r="V975" s="309"/>
      <c r="W975" s="309"/>
      <c r="X975" s="309"/>
      <c r="Y975" s="310">
        <v>458</v>
      </c>
      <c r="Z975" s="311"/>
      <c r="AA975" s="311"/>
      <c r="AB975" s="312"/>
      <c r="AC975" s="315" t="s">
        <v>601</v>
      </c>
      <c r="AD975" s="315"/>
      <c r="AE975" s="315"/>
      <c r="AF975" s="315"/>
      <c r="AG975" s="315"/>
      <c r="AH975" s="316" t="s">
        <v>563</v>
      </c>
      <c r="AI975" s="317"/>
      <c r="AJ975" s="317"/>
      <c r="AK975" s="317"/>
      <c r="AL975" s="318" t="s">
        <v>598</v>
      </c>
      <c r="AM975" s="319"/>
      <c r="AN975" s="319"/>
      <c r="AO975" s="320"/>
      <c r="AP975" s="314"/>
      <c r="AQ975" s="314"/>
      <c r="AR975" s="314"/>
      <c r="AS975" s="314"/>
      <c r="AT975" s="314"/>
      <c r="AU975" s="314"/>
      <c r="AV975" s="314"/>
      <c r="AW975" s="314"/>
      <c r="AX975" s="314"/>
    </row>
    <row r="976" spans="1:50" ht="30" customHeight="1" x14ac:dyDescent="0.15">
      <c r="A976" s="395">
        <v>7</v>
      </c>
      <c r="B976" s="395">
        <v>1</v>
      </c>
      <c r="C976" s="414" t="s">
        <v>607</v>
      </c>
      <c r="D976" s="409"/>
      <c r="E976" s="409"/>
      <c r="F976" s="409"/>
      <c r="G976" s="409"/>
      <c r="H976" s="409"/>
      <c r="I976" s="409"/>
      <c r="J976" s="410">
        <v>4000020420000</v>
      </c>
      <c r="K976" s="411"/>
      <c r="L976" s="411"/>
      <c r="M976" s="411"/>
      <c r="N976" s="411"/>
      <c r="O976" s="411"/>
      <c r="P976" s="415" t="s">
        <v>616</v>
      </c>
      <c r="Q976" s="309"/>
      <c r="R976" s="309"/>
      <c r="S976" s="309"/>
      <c r="T976" s="309"/>
      <c r="U976" s="309"/>
      <c r="V976" s="309"/>
      <c r="W976" s="309"/>
      <c r="X976" s="309"/>
      <c r="Y976" s="310">
        <v>417</v>
      </c>
      <c r="Z976" s="311"/>
      <c r="AA976" s="311"/>
      <c r="AB976" s="312"/>
      <c r="AC976" s="315" t="s">
        <v>601</v>
      </c>
      <c r="AD976" s="315"/>
      <c r="AE976" s="315"/>
      <c r="AF976" s="315"/>
      <c r="AG976" s="315"/>
      <c r="AH976" s="316" t="s">
        <v>563</v>
      </c>
      <c r="AI976" s="317"/>
      <c r="AJ976" s="317"/>
      <c r="AK976" s="317"/>
      <c r="AL976" s="318" t="s">
        <v>563</v>
      </c>
      <c r="AM976" s="319"/>
      <c r="AN976" s="319"/>
      <c r="AO976" s="320"/>
      <c r="AP976" s="314"/>
      <c r="AQ976" s="314"/>
      <c r="AR976" s="314"/>
      <c r="AS976" s="314"/>
      <c r="AT976" s="314"/>
      <c r="AU976" s="314"/>
      <c r="AV976" s="314"/>
      <c r="AW976" s="314"/>
      <c r="AX976" s="314"/>
    </row>
    <row r="977" spans="1:50" ht="30" customHeight="1" x14ac:dyDescent="0.15">
      <c r="A977" s="395">
        <v>8</v>
      </c>
      <c r="B977" s="395">
        <v>1</v>
      </c>
      <c r="C977" s="414" t="s">
        <v>608</v>
      </c>
      <c r="D977" s="409"/>
      <c r="E977" s="409"/>
      <c r="F977" s="409"/>
      <c r="G977" s="409"/>
      <c r="H977" s="409"/>
      <c r="I977" s="409"/>
      <c r="J977" s="410">
        <v>4000020300004</v>
      </c>
      <c r="K977" s="411"/>
      <c r="L977" s="411"/>
      <c r="M977" s="411"/>
      <c r="N977" s="411"/>
      <c r="O977" s="411"/>
      <c r="P977" s="415" t="s">
        <v>617</v>
      </c>
      <c r="Q977" s="309"/>
      <c r="R977" s="309"/>
      <c r="S977" s="309"/>
      <c r="T977" s="309"/>
      <c r="U977" s="309"/>
      <c r="V977" s="309"/>
      <c r="W977" s="309"/>
      <c r="X977" s="309"/>
      <c r="Y977" s="310">
        <v>405</v>
      </c>
      <c r="Z977" s="311"/>
      <c r="AA977" s="311"/>
      <c r="AB977" s="312"/>
      <c r="AC977" s="315" t="s">
        <v>601</v>
      </c>
      <c r="AD977" s="315"/>
      <c r="AE977" s="315"/>
      <c r="AF977" s="315"/>
      <c r="AG977" s="315"/>
      <c r="AH977" s="316" t="s">
        <v>598</v>
      </c>
      <c r="AI977" s="317"/>
      <c r="AJ977" s="317"/>
      <c r="AK977" s="317"/>
      <c r="AL977" s="318" t="s">
        <v>563</v>
      </c>
      <c r="AM977" s="319"/>
      <c r="AN977" s="319"/>
      <c r="AO977" s="320"/>
      <c r="AP977" s="314"/>
      <c r="AQ977" s="314"/>
      <c r="AR977" s="314"/>
      <c r="AS977" s="314"/>
      <c r="AT977" s="314"/>
      <c r="AU977" s="314"/>
      <c r="AV977" s="314"/>
      <c r="AW977" s="314"/>
      <c r="AX977" s="314"/>
    </row>
    <row r="978" spans="1:50" ht="30" customHeight="1" x14ac:dyDescent="0.15">
      <c r="A978" s="395">
        <v>9</v>
      </c>
      <c r="B978" s="395">
        <v>1</v>
      </c>
      <c r="C978" s="414" t="s">
        <v>609</v>
      </c>
      <c r="D978" s="409"/>
      <c r="E978" s="409"/>
      <c r="F978" s="409"/>
      <c r="G978" s="409"/>
      <c r="H978" s="409"/>
      <c r="I978" s="409"/>
      <c r="J978" s="410">
        <v>5000020150002</v>
      </c>
      <c r="K978" s="411"/>
      <c r="L978" s="411"/>
      <c r="M978" s="411"/>
      <c r="N978" s="411"/>
      <c r="O978" s="411"/>
      <c r="P978" s="415" t="s">
        <v>618</v>
      </c>
      <c r="Q978" s="309"/>
      <c r="R978" s="309"/>
      <c r="S978" s="309"/>
      <c r="T978" s="309"/>
      <c r="U978" s="309"/>
      <c r="V978" s="309"/>
      <c r="W978" s="309"/>
      <c r="X978" s="309"/>
      <c r="Y978" s="310">
        <v>390</v>
      </c>
      <c r="Z978" s="311"/>
      <c r="AA978" s="311"/>
      <c r="AB978" s="312"/>
      <c r="AC978" s="315" t="s">
        <v>601</v>
      </c>
      <c r="AD978" s="315"/>
      <c r="AE978" s="315"/>
      <c r="AF978" s="315"/>
      <c r="AG978" s="315"/>
      <c r="AH978" s="316" t="s">
        <v>563</v>
      </c>
      <c r="AI978" s="317"/>
      <c r="AJ978" s="317"/>
      <c r="AK978" s="317"/>
      <c r="AL978" s="318" t="s">
        <v>563</v>
      </c>
      <c r="AM978" s="319"/>
      <c r="AN978" s="319"/>
      <c r="AO978" s="320"/>
      <c r="AP978" s="314"/>
      <c r="AQ978" s="314"/>
      <c r="AR978" s="314"/>
      <c r="AS978" s="314"/>
      <c r="AT978" s="314"/>
      <c r="AU978" s="314"/>
      <c r="AV978" s="314"/>
      <c r="AW978" s="314"/>
      <c r="AX978" s="314"/>
    </row>
    <row r="979" spans="1:50" ht="30" customHeight="1" x14ac:dyDescent="0.15">
      <c r="A979" s="395">
        <v>10</v>
      </c>
      <c r="B979" s="395">
        <v>1</v>
      </c>
      <c r="C979" s="414" t="s">
        <v>610</v>
      </c>
      <c r="D979" s="409"/>
      <c r="E979" s="409"/>
      <c r="F979" s="409"/>
      <c r="G979" s="409"/>
      <c r="H979" s="409"/>
      <c r="I979" s="409"/>
      <c r="J979" s="410">
        <v>1000020320005</v>
      </c>
      <c r="K979" s="411"/>
      <c r="L979" s="411"/>
      <c r="M979" s="411"/>
      <c r="N979" s="411"/>
      <c r="O979" s="411"/>
      <c r="P979" s="415" t="s">
        <v>619</v>
      </c>
      <c r="Q979" s="309"/>
      <c r="R979" s="309"/>
      <c r="S979" s="309"/>
      <c r="T979" s="309"/>
      <c r="U979" s="309"/>
      <c r="V979" s="309"/>
      <c r="W979" s="309"/>
      <c r="X979" s="309"/>
      <c r="Y979" s="310">
        <v>365</v>
      </c>
      <c r="Z979" s="311"/>
      <c r="AA979" s="311"/>
      <c r="AB979" s="312"/>
      <c r="AC979" s="315" t="s">
        <v>601</v>
      </c>
      <c r="AD979" s="315"/>
      <c r="AE979" s="315"/>
      <c r="AF979" s="315"/>
      <c r="AG979" s="315"/>
      <c r="AH979" s="316" t="s">
        <v>563</v>
      </c>
      <c r="AI979" s="317"/>
      <c r="AJ979" s="317"/>
      <c r="AK979" s="317"/>
      <c r="AL979" s="318" t="s">
        <v>563</v>
      </c>
      <c r="AM979" s="319"/>
      <c r="AN979" s="319"/>
      <c r="AO979" s="320"/>
      <c r="AP979" s="314"/>
      <c r="AQ979" s="314"/>
      <c r="AR979" s="314"/>
      <c r="AS979" s="314"/>
      <c r="AT979" s="314"/>
      <c r="AU979" s="314"/>
      <c r="AV979" s="314"/>
      <c r="AW979" s="314"/>
      <c r="AX979" s="314"/>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0"/>
      <c r="Z980" s="311"/>
      <c r="AA980" s="311"/>
      <c r="AB980" s="312"/>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0"/>
      <c r="Z981" s="311"/>
      <c r="AA981" s="311"/>
      <c r="AB981" s="312"/>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0"/>
      <c r="Z982" s="311"/>
      <c r="AA982" s="311"/>
      <c r="AB982" s="312"/>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0"/>
      <c r="Z983" s="311"/>
      <c r="AA983" s="311"/>
      <c r="AB983" s="312"/>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0"/>
      <c r="Z984" s="311"/>
      <c r="AA984" s="311"/>
      <c r="AB984" s="312"/>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0"/>
      <c r="Z985" s="311"/>
      <c r="AA985" s="311"/>
      <c r="AB985" s="312"/>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0"/>
      <c r="Z986" s="311"/>
      <c r="AA986" s="311"/>
      <c r="AB986" s="312"/>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0"/>
      <c r="Z987" s="311"/>
      <c r="AA987" s="311"/>
      <c r="AB987" s="312"/>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0"/>
      <c r="Z988" s="311"/>
      <c r="AA988" s="311"/>
      <c r="AB988" s="312"/>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0"/>
      <c r="Z989" s="311"/>
      <c r="AA989" s="311"/>
      <c r="AB989" s="312"/>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0"/>
      <c r="Z990" s="311"/>
      <c r="AA990" s="311"/>
      <c r="AB990" s="312"/>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0"/>
      <c r="Z991" s="311"/>
      <c r="AA991" s="311"/>
      <c r="AB991" s="312"/>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0"/>
      <c r="Z992" s="311"/>
      <c r="AA992" s="311"/>
      <c r="AB992" s="312"/>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0"/>
      <c r="Z993" s="311"/>
      <c r="AA993" s="311"/>
      <c r="AB993" s="312"/>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0"/>
      <c r="Z994" s="311"/>
      <c r="AA994" s="311"/>
      <c r="AB994" s="312"/>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0"/>
      <c r="Z995" s="311"/>
      <c r="AA995" s="311"/>
      <c r="AB995" s="312"/>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0"/>
      <c r="Z996" s="311"/>
      <c r="AA996" s="311"/>
      <c r="AB996" s="312"/>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0"/>
      <c r="Z997" s="311"/>
      <c r="AA997" s="311"/>
      <c r="AB997" s="312"/>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0"/>
      <c r="Z998" s="311"/>
      <c r="AA998" s="311"/>
      <c r="AB998" s="312"/>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0"/>
      <c r="Z999" s="311"/>
      <c r="AA999" s="311"/>
      <c r="AB999" s="312"/>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39"/>
      <c r="B1002" s="339"/>
      <c r="C1002" s="339" t="s">
        <v>26</v>
      </c>
      <c r="D1002" s="339"/>
      <c r="E1002" s="339"/>
      <c r="F1002" s="339"/>
      <c r="G1002" s="339"/>
      <c r="H1002" s="339"/>
      <c r="I1002" s="339"/>
      <c r="J1002" s="267" t="s">
        <v>222</v>
      </c>
      <c r="K1002" s="95"/>
      <c r="L1002" s="95"/>
      <c r="M1002" s="95"/>
      <c r="N1002" s="95"/>
      <c r="O1002" s="95"/>
      <c r="P1002" s="340" t="s">
        <v>198</v>
      </c>
      <c r="Q1002" s="340"/>
      <c r="R1002" s="340"/>
      <c r="S1002" s="340"/>
      <c r="T1002" s="340"/>
      <c r="U1002" s="340"/>
      <c r="V1002" s="340"/>
      <c r="W1002" s="340"/>
      <c r="X1002" s="340"/>
      <c r="Y1002" s="337" t="s">
        <v>220</v>
      </c>
      <c r="Z1002" s="338"/>
      <c r="AA1002" s="338"/>
      <c r="AB1002" s="338"/>
      <c r="AC1002" s="267" t="s">
        <v>257</v>
      </c>
      <c r="AD1002" s="267"/>
      <c r="AE1002" s="267"/>
      <c r="AF1002" s="267"/>
      <c r="AG1002" s="267"/>
      <c r="AH1002" s="337" t="s">
        <v>285</v>
      </c>
      <c r="AI1002" s="339"/>
      <c r="AJ1002" s="339"/>
      <c r="AK1002" s="339"/>
      <c r="AL1002" s="339" t="s">
        <v>21</v>
      </c>
      <c r="AM1002" s="339"/>
      <c r="AN1002" s="339"/>
      <c r="AO1002" s="417"/>
      <c r="AP1002" s="418" t="s">
        <v>223</v>
      </c>
      <c r="AQ1002" s="418"/>
      <c r="AR1002" s="418"/>
      <c r="AS1002" s="418"/>
      <c r="AT1002" s="418"/>
      <c r="AU1002" s="418"/>
      <c r="AV1002" s="418"/>
      <c r="AW1002" s="418"/>
      <c r="AX1002" s="418"/>
    </row>
    <row r="1003" spans="1:50" ht="30" customHeight="1" x14ac:dyDescent="0.15">
      <c r="A1003" s="395">
        <v>1</v>
      </c>
      <c r="B1003" s="395">
        <v>1</v>
      </c>
      <c r="C1003" s="414" t="s">
        <v>553</v>
      </c>
      <c r="D1003" s="409"/>
      <c r="E1003" s="409"/>
      <c r="F1003" s="409"/>
      <c r="G1003" s="409"/>
      <c r="H1003" s="409"/>
      <c r="I1003" s="409"/>
      <c r="J1003" s="410">
        <v>2000012100001</v>
      </c>
      <c r="K1003" s="411"/>
      <c r="L1003" s="411"/>
      <c r="M1003" s="411"/>
      <c r="N1003" s="411"/>
      <c r="O1003" s="411"/>
      <c r="P1003" s="309" t="s">
        <v>552</v>
      </c>
      <c r="Q1003" s="309"/>
      <c r="R1003" s="309"/>
      <c r="S1003" s="309"/>
      <c r="T1003" s="309"/>
      <c r="U1003" s="309"/>
      <c r="V1003" s="309"/>
      <c r="W1003" s="309"/>
      <c r="X1003" s="309"/>
      <c r="Y1003" s="310">
        <v>2056</v>
      </c>
      <c r="Z1003" s="311"/>
      <c r="AA1003" s="311"/>
      <c r="AB1003" s="312"/>
      <c r="AC1003" s="321" t="s">
        <v>79</v>
      </c>
      <c r="AD1003" s="416"/>
      <c r="AE1003" s="416"/>
      <c r="AF1003" s="416"/>
      <c r="AG1003" s="416"/>
      <c r="AH1003" s="412" t="s">
        <v>563</v>
      </c>
      <c r="AI1003" s="413"/>
      <c r="AJ1003" s="413"/>
      <c r="AK1003" s="413"/>
      <c r="AL1003" s="318" t="s">
        <v>598</v>
      </c>
      <c r="AM1003" s="319"/>
      <c r="AN1003" s="319"/>
      <c r="AO1003" s="320"/>
      <c r="AP1003" s="314"/>
      <c r="AQ1003" s="314"/>
      <c r="AR1003" s="314"/>
      <c r="AS1003" s="314"/>
      <c r="AT1003" s="314"/>
      <c r="AU1003" s="314"/>
      <c r="AV1003" s="314"/>
      <c r="AW1003" s="314"/>
      <c r="AX1003" s="314"/>
    </row>
    <row r="1004" spans="1:50" ht="30" customHeight="1" x14ac:dyDescent="0.15">
      <c r="A1004" s="395">
        <v>2</v>
      </c>
      <c r="B1004" s="395">
        <v>1</v>
      </c>
      <c r="C1004" s="414" t="s">
        <v>555</v>
      </c>
      <c r="D1004" s="409"/>
      <c r="E1004" s="409"/>
      <c r="F1004" s="409"/>
      <c r="G1004" s="409"/>
      <c r="H1004" s="409"/>
      <c r="I1004" s="409"/>
      <c r="J1004" s="410">
        <v>2000012100001</v>
      </c>
      <c r="K1004" s="411"/>
      <c r="L1004" s="411"/>
      <c r="M1004" s="411"/>
      <c r="N1004" s="411"/>
      <c r="O1004" s="411"/>
      <c r="P1004" s="309" t="s">
        <v>552</v>
      </c>
      <c r="Q1004" s="309"/>
      <c r="R1004" s="309"/>
      <c r="S1004" s="309"/>
      <c r="T1004" s="309"/>
      <c r="U1004" s="309"/>
      <c r="V1004" s="309"/>
      <c r="W1004" s="309"/>
      <c r="X1004" s="309"/>
      <c r="Y1004" s="310">
        <v>1241</v>
      </c>
      <c r="Z1004" s="311"/>
      <c r="AA1004" s="311"/>
      <c r="AB1004" s="312"/>
      <c r="AC1004" s="321" t="s">
        <v>79</v>
      </c>
      <c r="AD1004" s="321"/>
      <c r="AE1004" s="321"/>
      <c r="AF1004" s="321"/>
      <c r="AG1004" s="321"/>
      <c r="AH1004" s="412" t="s">
        <v>563</v>
      </c>
      <c r="AI1004" s="413"/>
      <c r="AJ1004" s="413"/>
      <c r="AK1004" s="413"/>
      <c r="AL1004" s="318" t="s">
        <v>563</v>
      </c>
      <c r="AM1004" s="319"/>
      <c r="AN1004" s="319"/>
      <c r="AO1004" s="320"/>
      <c r="AP1004" s="314"/>
      <c r="AQ1004" s="314"/>
      <c r="AR1004" s="314"/>
      <c r="AS1004" s="314"/>
      <c r="AT1004" s="314"/>
      <c r="AU1004" s="314"/>
      <c r="AV1004" s="314"/>
      <c r="AW1004" s="314"/>
      <c r="AX1004" s="314"/>
    </row>
    <row r="1005" spans="1:50" ht="30" customHeight="1" x14ac:dyDescent="0.15">
      <c r="A1005" s="395">
        <v>3</v>
      </c>
      <c r="B1005" s="395">
        <v>1</v>
      </c>
      <c r="C1005" s="414" t="s">
        <v>556</v>
      </c>
      <c r="D1005" s="409"/>
      <c r="E1005" s="409"/>
      <c r="F1005" s="409"/>
      <c r="G1005" s="409"/>
      <c r="H1005" s="409"/>
      <c r="I1005" s="409"/>
      <c r="J1005" s="410">
        <v>2000012100001</v>
      </c>
      <c r="K1005" s="411"/>
      <c r="L1005" s="411"/>
      <c r="M1005" s="411"/>
      <c r="N1005" s="411"/>
      <c r="O1005" s="411"/>
      <c r="P1005" s="415" t="s">
        <v>552</v>
      </c>
      <c r="Q1005" s="309"/>
      <c r="R1005" s="309"/>
      <c r="S1005" s="309"/>
      <c r="T1005" s="309"/>
      <c r="U1005" s="309"/>
      <c r="V1005" s="309"/>
      <c r="W1005" s="309"/>
      <c r="X1005" s="309"/>
      <c r="Y1005" s="310">
        <v>389</v>
      </c>
      <c r="Z1005" s="311"/>
      <c r="AA1005" s="311"/>
      <c r="AB1005" s="312"/>
      <c r="AC1005" s="321" t="s">
        <v>79</v>
      </c>
      <c r="AD1005" s="321"/>
      <c r="AE1005" s="321"/>
      <c r="AF1005" s="321"/>
      <c r="AG1005" s="321"/>
      <c r="AH1005" s="316" t="s">
        <v>563</v>
      </c>
      <c r="AI1005" s="317"/>
      <c r="AJ1005" s="317"/>
      <c r="AK1005" s="317"/>
      <c r="AL1005" s="318" t="s">
        <v>563</v>
      </c>
      <c r="AM1005" s="319"/>
      <c r="AN1005" s="319"/>
      <c r="AO1005" s="320"/>
      <c r="AP1005" s="314"/>
      <c r="AQ1005" s="314"/>
      <c r="AR1005" s="314"/>
      <c r="AS1005" s="314"/>
      <c r="AT1005" s="314"/>
      <c r="AU1005" s="314"/>
      <c r="AV1005" s="314"/>
      <c r="AW1005" s="314"/>
      <c r="AX1005" s="314"/>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9"/>
      <c r="R1006" s="309"/>
      <c r="S1006" s="309"/>
      <c r="T1006" s="309"/>
      <c r="U1006" s="309"/>
      <c r="V1006" s="309"/>
      <c r="W1006" s="309"/>
      <c r="X1006" s="309"/>
      <c r="Y1006" s="310"/>
      <c r="Z1006" s="311"/>
      <c r="AA1006" s="311"/>
      <c r="AB1006" s="312"/>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0"/>
      <c r="Z1007" s="311"/>
      <c r="AA1007" s="311"/>
      <c r="AB1007" s="312"/>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0"/>
      <c r="Z1008" s="311"/>
      <c r="AA1008" s="311"/>
      <c r="AB1008" s="312"/>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0"/>
      <c r="Z1009" s="311"/>
      <c r="AA1009" s="311"/>
      <c r="AB1009" s="312"/>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0"/>
      <c r="Z1010" s="311"/>
      <c r="AA1010" s="311"/>
      <c r="AB1010" s="312"/>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0"/>
      <c r="Z1011" s="311"/>
      <c r="AA1011" s="311"/>
      <c r="AB1011" s="312"/>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0"/>
      <c r="Z1012" s="311"/>
      <c r="AA1012" s="311"/>
      <c r="AB1012" s="312"/>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0"/>
      <c r="Z1013" s="311"/>
      <c r="AA1013" s="311"/>
      <c r="AB1013" s="312"/>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0"/>
      <c r="Z1014" s="311"/>
      <c r="AA1014" s="311"/>
      <c r="AB1014" s="312"/>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0"/>
      <c r="Z1015" s="311"/>
      <c r="AA1015" s="311"/>
      <c r="AB1015" s="312"/>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0"/>
      <c r="Z1016" s="311"/>
      <c r="AA1016" s="311"/>
      <c r="AB1016" s="312"/>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0"/>
      <c r="Z1017" s="311"/>
      <c r="AA1017" s="311"/>
      <c r="AB1017" s="312"/>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0"/>
      <c r="Z1018" s="311"/>
      <c r="AA1018" s="311"/>
      <c r="AB1018" s="312"/>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0"/>
      <c r="Z1019" s="311"/>
      <c r="AA1019" s="311"/>
      <c r="AB1019" s="312"/>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0"/>
      <c r="Z1020" s="311"/>
      <c r="AA1020" s="311"/>
      <c r="AB1020" s="312"/>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0"/>
      <c r="Z1021" s="311"/>
      <c r="AA1021" s="311"/>
      <c r="AB1021" s="312"/>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0"/>
      <c r="Z1022" s="311"/>
      <c r="AA1022" s="311"/>
      <c r="AB1022" s="312"/>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0"/>
      <c r="Z1023" s="311"/>
      <c r="AA1023" s="311"/>
      <c r="AB1023" s="312"/>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0"/>
      <c r="Z1024" s="311"/>
      <c r="AA1024" s="311"/>
      <c r="AB1024" s="312"/>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0"/>
      <c r="Z1025" s="311"/>
      <c r="AA1025" s="311"/>
      <c r="AB1025" s="312"/>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0"/>
      <c r="Z1026" s="311"/>
      <c r="AA1026" s="311"/>
      <c r="AB1026" s="312"/>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0"/>
      <c r="Z1027" s="311"/>
      <c r="AA1027" s="311"/>
      <c r="AB1027" s="312"/>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0"/>
      <c r="Z1028" s="311"/>
      <c r="AA1028" s="311"/>
      <c r="AB1028" s="312"/>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0"/>
      <c r="Z1029" s="311"/>
      <c r="AA1029" s="311"/>
      <c r="AB1029" s="312"/>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0"/>
      <c r="Z1030" s="311"/>
      <c r="AA1030" s="311"/>
      <c r="AB1030" s="312"/>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0"/>
      <c r="Z1031" s="311"/>
      <c r="AA1031" s="311"/>
      <c r="AB1031" s="312"/>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0"/>
      <c r="Z1032" s="311"/>
      <c r="AA1032" s="311"/>
      <c r="AB1032" s="312"/>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39"/>
      <c r="B1035" s="339"/>
      <c r="C1035" s="339" t="s">
        <v>26</v>
      </c>
      <c r="D1035" s="339"/>
      <c r="E1035" s="339"/>
      <c r="F1035" s="339"/>
      <c r="G1035" s="339"/>
      <c r="H1035" s="339"/>
      <c r="I1035" s="339"/>
      <c r="J1035" s="267" t="s">
        <v>222</v>
      </c>
      <c r="K1035" s="95"/>
      <c r="L1035" s="95"/>
      <c r="M1035" s="95"/>
      <c r="N1035" s="95"/>
      <c r="O1035" s="95"/>
      <c r="P1035" s="340" t="s">
        <v>198</v>
      </c>
      <c r="Q1035" s="340"/>
      <c r="R1035" s="340"/>
      <c r="S1035" s="340"/>
      <c r="T1035" s="340"/>
      <c r="U1035" s="340"/>
      <c r="V1035" s="340"/>
      <c r="W1035" s="340"/>
      <c r="X1035" s="340"/>
      <c r="Y1035" s="337" t="s">
        <v>220</v>
      </c>
      <c r="Z1035" s="338"/>
      <c r="AA1035" s="338"/>
      <c r="AB1035" s="338"/>
      <c r="AC1035" s="267" t="s">
        <v>257</v>
      </c>
      <c r="AD1035" s="267"/>
      <c r="AE1035" s="267"/>
      <c r="AF1035" s="267"/>
      <c r="AG1035" s="267"/>
      <c r="AH1035" s="337" t="s">
        <v>285</v>
      </c>
      <c r="AI1035" s="339"/>
      <c r="AJ1035" s="339"/>
      <c r="AK1035" s="339"/>
      <c r="AL1035" s="339" t="s">
        <v>21</v>
      </c>
      <c r="AM1035" s="339"/>
      <c r="AN1035" s="339"/>
      <c r="AO1035" s="417"/>
      <c r="AP1035" s="418" t="s">
        <v>223</v>
      </c>
      <c r="AQ1035" s="418"/>
      <c r="AR1035" s="418"/>
      <c r="AS1035" s="418"/>
      <c r="AT1035" s="418"/>
      <c r="AU1035" s="418"/>
      <c r="AV1035" s="418"/>
      <c r="AW1035" s="418"/>
      <c r="AX1035" s="418"/>
    </row>
    <row r="1036" spans="1:50" ht="30" customHeight="1" x14ac:dyDescent="0.15">
      <c r="A1036" s="395">
        <v>1</v>
      </c>
      <c r="B1036" s="395">
        <v>1</v>
      </c>
      <c r="C1036" s="414" t="s">
        <v>603</v>
      </c>
      <c r="D1036" s="409"/>
      <c r="E1036" s="409"/>
      <c r="F1036" s="409"/>
      <c r="G1036" s="409"/>
      <c r="H1036" s="409"/>
      <c r="I1036" s="409"/>
      <c r="J1036" s="410">
        <v>3000020141003</v>
      </c>
      <c r="K1036" s="411"/>
      <c r="L1036" s="411"/>
      <c r="M1036" s="411"/>
      <c r="N1036" s="411"/>
      <c r="O1036" s="411"/>
      <c r="P1036" s="415" t="s">
        <v>622</v>
      </c>
      <c r="Q1036" s="309"/>
      <c r="R1036" s="309"/>
      <c r="S1036" s="309"/>
      <c r="T1036" s="309"/>
      <c r="U1036" s="309"/>
      <c r="V1036" s="309"/>
      <c r="W1036" s="309"/>
      <c r="X1036" s="309"/>
      <c r="Y1036" s="310">
        <v>1563</v>
      </c>
      <c r="Z1036" s="311"/>
      <c r="AA1036" s="311"/>
      <c r="AB1036" s="312"/>
      <c r="AC1036" s="321" t="s">
        <v>601</v>
      </c>
      <c r="AD1036" s="416"/>
      <c r="AE1036" s="416"/>
      <c r="AF1036" s="416"/>
      <c r="AG1036" s="416"/>
      <c r="AH1036" s="412" t="s">
        <v>563</v>
      </c>
      <c r="AI1036" s="413"/>
      <c r="AJ1036" s="413"/>
      <c r="AK1036" s="413"/>
      <c r="AL1036" s="318" t="s">
        <v>563</v>
      </c>
      <c r="AM1036" s="319"/>
      <c r="AN1036" s="319"/>
      <c r="AO1036" s="320"/>
      <c r="AP1036" s="314"/>
      <c r="AQ1036" s="314"/>
      <c r="AR1036" s="314"/>
      <c r="AS1036" s="314"/>
      <c r="AT1036" s="314"/>
      <c r="AU1036" s="314"/>
      <c r="AV1036" s="314"/>
      <c r="AW1036" s="314"/>
      <c r="AX1036" s="314"/>
    </row>
    <row r="1037" spans="1:50" ht="30" customHeight="1" x14ac:dyDescent="0.15">
      <c r="A1037" s="395">
        <v>2</v>
      </c>
      <c r="B1037" s="395">
        <v>1</v>
      </c>
      <c r="C1037" s="414" t="s">
        <v>602</v>
      </c>
      <c r="D1037" s="409"/>
      <c r="E1037" s="409"/>
      <c r="F1037" s="409"/>
      <c r="G1037" s="409"/>
      <c r="H1037" s="409"/>
      <c r="I1037" s="409"/>
      <c r="J1037" s="410">
        <v>9000020281000</v>
      </c>
      <c r="K1037" s="411"/>
      <c r="L1037" s="411"/>
      <c r="M1037" s="411"/>
      <c r="N1037" s="411"/>
      <c r="O1037" s="411"/>
      <c r="P1037" s="415" t="s">
        <v>626</v>
      </c>
      <c r="Q1037" s="309"/>
      <c r="R1037" s="309"/>
      <c r="S1037" s="309"/>
      <c r="T1037" s="309"/>
      <c r="U1037" s="309"/>
      <c r="V1037" s="309"/>
      <c r="W1037" s="309"/>
      <c r="X1037" s="309"/>
      <c r="Y1037" s="310">
        <v>743</v>
      </c>
      <c r="Z1037" s="311"/>
      <c r="AA1037" s="311"/>
      <c r="AB1037" s="312"/>
      <c r="AC1037" s="321" t="s">
        <v>601</v>
      </c>
      <c r="AD1037" s="321"/>
      <c r="AE1037" s="321"/>
      <c r="AF1037" s="321"/>
      <c r="AG1037" s="321"/>
      <c r="AH1037" s="412" t="s">
        <v>563</v>
      </c>
      <c r="AI1037" s="413"/>
      <c r="AJ1037" s="413"/>
      <c r="AK1037" s="413"/>
      <c r="AL1037" s="318" t="s">
        <v>598</v>
      </c>
      <c r="AM1037" s="319"/>
      <c r="AN1037" s="319"/>
      <c r="AO1037" s="320"/>
      <c r="AP1037" s="314"/>
      <c r="AQ1037" s="314"/>
      <c r="AR1037" s="314"/>
      <c r="AS1037" s="314"/>
      <c r="AT1037" s="314"/>
      <c r="AU1037" s="314"/>
      <c r="AV1037" s="314"/>
      <c r="AW1037" s="314"/>
      <c r="AX1037" s="314"/>
    </row>
    <row r="1038" spans="1:50" ht="30" customHeight="1" x14ac:dyDescent="0.15">
      <c r="A1038" s="395">
        <v>3</v>
      </c>
      <c r="B1038" s="395">
        <v>1</v>
      </c>
      <c r="C1038" s="414" t="s">
        <v>620</v>
      </c>
      <c r="D1038" s="409"/>
      <c r="E1038" s="409"/>
      <c r="F1038" s="409"/>
      <c r="G1038" s="409"/>
      <c r="H1038" s="409"/>
      <c r="I1038" s="409"/>
      <c r="J1038" s="410">
        <v>4000020270008</v>
      </c>
      <c r="K1038" s="411"/>
      <c r="L1038" s="411"/>
      <c r="M1038" s="411"/>
      <c r="N1038" s="411"/>
      <c r="O1038" s="411"/>
      <c r="P1038" s="415" t="s">
        <v>625</v>
      </c>
      <c r="Q1038" s="309"/>
      <c r="R1038" s="309"/>
      <c r="S1038" s="309"/>
      <c r="T1038" s="309"/>
      <c r="U1038" s="309"/>
      <c r="V1038" s="309"/>
      <c r="W1038" s="309"/>
      <c r="X1038" s="309"/>
      <c r="Y1038" s="310">
        <v>498</v>
      </c>
      <c r="Z1038" s="311"/>
      <c r="AA1038" s="311"/>
      <c r="AB1038" s="312"/>
      <c r="AC1038" s="321" t="s">
        <v>601</v>
      </c>
      <c r="AD1038" s="321"/>
      <c r="AE1038" s="321"/>
      <c r="AF1038" s="321"/>
      <c r="AG1038" s="321"/>
      <c r="AH1038" s="316" t="s">
        <v>563</v>
      </c>
      <c r="AI1038" s="317"/>
      <c r="AJ1038" s="317"/>
      <c r="AK1038" s="317"/>
      <c r="AL1038" s="318" t="s">
        <v>563</v>
      </c>
      <c r="AM1038" s="319"/>
      <c r="AN1038" s="319"/>
      <c r="AO1038" s="320"/>
      <c r="AP1038" s="314"/>
      <c r="AQ1038" s="314"/>
      <c r="AR1038" s="314"/>
      <c r="AS1038" s="314"/>
      <c r="AT1038" s="314"/>
      <c r="AU1038" s="314"/>
      <c r="AV1038" s="314"/>
      <c r="AW1038" s="314"/>
      <c r="AX1038" s="314"/>
    </row>
    <row r="1039" spans="1:50" ht="30" customHeight="1" x14ac:dyDescent="0.15">
      <c r="A1039" s="395">
        <v>4</v>
      </c>
      <c r="B1039" s="395">
        <v>1</v>
      </c>
      <c r="C1039" s="414" t="s">
        <v>587</v>
      </c>
      <c r="D1039" s="409"/>
      <c r="E1039" s="409"/>
      <c r="F1039" s="409"/>
      <c r="G1039" s="409"/>
      <c r="H1039" s="409"/>
      <c r="I1039" s="409"/>
      <c r="J1039" s="410">
        <v>8000020130001</v>
      </c>
      <c r="K1039" s="411"/>
      <c r="L1039" s="411"/>
      <c r="M1039" s="411"/>
      <c r="N1039" s="411"/>
      <c r="O1039" s="411"/>
      <c r="P1039" s="415" t="s">
        <v>623</v>
      </c>
      <c r="Q1039" s="309"/>
      <c r="R1039" s="309"/>
      <c r="S1039" s="309"/>
      <c r="T1039" s="309"/>
      <c r="U1039" s="309"/>
      <c r="V1039" s="309"/>
      <c r="W1039" s="309"/>
      <c r="X1039" s="309"/>
      <c r="Y1039" s="310">
        <v>493</v>
      </c>
      <c r="Z1039" s="311"/>
      <c r="AA1039" s="311"/>
      <c r="AB1039" s="312"/>
      <c r="AC1039" s="321" t="s">
        <v>601</v>
      </c>
      <c r="AD1039" s="321"/>
      <c r="AE1039" s="321"/>
      <c r="AF1039" s="321"/>
      <c r="AG1039" s="321"/>
      <c r="AH1039" s="316" t="s">
        <v>598</v>
      </c>
      <c r="AI1039" s="317"/>
      <c r="AJ1039" s="317"/>
      <c r="AK1039" s="317"/>
      <c r="AL1039" s="318" t="s">
        <v>563</v>
      </c>
      <c r="AM1039" s="319"/>
      <c r="AN1039" s="319"/>
      <c r="AO1039" s="320"/>
      <c r="AP1039" s="314"/>
      <c r="AQ1039" s="314"/>
      <c r="AR1039" s="314"/>
      <c r="AS1039" s="314"/>
      <c r="AT1039" s="314"/>
      <c r="AU1039" s="314"/>
      <c r="AV1039" s="314"/>
      <c r="AW1039" s="314"/>
      <c r="AX1039" s="314"/>
    </row>
    <row r="1040" spans="1:50" ht="30" customHeight="1" x14ac:dyDescent="0.15">
      <c r="A1040" s="395">
        <v>5</v>
      </c>
      <c r="B1040" s="395">
        <v>1</v>
      </c>
      <c r="C1040" s="414" t="s">
        <v>621</v>
      </c>
      <c r="D1040" s="409"/>
      <c r="E1040" s="409"/>
      <c r="F1040" s="409"/>
      <c r="G1040" s="409"/>
      <c r="H1040" s="409"/>
      <c r="I1040" s="409"/>
      <c r="J1040" s="410">
        <v>2000020238015</v>
      </c>
      <c r="K1040" s="411"/>
      <c r="L1040" s="411"/>
      <c r="M1040" s="411"/>
      <c r="N1040" s="411"/>
      <c r="O1040" s="411"/>
      <c r="P1040" s="415" t="s">
        <v>624</v>
      </c>
      <c r="Q1040" s="309"/>
      <c r="R1040" s="309"/>
      <c r="S1040" s="309"/>
      <c r="T1040" s="309"/>
      <c r="U1040" s="309"/>
      <c r="V1040" s="309"/>
      <c r="W1040" s="309"/>
      <c r="X1040" s="309"/>
      <c r="Y1040" s="310">
        <v>389</v>
      </c>
      <c r="Z1040" s="311"/>
      <c r="AA1040" s="311"/>
      <c r="AB1040" s="312"/>
      <c r="AC1040" s="315" t="s">
        <v>601</v>
      </c>
      <c r="AD1040" s="315"/>
      <c r="AE1040" s="315"/>
      <c r="AF1040" s="315"/>
      <c r="AG1040" s="315"/>
      <c r="AH1040" s="316" t="s">
        <v>565</v>
      </c>
      <c r="AI1040" s="317"/>
      <c r="AJ1040" s="317"/>
      <c r="AK1040" s="317"/>
      <c r="AL1040" s="318" t="s">
        <v>563</v>
      </c>
      <c r="AM1040" s="319"/>
      <c r="AN1040" s="319"/>
      <c r="AO1040" s="320"/>
      <c r="AP1040" s="314"/>
      <c r="AQ1040" s="314"/>
      <c r="AR1040" s="314"/>
      <c r="AS1040" s="314"/>
      <c r="AT1040" s="314"/>
      <c r="AU1040" s="314"/>
      <c r="AV1040" s="314"/>
      <c r="AW1040" s="314"/>
      <c r="AX1040" s="314"/>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0"/>
      <c r="Z1041" s="311"/>
      <c r="AA1041" s="311"/>
      <c r="AB1041" s="312"/>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0"/>
      <c r="Z1042" s="311"/>
      <c r="AA1042" s="311"/>
      <c r="AB1042" s="312"/>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0"/>
      <c r="Z1043" s="311"/>
      <c r="AA1043" s="311"/>
      <c r="AB1043" s="312"/>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0"/>
      <c r="Z1044" s="311"/>
      <c r="AA1044" s="311"/>
      <c r="AB1044" s="312"/>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0"/>
      <c r="Z1045" s="311"/>
      <c r="AA1045" s="311"/>
      <c r="AB1045" s="312"/>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0"/>
      <c r="Z1046" s="311"/>
      <c r="AA1046" s="311"/>
      <c r="AB1046" s="312"/>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0"/>
      <c r="Z1047" s="311"/>
      <c r="AA1047" s="311"/>
      <c r="AB1047" s="312"/>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0"/>
      <c r="Z1048" s="311"/>
      <c r="AA1048" s="311"/>
      <c r="AB1048" s="312"/>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0"/>
      <c r="Z1049" s="311"/>
      <c r="AA1049" s="311"/>
      <c r="AB1049" s="312"/>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0"/>
      <c r="Z1050" s="311"/>
      <c r="AA1050" s="311"/>
      <c r="AB1050" s="312"/>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0"/>
      <c r="Z1051" s="311"/>
      <c r="AA1051" s="311"/>
      <c r="AB1051" s="312"/>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0"/>
      <c r="Z1052" s="311"/>
      <c r="AA1052" s="311"/>
      <c r="AB1052" s="312"/>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0"/>
      <c r="Z1053" s="311"/>
      <c r="AA1053" s="311"/>
      <c r="AB1053" s="312"/>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0"/>
      <c r="Z1054" s="311"/>
      <c r="AA1054" s="311"/>
      <c r="AB1054" s="312"/>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0"/>
      <c r="Z1055" s="311"/>
      <c r="AA1055" s="311"/>
      <c r="AB1055" s="312"/>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0"/>
      <c r="Z1056" s="311"/>
      <c r="AA1056" s="311"/>
      <c r="AB1056" s="312"/>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0"/>
      <c r="Z1057" s="311"/>
      <c r="AA1057" s="311"/>
      <c r="AB1057" s="312"/>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0"/>
      <c r="Z1058" s="311"/>
      <c r="AA1058" s="311"/>
      <c r="AB1058" s="312"/>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0"/>
      <c r="Z1059" s="311"/>
      <c r="AA1059" s="311"/>
      <c r="AB1059" s="312"/>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0"/>
      <c r="Z1060" s="311"/>
      <c r="AA1060" s="311"/>
      <c r="AB1060" s="312"/>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0"/>
      <c r="Z1061" s="311"/>
      <c r="AA1061" s="311"/>
      <c r="AB1061" s="312"/>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0"/>
      <c r="Z1062" s="311"/>
      <c r="AA1062" s="311"/>
      <c r="AB1062" s="312"/>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0"/>
      <c r="Z1063" s="311"/>
      <c r="AA1063" s="311"/>
      <c r="AB1063" s="312"/>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0"/>
      <c r="Z1064" s="311"/>
      <c r="AA1064" s="311"/>
      <c r="AB1064" s="312"/>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0"/>
      <c r="Z1065" s="311"/>
      <c r="AA1065" s="311"/>
      <c r="AB1065" s="312"/>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39"/>
      <c r="B1068" s="339"/>
      <c r="C1068" s="339" t="s">
        <v>26</v>
      </c>
      <c r="D1068" s="339"/>
      <c r="E1068" s="339"/>
      <c r="F1068" s="339"/>
      <c r="G1068" s="339"/>
      <c r="H1068" s="339"/>
      <c r="I1068" s="339"/>
      <c r="J1068" s="267" t="s">
        <v>222</v>
      </c>
      <c r="K1068" s="95"/>
      <c r="L1068" s="95"/>
      <c r="M1068" s="95"/>
      <c r="N1068" s="95"/>
      <c r="O1068" s="95"/>
      <c r="P1068" s="340" t="s">
        <v>198</v>
      </c>
      <c r="Q1068" s="340"/>
      <c r="R1068" s="340"/>
      <c r="S1068" s="340"/>
      <c r="T1068" s="340"/>
      <c r="U1068" s="340"/>
      <c r="V1068" s="340"/>
      <c r="W1068" s="340"/>
      <c r="X1068" s="340"/>
      <c r="Y1068" s="337" t="s">
        <v>220</v>
      </c>
      <c r="Z1068" s="338"/>
      <c r="AA1068" s="338"/>
      <c r="AB1068" s="338"/>
      <c r="AC1068" s="267" t="s">
        <v>257</v>
      </c>
      <c r="AD1068" s="267"/>
      <c r="AE1068" s="267"/>
      <c r="AF1068" s="267"/>
      <c r="AG1068" s="267"/>
      <c r="AH1068" s="337" t="s">
        <v>285</v>
      </c>
      <c r="AI1068" s="339"/>
      <c r="AJ1068" s="339"/>
      <c r="AK1068" s="339"/>
      <c r="AL1068" s="339" t="s">
        <v>21</v>
      </c>
      <c r="AM1068" s="339"/>
      <c r="AN1068" s="339"/>
      <c r="AO1068" s="417"/>
      <c r="AP1068" s="418" t="s">
        <v>223</v>
      </c>
      <c r="AQ1068" s="418"/>
      <c r="AR1068" s="418"/>
      <c r="AS1068" s="418"/>
      <c r="AT1068" s="418"/>
      <c r="AU1068" s="418"/>
      <c r="AV1068" s="418"/>
      <c r="AW1068" s="418"/>
      <c r="AX1068" s="418"/>
    </row>
    <row r="1069" spans="1:50" ht="30" customHeight="1" x14ac:dyDescent="0.15">
      <c r="A1069" s="395">
        <v>1</v>
      </c>
      <c r="B1069" s="395">
        <v>1</v>
      </c>
      <c r="C1069" s="414" t="s">
        <v>627</v>
      </c>
      <c r="D1069" s="409"/>
      <c r="E1069" s="409"/>
      <c r="F1069" s="409"/>
      <c r="G1069" s="409"/>
      <c r="H1069" s="409"/>
      <c r="I1069" s="409"/>
      <c r="J1069" s="410">
        <v>5020001114429</v>
      </c>
      <c r="K1069" s="411"/>
      <c r="L1069" s="411"/>
      <c r="M1069" s="411"/>
      <c r="N1069" s="411"/>
      <c r="O1069" s="411"/>
      <c r="P1069" s="415" t="s">
        <v>628</v>
      </c>
      <c r="Q1069" s="309"/>
      <c r="R1069" s="309"/>
      <c r="S1069" s="309"/>
      <c r="T1069" s="309"/>
      <c r="U1069" s="309"/>
      <c r="V1069" s="309"/>
      <c r="W1069" s="309"/>
      <c r="X1069" s="309"/>
      <c r="Y1069" s="310">
        <v>500</v>
      </c>
      <c r="Z1069" s="311"/>
      <c r="AA1069" s="311"/>
      <c r="AB1069" s="312"/>
      <c r="AC1069" s="321" t="s">
        <v>601</v>
      </c>
      <c r="AD1069" s="416"/>
      <c r="AE1069" s="416"/>
      <c r="AF1069" s="416"/>
      <c r="AG1069" s="416"/>
      <c r="AH1069" s="412" t="s">
        <v>598</v>
      </c>
      <c r="AI1069" s="413"/>
      <c r="AJ1069" s="413"/>
      <c r="AK1069" s="413"/>
      <c r="AL1069" s="318" t="s">
        <v>563</v>
      </c>
      <c r="AM1069" s="319"/>
      <c r="AN1069" s="319"/>
      <c r="AO1069" s="320"/>
      <c r="AP1069" s="314"/>
      <c r="AQ1069" s="314"/>
      <c r="AR1069" s="314"/>
      <c r="AS1069" s="314"/>
      <c r="AT1069" s="314"/>
      <c r="AU1069" s="314"/>
      <c r="AV1069" s="314"/>
      <c r="AW1069" s="314"/>
      <c r="AX1069" s="314"/>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0"/>
      <c r="Z1070" s="311"/>
      <c r="AA1070" s="311"/>
      <c r="AB1070" s="312"/>
      <c r="AC1070" s="321"/>
      <c r="AD1070" s="321"/>
      <c r="AE1070" s="321"/>
      <c r="AF1070" s="321"/>
      <c r="AG1070" s="321"/>
      <c r="AH1070" s="412"/>
      <c r="AI1070" s="413"/>
      <c r="AJ1070" s="413"/>
      <c r="AK1070" s="413"/>
      <c r="AL1070" s="318"/>
      <c r="AM1070" s="319"/>
      <c r="AN1070" s="319"/>
      <c r="AO1070" s="320"/>
      <c r="AP1070" s="314"/>
      <c r="AQ1070" s="314"/>
      <c r="AR1070" s="314"/>
      <c r="AS1070" s="314"/>
      <c r="AT1070" s="314"/>
      <c r="AU1070" s="314"/>
      <c r="AV1070" s="314"/>
      <c r="AW1070" s="314"/>
      <c r="AX1070" s="314"/>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9"/>
      <c r="R1071" s="309"/>
      <c r="S1071" s="309"/>
      <c r="T1071" s="309"/>
      <c r="U1071" s="309"/>
      <c r="V1071" s="309"/>
      <c r="W1071" s="309"/>
      <c r="X1071" s="309"/>
      <c r="Y1071" s="310"/>
      <c r="Z1071" s="311"/>
      <c r="AA1071" s="311"/>
      <c r="AB1071" s="312"/>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9"/>
      <c r="R1072" s="309"/>
      <c r="S1072" s="309"/>
      <c r="T1072" s="309"/>
      <c r="U1072" s="309"/>
      <c r="V1072" s="309"/>
      <c r="W1072" s="309"/>
      <c r="X1072" s="309"/>
      <c r="Y1072" s="310"/>
      <c r="Z1072" s="311"/>
      <c r="AA1072" s="311"/>
      <c r="AB1072" s="312"/>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0"/>
      <c r="Z1073" s="311"/>
      <c r="AA1073" s="311"/>
      <c r="AB1073" s="312"/>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0"/>
      <c r="Z1074" s="311"/>
      <c r="AA1074" s="311"/>
      <c r="AB1074" s="312"/>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0"/>
      <c r="Z1075" s="311"/>
      <c r="AA1075" s="311"/>
      <c r="AB1075" s="312"/>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0"/>
      <c r="Z1076" s="311"/>
      <c r="AA1076" s="311"/>
      <c r="AB1076" s="312"/>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0"/>
      <c r="Z1077" s="311"/>
      <c r="AA1077" s="311"/>
      <c r="AB1077" s="312"/>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0"/>
      <c r="Z1078" s="311"/>
      <c r="AA1078" s="311"/>
      <c r="AB1078" s="312"/>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0"/>
      <c r="Z1079" s="311"/>
      <c r="AA1079" s="311"/>
      <c r="AB1079" s="312"/>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0"/>
      <c r="Z1080" s="311"/>
      <c r="AA1080" s="311"/>
      <c r="AB1080" s="312"/>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0"/>
      <c r="Z1081" s="311"/>
      <c r="AA1081" s="311"/>
      <c r="AB1081" s="312"/>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0"/>
      <c r="Z1082" s="311"/>
      <c r="AA1082" s="311"/>
      <c r="AB1082" s="312"/>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0"/>
      <c r="Z1083" s="311"/>
      <c r="AA1083" s="311"/>
      <c r="AB1083" s="312"/>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0"/>
      <c r="Z1084" s="311"/>
      <c r="AA1084" s="311"/>
      <c r="AB1084" s="312"/>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0"/>
      <c r="Z1085" s="311"/>
      <c r="AA1085" s="311"/>
      <c r="AB1085" s="312"/>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0"/>
      <c r="Z1086" s="311"/>
      <c r="AA1086" s="311"/>
      <c r="AB1086" s="312"/>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0"/>
      <c r="Z1087" s="311"/>
      <c r="AA1087" s="311"/>
      <c r="AB1087" s="312"/>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0"/>
      <c r="Z1088" s="311"/>
      <c r="AA1088" s="311"/>
      <c r="AB1088" s="312"/>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0"/>
      <c r="Z1089" s="311"/>
      <c r="AA1089" s="311"/>
      <c r="AB1089" s="312"/>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0"/>
      <c r="Z1090" s="311"/>
      <c r="AA1090" s="311"/>
      <c r="AB1090" s="312"/>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0"/>
      <c r="Z1091" s="311"/>
      <c r="AA1091" s="311"/>
      <c r="AB1091" s="312"/>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0"/>
      <c r="Z1092" s="311"/>
      <c r="AA1092" s="311"/>
      <c r="AB1092" s="312"/>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0"/>
      <c r="Z1093" s="311"/>
      <c r="AA1093" s="311"/>
      <c r="AB1093" s="312"/>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0"/>
      <c r="Z1094" s="311"/>
      <c r="AA1094" s="311"/>
      <c r="AB1094" s="312"/>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0"/>
      <c r="Z1095" s="311"/>
      <c r="AA1095" s="311"/>
      <c r="AB1095" s="312"/>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0"/>
      <c r="Z1096" s="311"/>
      <c r="AA1096" s="311"/>
      <c r="AB1096" s="312"/>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0"/>
      <c r="Z1097" s="311"/>
      <c r="AA1097" s="311"/>
      <c r="AB1097" s="312"/>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0"/>
      <c r="Z1098" s="311"/>
      <c r="AA1098" s="311"/>
      <c r="AB1098" s="312"/>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customHeight="1" x14ac:dyDescent="0.15">
      <c r="A1099" s="879" t="s">
        <v>248</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263</v>
      </c>
      <c r="AM1099" s="950"/>
      <c r="AN1099" s="95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217</v>
      </c>
      <c r="D1102" s="882"/>
      <c r="E1102" s="267" t="s">
        <v>216</v>
      </c>
      <c r="F1102" s="882"/>
      <c r="G1102" s="882"/>
      <c r="H1102" s="882"/>
      <c r="I1102" s="882"/>
      <c r="J1102" s="267" t="s">
        <v>222</v>
      </c>
      <c r="K1102" s="267"/>
      <c r="L1102" s="267"/>
      <c r="M1102" s="267"/>
      <c r="N1102" s="267"/>
      <c r="O1102" s="267"/>
      <c r="P1102" s="337" t="s">
        <v>27</v>
      </c>
      <c r="Q1102" s="337"/>
      <c r="R1102" s="337"/>
      <c r="S1102" s="337"/>
      <c r="T1102" s="337"/>
      <c r="U1102" s="337"/>
      <c r="V1102" s="337"/>
      <c r="W1102" s="337"/>
      <c r="X1102" s="337"/>
      <c r="Y1102" s="267" t="s">
        <v>224</v>
      </c>
      <c r="Z1102" s="882"/>
      <c r="AA1102" s="882"/>
      <c r="AB1102" s="882"/>
      <c r="AC1102" s="267" t="s">
        <v>199</v>
      </c>
      <c r="AD1102" s="267"/>
      <c r="AE1102" s="267"/>
      <c r="AF1102" s="267"/>
      <c r="AG1102" s="267"/>
      <c r="AH1102" s="337" t="s">
        <v>212</v>
      </c>
      <c r="AI1102" s="338"/>
      <c r="AJ1102" s="338"/>
      <c r="AK1102" s="338"/>
      <c r="AL1102" s="338" t="s">
        <v>21</v>
      </c>
      <c r="AM1102" s="338"/>
      <c r="AN1102" s="338"/>
      <c r="AO1102" s="885"/>
      <c r="AP1102" s="418" t="s">
        <v>249</v>
      </c>
      <c r="AQ1102" s="418"/>
      <c r="AR1102" s="418"/>
      <c r="AS1102" s="418"/>
      <c r="AT1102" s="418"/>
      <c r="AU1102" s="418"/>
      <c r="AV1102" s="418"/>
      <c r="AW1102" s="418"/>
      <c r="AX1102" s="418"/>
    </row>
    <row r="1103" spans="1:50" ht="63" customHeight="1" x14ac:dyDescent="0.15">
      <c r="A1103" s="395">
        <v>1</v>
      </c>
      <c r="B1103" s="395">
        <v>1</v>
      </c>
      <c r="C1103" s="884" t="s">
        <v>682</v>
      </c>
      <c r="D1103" s="884"/>
      <c r="E1103" s="251" t="s">
        <v>660</v>
      </c>
      <c r="F1103" s="883"/>
      <c r="G1103" s="883"/>
      <c r="H1103" s="883"/>
      <c r="I1103" s="883"/>
      <c r="J1103" s="410" t="s">
        <v>563</v>
      </c>
      <c r="K1103" s="411"/>
      <c r="L1103" s="411"/>
      <c r="M1103" s="411"/>
      <c r="N1103" s="411"/>
      <c r="O1103" s="411"/>
      <c r="P1103" s="415" t="s">
        <v>662</v>
      </c>
      <c r="Q1103" s="309"/>
      <c r="R1103" s="309"/>
      <c r="S1103" s="309"/>
      <c r="T1103" s="309"/>
      <c r="U1103" s="309"/>
      <c r="V1103" s="309"/>
      <c r="W1103" s="309"/>
      <c r="X1103" s="309"/>
      <c r="Y1103" s="310">
        <v>7457</v>
      </c>
      <c r="Z1103" s="311"/>
      <c r="AA1103" s="311"/>
      <c r="AB1103" s="312"/>
      <c r="AC1103" s="315" t="s">
        <v>290</v>
      </c>
      <c r="AD1103" s="315"/>
      <c r="AE1103" s="315"/>
      <c r="AF1103" s="315"/>
      <c r="AG1103" s="315"/>
      <c r="AH1103" s="316">
        <v>2</v>
      </c>
      <c r="AI1103" s="317"/>
      <c r="AJ1103" s="317"/>
      <c r="AK1103" s="317"/>
      <c r="AL1103" s="318">
        <v>94.997586823375897</v>
      </c>
      <c r="AM1103" s="319"/>
      <c r="AN1103" s="319"/>
      <c r="AO1103" s="320"/>
      <c r="AP1103" s="314"/>
      <c r="AQ1103" s="314"/>
      <c r="AR1103" s="314"/>
      <c r="AS1103" s="314"/>
      <c r="AT1103" s="314"/>
      <c r="AU1103" s="314"/>
      <c r="AV1103" s="314"/>
      <c r="AW1103" s="314"/>
      <c r="AX1103" s="314"/>
    </row>
    <row r="1104" spans="1:50" ht="48" customHeight="1" x14ac:dyDescent="0.15">
      <c r="A1104" s="395">
        <v>2</v>
      </c>
      <c r="B1104" s="395">
        <v>1</v>
      </c>
      <c r="C1104" s="884" t="s">
        <v>682</v>
      </c>
      <c r="D1104" s="884"/>
      <c r="E1104" s="251" t="s">
        <v>661</v>
      </c>
      <c r="F1104" s="883"/>
      <c r="G1104" s="883"/>
      <c r="H1104" s="883"/>
      <c r="I1104" s="883"/>
      <c r="J1104" s="410" t="s">
        <v>563</v>
      </c>
      <c r="K1104" s="411"/>
      <c r="L1104" s="411"/>
      <c r="M1104" s="411"/>
      <c r="N1104" s="411"/>
      <c r="O1104" s="411"/>
      <c r="P1104" s="415" t="s">
        <v>671</v>
      </c>
      <c r="Q1104" s="309"/>
      <c r="R1104" s="309"/>
      <c r="S1104" s="309"/>
      <c r="T1104" s="309"/>
      <c r="U1104" s="309"/>
      <c r="V1104" s="309"/>
      <c r="W1104" s="309"/>
      <c r="X1104" s="309"/>
      <c r="Y1104" s="310">
        <v>7330</v>
      </c>
      <c r="Z1104" s="311"/>
      <c r="AA1104" s="311"/>
      <c r="AB1104" s="312"/>
      <c r="AC1104" s="315" t="s">
        <v>290</v>
      </c>
      <c r="AD1104" s="315"/>
      <c r="AE1104" s="315"/>
      <c r="AF1104" s="315"/>
      <c r="AG1104" s="315"/>
      <c r="AH1104" s="316">
        <v>2</v>
      </c>
      <c r="AI1104" s="317"/>
      <c r="AJ1104" s="317"/>
      <c r="AK1104" s="317"/>
      <c r="AL1104" s="318">
        <v>93.037666459554302</v>
      </c>
      <c r="AM1104" s="319"/>
      <c r="AN1104" s="319"/>
      <c r="AO1104" s="320"/>
      <c r="AP1104" s="314"/>
      <c r="AQ1104" s="314"/>
      <c r="AR1104" s="314"/>
      <c r="AS1104" s="314"/>
      <c r="AT1104" s="314"/>
      <c r="AU1104" s="314"/>
      <c r="AV1104" s="314"/>
      <c r="AW1104" s="314"/>
      <c r="AX1104" s="314"/>
    </row>
    <row r="1105" spans="1:50" ht="57" customHeight="1" x14ac:dyDescent="0.15">
      <c r="A1105" s="395">
        <v>3</v>
      </c>
      <c r="B1105" s="395">
        <v>1</v>
      </c>
      <c r="C1105" s="884" t="s">
        <v>682</v>
      </c>
      <c r="D1105" s="884"/>
      <c r="E1105" s="251" t="s">
        <v>663</v>
      </c>
      <c r="F1105" s="883"/>
      <c r="G1105" s="883"/>
      <c r="H1105" s="883"/>
      <c r="I1105" s="883"/>
      <c r="J1105" s="410" t="s">
        <v>563</v>
      </c>
      <c r="K1105" s="411"/>
      <c r="L1105" s="411"/>
      <c r="M1105" s="411"/>
      <c r="N1105" s="411"/>
      <c r="O1105" s="411"/>
      <c r="P1105" s="415" t="s">
        <v>672</v>
      </c>
      <c r="Q1105" s="309"/>
      <c r="R1105" s="309"/>
      <c r="S1105" s="309"/>
      <c r="T1105" s="309"/>
      <c r="U1105" s="309"/>
      <c r="V1105" s="309"/>
      <c r="W1105" s="309"/>
      <c r="X1105" s="309"/>
      <c r="Y1105" s="310">
        <v>4068</v>
      </c>
      <c r="Z1105" s="311"/>
      <c r="AA1105" s="311"/>
      <c r="AB1105" s="312"/>
      <c r="AC1105" s="315" t="s">
        <v>290</v>
      </c>
      <c r="AD1105" s="315"/>
      <c r="AE1105" s="315"/>
      <c r="AF1105" s="315"/>
      <c r="AG1105" s="315"/>
      <c r="AH1105" s="316">
        <v>4</v>
      </c>
      <c r="AI1105" s="317"/>
      <c r="AJ1105" s="317"/>
      <c r="AK1105" s="317"/>
      <c r="AL1105" s="318">
        <v>92.22</v>
      </c>
      <c r="AM1105" s="319"/>
      <c r="AN1105" s="319"/>
      <c r="AO1105" s="320"/>
      <c r="AP1105" s="314"/>
      <c r="AQ1105" s="314"/>
      <c r="AR1105" s="314"/>
      <c r="AS1105" s="314"/>
      <c r="AT1105" s="314"/>
      <c r="AU1105" s="314"/>
      <c r="AV1105" s="314"/>
      <c r="AW1105" s="314"/>
      <c r="AX1105" s="314"/>
    </row>
    <row r="1106" spans="1:50" ht="67.5" customHeight="1" x14ac:dyDescent="0.15">
      <c r="A1106" s="395">
        <v>4</v>
      </c>
      <c r="B1106" s="395">
        <v>1</v>
      </c>
      <c r="C1106" s="884" t="s">
        <v>682</v>
      </c>
      <c r="D1106" s="884"/>
      <c r="E1106" s="251" t="s">
        <v>664</v>
      </c>
      <c r="F1106" s="883"/>
      <c r="G1106" s="883"/>
      <c r="H1106" s="883"/>
      <c r="I1106" s="883"/>
      <c r="J1106" s="410" t="s">
        <v>563</v>
      </c>
      <c r="K1106" s="411"/>
      <c r="L1106" s="411"/>
      <c r="M1106" s="411"/>
      <c r="N1106" s="411"/>
      <c r="O1106" s="411"/>
      <c r="P1106" s="415" t="s">
        <v>673</v>
      </c>
      <c r="Q1106" s="309"/>
      <c r="R1106" s="309"/>
      <c r="S1106" s="309"/>
      <c r="T1106" s="309"/>
      <c r="U1106" s="309"/>
      <c r="V1106" s="309"/>
      <c r="W1106" s="309"/>
      <c r="X1106" s="309"/>
      <c r="Y1106" s="310">
        <v>4058</v>
      </c>
      <c r="Z1106" s="311"/>
      <c r="AA1106" s="311"/>
      <c r="AB1106" s="312"/>
      <c r="AC1106" s="315" t="s">
        <v>290</v>
      </c>
      <c r="AD1106" s="315"/>
      <c r="AE1106" s="315"/>
      <c r="AF1106" s="315"/>
      <c r="AG1106" s="315"/>
      <c r="AH1106" s="316">
        <v>7</v>
      </c>
      <c r="AI1106" s="317"/>
      <c r="AJ1106" s="317"/>
      <c r="AK1106" s="317"/>
      <c r="AL1106" s="318">
        <v>92.099186427646003</v>
      </c>
      <c r="AM1106" s="319"/>
      <c r="AN1106" s="319"/>
      <c r="AO1106" s="320"/>
      <c r="AP1106" s="314"/>
      <c r="AQ1106" s="314"/>
      <c r="AR1106" s="314"/>
      <c r="AS1106" s="314"/>
      <c r="AT1106" s="314"/>
      <c r="AU1106" s="314"/>
      <c r="AV1106" s="314"/>
      <c r="AW1106" s="314"/>
      <c r="AX1106" s="314"/>
    </row>
    <row r="1107" spans="1:50" ht="48" customHeight="1" x14ac:dyDescent="0.15">
      <c r="A1107" s="395">
        <v>5</v>
      </c>
      <c r="B1107" s="395">
        <v>1</v>
      </c>
      <c r="C1107" s="884" t="s">
        <v>682</v>
      </c>
      <c r="D1107" s="884"/>
      <c r="E1107" s="251" t="s">
        <v>665</v>
      </c>
      <c r="F1107" s="883"/>
      <c r="G1107" s="883"/>
      <c r="H1107" s="883"/>
      <c r="I1107" s="883"/>
      <c r="J1107" s="410" t="s">
        <v>563</v>
      </c>
      <c r="K1107" s="411"/>
      <c r="L1107" s="411"/>
      <c r="M1107" s="411"/>
      <c r="N1107" s="411"/>
      <c r="O1107" s="411"/>
      <c r="P1107" s="415" t="s">
        <v>674</v>
      </c>
      <c r="Q1107" s="309"/>
      <c r="R1107" s="309"/>
      <c r="S1107" s="309"/>
      <c r="T1107" s="309"/>
      <c r="U1107" s="309"/>
      <c r="V1107" s="309"/>
      <c r="W1107" s="309"/>
      <c r="X1107" s="309"/>
      <c r="Y1107" s="310">
        <v>3930</v>
      </c>
      <c r="Z1107" s="311"/>
      <c r="AA1107" s="311"/>
      <c r="AB1107" s="312"/>
      <c r="AC1107" s="315" t="s">
        <v>290</v>
      </c>
      <c r="AD1107" s="315"/>
      <c r="AE1107" s="315"/>
      <c r="AF1107" s="315"/>
      <c r="AG1107" s="315"/>
      <c r="AH1107" s="316">
        <v>7</v>
      </c>
      <c r="AI1107" s="317"/>
      <c r="AJ1107" s="317"/>
      <c r="AK1107" s="317"/>
      <c r="AL1107" s="318">
        <v>92.023749726311493</v>
      </c>
      <c r="AM1107" s="319"/>
      <c r="AN1107" s="319"/>
      <c r="AO1107" s="320"/>
      <c r="AP1107" s="314"/>
      <c r="AQ1107" s="314"/>
      <c r="AR1107" s="314"/>
      <c r="AS1107" s="314"/>
      <c r="AT1107" s="314"/>
      <c r="AU1107" s="314"/>
      <c r="AV1107" s="314"/>
      <c r="AW1107" s="314"/>
      <c r="AX1107" s="314"/>
    </row>
    <row r="1108" spans="1:50" ht="58.5" customHeight="1" x14ac:dyDescent="0.15">
      <c r="A1108" s="395">
        <v>6</v>
      </c>
      <c r="B1108" s="395">
        <v>1</v>
      </c>
      <c r="C1108" s="884" t="s">
        <v>682</v>
      </c>
      <c r="D1108" s="884"/>
      <c r="E1108" s="251" t="s">
        <v>666</v>
      </c>
      <c r="F1108" s="883"/>
      <c r="G1108" s="883"/>
      <c r="H1108" s="883"/>
      <c r="I1108" s="883"/>
      <c r="J1108" s="410" t="s">
        <v>599</v>
      </c>
      <c r="K1108" s="411"/>
      <c r="L1108" s="411"/>
      <c r="M1108" s="411"/>
      <c r="N1108" s="411"/>
      <c r="O1108" s="411"/>
      <c r="P1108" s="415" t="s">
        <v>573</v>
      </c>
      <c r="Q1108" s="309"/>
      <c r="R1108" s="309"/>
      <c r="S1108" s="309"/>
      <c r="T1108" s="309"/>
      <c r="U1108" s="309"/>
      <c r="V1108" s="309"/>
      <c r="W1108" s="309"/>
      <c r="X1108" s="309"/>
      <c r="Y1108" s="310">
        <v>2684</v>
      </c>
      <c r="Z1108" s="311"/>
      <c r="AA1108" s="311"/>
      <c r="AB1108" s="312"/>
      <c r="AC1108" s="315" t="s">
        <v>290</v>
      </c>
      <c r="AD1108" s="315"/>
      <c r="AE1108" s="315"/>
      <c r="AF1108" s="315"/>
      <c r="AG1108" s="315"/>
      <c r="AH1108" s="316">
        <v>4</v>
      </c>
      <c r="AI1108" s="317"/>
      <c r="AJ1108" s="317"/>
      <c r="AK1108" s="317"/>
      <c r="AL1108" s="318">
        <v>91.999614780748601</v>
      </c>
      <c r="AM1108" s="319"/>
      <c r="AN1108" s="319"/>
      <c r="AO1108" s="320"/>
      <c r="AP1108" s="314"/>
      <c r="AQ1108" s="314"/>
      <c r="AR1108" s="314"/>
      <c r="AS1108" s="314"/>
      <c r="AT1108" s="314"/>
      <c r="AU1108" s="314"/>
      <c r="AV1108" s="314"/>
      <c r="AW1108" s="314"/>
      <c r="AX1108" s="314"/>
    </row>
    <row r="1109" spans="1:50" ht="60.75" customHeight="1" x14ac:dyDescent="0.15">
      <c r="A1109" s="395">
        <v>7</v>
      </c>
      <c r="B1109" s="395">
        <v>1</v>
      </c>
      <c r="C1109" s="884" t="s">
        <v>682</v>
      </c>
      <c r="D1109" s="884"/>
      <c r="E1109" s="251" t="s">
        <v>667</v>
      </c>
      <c r="F1109" s="883"/>
      <c r="G1109" s="883"/>
      <c r="H1109" s="883"/>
      <c r="I1109" s="883"/>
      <c r="J1109" s="410" t="s">
        <v>670</v>
      </c>
      <c r="K1109" s="411"/>
      <c r="L1109" s="411"/>
      <c r="M1109" s="411"/>
      <c r="N1109" s="411"/>
      <c r="O1109" s="411"/>
      <c r="P1109" s="415" t="s">
        <v>675</v>
      </c>
      <c r="Q1109" s="309"/>
      <c r="R1109" s="309"/>
      <c r="S1109" s="309"/>
      <c r="T1109" s="309"/>
      <c r="U1109" s="309"/>
      <c r="V1109" s="309"/>
      <c r="W1109" s="309"/>
      <c r="X1109" s="309"/>
      <c r="Y1109" s="310">
        <v>2343</v>
      </c>
      <c r="Z1109" s="311"/>
      <c r="AA1109" s="311"/>
      <c r="AB1109" s="312"/>
      <c r="AC1109" s="315" t="s">
        <v>290</v>
      </c>
      <c r="AD1109" s="315"/>
      <c r="AE1109" s="315"/>
      <c r="AF1109" s="315"/>
      <c r="AG1109" s="315"/>
      <c r="AH1109" s="316">
        <v>6</v>
      </c>
      <c r="AI1109" s="317"/>
      <c r="AJ1109" s="317"/>
      <c r="AK1109" s="317"/>
      <c r="AL1109" s="318">
        <v>92</v>
      </c>
      <c r="AM1109" s="319"/>
      <c r="AN1109" s="319"/>
      <c r="AO1109" s="320"/>
      <c r="AP1109" s="314"/>
      <c r="AQ1109" s="314"/>
      <c r="AR1109" s="314"/>
      <c r="AS1109" s="314"/>
      <c r="AT1109" s="314"/>
      <c r="AU1109" s="314"/>
      <c r="AV1109" s="314"/>
      <c r="AW1109" s="314"/>
      <c r="AX1109" s="314"/>
    </row>
    <row r="1110" spans="1:50" ht="49.5" customHeight="1" x14ac:dyDescent="0.15">
      <c r="A1110" s="395">
        <v>8</v>
      </c>
      <c r="B1110" s="395">
        <v>1</v>
      </c>
      <c r="C1110" s="884" t="s">
        <v>682</v>
      </c>
      <c r="D1110" s="884"/>
      <c r="E1110" s="251" t="s">
        <v>668</v>
      </c>
      <c r="F1110" s="883"/>
      <c r="G1110" s="883"/>
      <c r="H1110" s="883"/>
      <c r="I1110" s="883"/>
      <c r="J1110" s="410" t="s">
        <v>563</v>
      </c>
      <c r="K1110" s="411"/>
      <c r="L1110" s="411"/>
      <c r="M1110" s="411"/>
      <c r="N1110" s="411"/>
      <c r="O1110" s="411"/>
      <c r="P1110" s="415" t="s">
        <v>676</v>
      </c>
      <c r="Q1110" s="309"/>
      <c r="R1110" s="309"/>
      <c r="S1110" s="309"/>
      <c r="T1110" s="309"/>
      <c r="U1110" s="309"/>
      <c r="V1110" s="309"/>
      <c r="W1110" s="309"/>
      <c r="X1110" s="309"/>
      <c r="Y1110" s="310">
        <v>2283</v>
      </c>
      <c r="Z1110" s="311"/>
      <c r="AA1110" s="311"/>
      <c r="AB1110" s="312"/>
      <c r="AC1110" s="315" t="s">
        <v>290</v>
      </c>
      <c r="AD1110" s="315"/>
      <c r="AE1110" s="315"/>
      <c r="AF1110" s="315"/>
      <c r="AG1110" s="315"/>
      <c r="AH1110" s="316">
        <v>4</v>
      </c>
      <c r="AI1110" s="317"/>
      <c r="AJ1110" s="317"/>
      <c r="AK1110" s="317"/>
      <c r="AL1110" s="318">
        <v>91.9816877302911</v>
      </c>
      <c r="AM1110" s="319"/>
      <c r="AN1110" s="319"/>
      <c r="AO1110" s="320"/>
      <c r="AP1110" s="314"/>
      <c r="AQ1110" s="314"/>
      <c r="AR1110" s="314"/>
      <c r="AS1110" s="314"/>
      <c r="AT1110" s="314"/>
      <c r="AU1110" s="314"/>
      <c r="AV1110" s="314"/>
      <c r="AW1110" s="314"/>
      <c r="AX1110" s="314"/>
    </row>
    <row r="1111" spans="1:50" ht="61.5" customHeight="1" x14ac:dyDescent="0.15">
      <c r="A1111" s="395">
        <v>9</v>
      </c>
      <c r="B1111" s="395">
        <v>1</v>
      </c>
      <c r="C1111" s="884" t="s">
        <v>682</v>
      </c>
      <c r="D1111" s="884"/>
      <c r="E1111" s="251" t="s">
        <v>669</v>
      </c>
      <c r="F1111" s="883"/>
      <c r="G1111" s="883"/>
      <c r="H1111" s="883"/>
      <c r="I1111" s="883"/>
      <c r="J1111" s="410" t="s">
        <v>563</v>
      </c>
      <c r="K1111" s="411"/>
      <c r="L1111" s="411"/>
      <c r="M1111" s="411"/>
      <c r="N1111" s="411"/>
      <c r="O1111" s="411"/>
      <c r="P1111" s="415" t="s">
        <v>677</v>
      </c>
      <c r="Q1111" s="309"/>
      <c r="R1111" s="309"/>
      <c r="S1111" s="309"/>
      <c r="T1111" s="309"/>
      <c r="U1111" s="309"/>
      <c r="V1111" s="309"/>
      <c r="W1111" s="309"/>
      <c r="X1111" s="309"/>
      <c r="Y1111" s="310">
        <v>2251</v>
      </c>
      <c r="Z1111" s="311"/>
      <c r="AA1111" s="311"/>
      <c r="AB1111" s="312"/>
      <c r="AC1111" s="315" t="s">
        <v>290</v>
      </c>
      <c r="AD1111" s="315"/>
      <c r="AE1111" s="315"/>
      <c r="AF1111" s="315"/>
      <c r="AG1111" s="315"/>
      <c r="AH1111" s="316">
        <v>5</v>
      </c>
      <c r="AI1111" s="317"/>
      <c r="AJ1111" s="317"/>
      <c r="AK1111" s="317"/>
      <c r="AL1111" s="318">
        <v>92</v>
      </c>
      <c r="AM1111" s="319"/>
      <c r="AN1111" s="319"/>
      <c r="AO1111" s="320"/>
      <c r="AP1111" s="314"/>
      <c r="AQ1111" s="314"/>
      <c r="AR1111" s="314"/>
      <c r="AS1111" s="314"/>
      <c r="AT1111" s="314"/>
      <c r="AU1111" s="314"/>
      <c r="AV1111" s="314"/>
      <c r="AW1111" s="314"/>
      <c r="AX1111" s="314"/>
    </row>
    <row r="1112" spans="1:50" ht="48" customHeight="1" x14ac:dyDescent="0.15">
      <c r="A1112" s="395">
        <v>10</v>
      </c>
      <c r="B1112" s="395">
        <v>1</v>
      </c>
      <c r="C1112" s="884" t="s">
        <v>682</v>
      </c>
      <c r="D1112" s="884"/>
      <c r="E1112" s="251" t="s">
        <v>583</v>
      </c>
      <c r="F1112" s="883"/>
      <c r="G1112" s="883"/>
      <c r="H1112" s="883"/>
      <c r="I1112" s="883"/>
      <c r="J1112" s="410">
        <v>6290801012011</v>
      </c>
      <c r="K1112" s="411"/>
      <c r="L1112" s="411"/>
      <c r="M1112" s="411"/>
      <c r="N1112" s="411"/>
      <c r="O1112" s="411"/>
      <c r="P1112" s="415" t="s">
        <v>678</v>
      </c>
      <c r="Q1112" s="309"/>
      <c r="R1112" s="309"/>
      <c r="S1112" s="309"/>
      <c r="T1112" s="309"/>
      <c r="U1112" s="309"/>
      <c r="V1112" s="309"/>
      <c r="W1112" s="309"/>
      <c r="X1112" s="309"/>
      <c r="Y1112" s="310">
        <v>2189</v>
      </c>
      <c r="Z1112" s="311"/>
      <c r="AA1112" s="311"/>
      <c r="AB1112" s="312"/>
      <c r="AC1112" s="315" t="s">
        <v>290</v>
      </c>
      <c r="AD1112" s="315"/>
      <c r="AE1112" s="315"/>
      <c r="AF1112" s="315"/>
      <c r="AG1112" s="315"/>
      <c r="AH1112" s="316">
        <v>7</v>
      </c>
      <c r="AI1112" s="317"/>
      <c r="AJ1112" s="317"/>
      <c r="AK1112" s="317"/>
      <c r="AL1112" s="318">
        <v>92.224341354873701</v>
      </c>
      <c r="AM1112" s="319"/>
      <c r="AN1112" s="319"/>
      <c r="AO1112" s="320"/>
      <c r="AP1112" s="314"/>
      <c r="AQ1112" s="314"/>
      <c r="AR1112" s="314"/>
      <c r="AS1112" s="314"/>
      <c r="AT1112" s="314"/>
      <c r="AU1112" s="314"/>
      <c r="AV1112" s="314"/>
      <c r="AW1112" s="314"/>
      <c r="AX1112" s="314"/>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9"/>
      <c r="Q1113" s="309"/>
      <c r="R1113" s="309"/>
      <c r="S1113" s="309"/>
      <c r="T1113" s="309"/>
      <c r="U1113" s="309"/>
      <c r="V1113" s="309"/>
      <c r="W1113" s="309"/>
      <c r="X1113" s="309"/>
      <c r="Y1113" s="310"/>
      <c r="Z1113" s="311"/>
      <c r="AA1113" s="311"/>
      <c r="AB1113" s="312"/>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9"/>
      <c r="Q1114" s="309"/>
      <c r="R1114" s="309"/>
      <c r="S1114" s="309"/>
      <c r="T1114" s="309"/>
      <c r="U1114" s="309"/>
      <c r="V1114" s="309"/>
      <c r="W1114" s="309"/>
      <c r="X1114" s="309"/>
      <c r="Y1114" s="310"/>
      <c r="Z1114" s="311"/>
      <c r="AA1114" s="311"/>
      <c r="AB1114" s="312"/>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9"/>
      <c r="Q1115" s="309"/>
      <c r="R1115" s="309"/>
      <c r="S1115" s="309"/>
      <c r="T1115" s="309"/>
      <c r="U1115" s="309"/>
      <c r="V1115" s="309"/>
      <c r="W1115" s="309"/>
      <c r="X1115" s="309"/>
      <c r="Y1115" s="310"/>
      <c r="Z1115" s="311"/>
      <c r="AA1115" s="311"/>
      <c r="AB1115" s="312"/>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9"/>
      <c r="Q1116" s="309"/>
      <c r="R1116" s="309"/>
      <c r="S1116" s="309"/>
      <c r="T1116" s="309"/>
      <c r="U1116" s="309"/>
      <c r="V1116" s="309"/>
      <c r="W1116" s="309"/>
      <c r="X1116" s="309"/>
      <c r="Y1116" s="310"/>
      <c r="Z1116" s="311"/>
      <c r="AA1116" s="311"/>
      <c r="AB1116" s="312"/>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9"/>
      <c r="Q1117" s="309"/>
      <c r="R1117" s="309"/>
      <c r="S1117" s="309"/>
      <c r="T1117" s="309"/>
      <c r="U1117" s="309"/>
      <c r="V1117" s="309"/>
      <c r="W1117" s="309"/>
      <c r="X1117" s="309"/>
      <c r="Y1117" s="310"/>
      <c r="Z1117" s="311"/>
      <c r="AA1117" s="311"/>
      <c r="AB1117" s="312"/>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9"/>
      <c r="Q1118" s="309"/>
      <c r="R1118" s="309"/>
      <c r="S1118" s="309"/>
      <c r="T1118" s="309"/>
      <c r="U1118" s="309"/>
      <c r="V1118" s="309"/>
      <c r="W1118" s="309"/>
      <c r="X1118" s="309"/>
      <c r="Y1118" s="310"/>
      <c r="Z1118" s="311"/>
      <c r="AA1118" s="311"/>
      <c r="AB1118" s="312"/>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9"/>
      <c r="Q1119" s="309"/>
      <c r="R1119" s="309"/>
      <c r="S1119" s="309"/>
      <c r="T1119" s="309"/>
      <c r="U1119" s="309"/>
      <c r="V1119" s="309"/>
      <c r="W1119" s="309"/>
      <c r="X1119" s="309"/>
      <c r="Y1119" s="310"/>
      <c r="Z1119" s="311"/>
      <c r="AA1119" s="311"/>
      <c r="AB1119" s="312"/>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5">
        <v>18</v>
      </c>
      <c r="B1120" s="395">
        <v>1</v>
      </c>
      <c r="C1120" s="884"/>
      <c r="D1120" s="884"/>
      <c r="E1120" s="251"/>
      <c r="F1120" s="883"/>
      <c r="G1120" s="883"/>
      <c r="H1120" s="883"/>
      <c r="I1120" s="883"/>
      <c r="J1120" s="410"/>
      <c r="K1120" s="411"/>
      <c r="L1120" s="411"/>
      <c r="M1120" s="411"/>
      <c r="N1120" s="411"/>
      <c r="O1120" s="411"/>
      <c r="P1120" s="309"/>
      <c r="Q1120" s="309"/>
      <c r="R1120" s="309"/>
      <c r="S1120" s="309"/>
      <c r="T1120" s="309"/>
      <c r="U1120" s="309"/>
      <c r="V1120" s="309"/>
      <c r="W1120" s="309"/>
      <c r="X1120" s="309"/>
      <c r="Y1120" s="310"/>
      <c r="Z1120" s="311"/>
      <c r="AA1120" s="311"/>
      <c r="AB1120" s="312"/>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9"/>
      <c r="Q1121" s="309"/>
      <c r="R1121" s="309"/>
      <c r="S1121" s="309"/>
      <c r="T1121" s="309"/>
      <c r="U1121" s="309"/>
      <c r="V1121" s="309"/>
      <c r="W1121" s="309"/>
      <c r="X1121" s="309"/>
      <c r="Y1121" s="310"/>
      <c r="Z1121" s="311"/>
      <c r="AA1121" s="311"/>
      <c r="AB1121" s="312"/>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9"/>
      <c r="Q1122" s="309"/>
      <c r="R1122" s="309"/>
      <c r="S1122" s="309"/>
      <c r="T1122" s="309"/>
      <c r="U1122" s="309"/>
      <c r="V1122" s="309"/>
      <c r="W1122" s="309"/>
      <c r="X1122" s="309"/>
      <c r="Y1122" s="310"/>
      <c r="Z1122" s="311"/>
      <c r="AA1122" s="311"/>
      <c r="AB1122" s="312"/>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9"/>
      <c r="Q1123" s="309"/>
      <c r="R1123" s="309"/>
      <c r="S1123" s="309"/>
      <c r="T1123" s="309"/>
      <c r="U1123" s="309"/>
      <c r="V1123" s="309"/>
      <c r="W1123" s="309"/>
      <c r="X1123" s="309"/>
      <c r="Y1123" s="310"/>
      <c r="Z1123" s="311"/>
      <c r="AA1123" s="311"/>
      <c r="AB1123" s="312"/>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9"/>
      <c r="Q1124" s="309"/>
      <c r="R1124" s="309"/>
      <c r="S1124" s="309"/>
      <c r="T1124" s="309"/>
      <c r="U1124" s="309"/>
      <c r="V1124" s="309"/>
      <c r="W1124" s="309"/>
      <c r="X1124" s="309"/>
      <c r="Y1124" s="310"/>
      <c r="Z1124" s="311"/>
      <c r="AA1124" s="311"/>
      <c r="AB1124" s="312"/>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9"/>
      <c r="Q1125" s="309"/>
      <c r="R1125" s="309"/>
      <c r="S1125" s="309"/>
      <c r="T1125" s="309"/>
      <c r="U1125" s="309"/>
      <c r="V1125" s="309"/>
      <c r="W1125" s="309"/>
      <c r="X1125" s="309"/>
      <c r="Y1125" s="310"/>
      <c r="Z1125" s="311"/>
      <c r="AA1125" s="311"/>
      <c r="AB1125" s="312"/>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9"/>
      <c r="Q1126" s="309"/>
      <c r="R1126" s="309"/>
      <c r="S1126" s="309"/>
      <c r="T1126" s="309"/>
      <c r="U1126" s="309"/>
      <c r="V1126" s="309"/>
      <c r="W1126" s="309"/>
      <c r="X1126" s="309"/>
      <c r="Y1126" s="310"/>
      <c r="Z1126" s="311"/>
      <c r="AA1126" s="311"/>
      <c r="AB1126" s="312"/>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9"/>
      <c r="Q1127" s="309"/>
      <c r="R1127" s="309"/>
      <c r="S1127" s="309"/>
      <c r="T1127" s="309"/>
      <c r="U1127" s="309"/>
      <c r="V1127" s="309"/>
      <c r="W1127" s="309"/>
      <c r="X1127" s="309"/>
      <c r="Y1127" s="310"/>
      <c r="Z1127" s="311"/>
      <c r="AA1127" s="311"/>
      <c r="AB1127" s="312"/>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9"/>
      <c r="Q1128" s="309"/>
      <c r="R1128" s="309"/>
      <c r="S1128" s="309"/>
      <c r="T1128" s="309"/>
      <c r="U1128" s="309"/>
      <c r="V1128" s="309"/>
      <c r="W1128" s="309"/>
      <c r="X1128" s="309"/>
      <c r="Y1128" s="310"/>
      <c r="Z1128" s="311"/>
      <c r="AA1128" s="311"/>
      <c r="AB1128" s="312"/>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9"/>
      <c r="Q1129" s="309"/>
      <c r="R1129" s="309"/>
      <c r="S1129" s="309"/>
      <c r="T1129" s="309"/>
      <c r="U1129" s="309"/>
      <c r="V1129" s="309"/>
      <c r="W1129" s="309"/>
      <c r="X1129" s="309"/>
      <c r="Y1129" s="310"/>
      <c r="Z1129" s="311"/>
      <c r="AA1129" s="311"/>
      <c r="AB1129" s="312"/>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9"/>
      <c r="Q1130" s="309"/>
      <c r="R1130" s="309"/>
      <c r="S1130" s="309"/>
      <c r="T1130" s="309"/>
      <c r="U1130" s="309"/>
      <c r="V1130" s="309"/>
      <c r="W1130" s="309"/>
      <c r="X1130" s="309"/>
      <c r="Y1130" s="310"/>
      <c r="Z1130" s="311"/>
      <c r="AA1130" s="311"/>
      <c r="AB1130" s="312"/>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9"/>
      <c r="Q1131" s="309"/>
      <c r="R1131" s="309"/>
      <c r="S1131" s="309"/>
      <c r="T1131" s="309"/>
      <c r="U1131" s="309"/>
      <c r="V1131" s="309"/>
      <c r="W1131" s="309"/>
      <c r="X1131" s="309"/>
      <c r="Y1131" s="310"/>
      <c r="Z1131" s="311"/>
      <c r="AA1131" s="311"/>
      <c r="AB1131" s="312"/>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9"/>
      <c r="Q1132" s="309"/>
      <c r="R1132" s="309"/>
      <c r="S1132" s="309"/>
      <c r="T1132" s="309"/>
      <c r="U1132" s="309"/>
      <c r="V1132" s="309"/>
      <c r="W1132" s="309"/>
      <c r="X1132" s="309"/>
      <c r="Y1132" s="310"/>
      <c r="Z1132" s="311"/>
      <c r="AA1132" s="311"/>
      <c r="AB1132" s="312"/>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AE32">
    <cfRule type="expression" dxfId="2103" priority="14021">
      <formula>IF(RIGHT(TEXT(AE32,"0.#"),1)=".",FALSE,TRUE)</formula>
    </cfRule>
    <cfRule type="expression" dxfId="2102" priority="14022">
      <formula>IF(RIGHT(TEXT(AE32,"0.#"),1)=".",TRUE,FALSE)</formula>
    </cfRule>
  </conditionalFormatting>
  <conditionalFormatting sqref="P18:AX18">
    <cfRule type="expression" dxfId="2101" priority="13907">
      <formula>IF(RIGHT(TEXT(P18,"0.#"),1)=".",FALSE,TRUE)</formula>
    </cfRule>
    <cfRule type="expression" dxfId="2100" priority="13908">
      <formula>IF(RIGHT(TEXT(P18,"0.#"),1)=".",TRUE,FALSE)</formula>
    </cfRule>
  </conditionalFormatting>
  <conditionalFormatting sqref="Y783">
    <cfRule type="expression" dxfId="2099" priority="13903">
      <formula>IF(RIGHT(TEXT(Y783,"0.#"),1)=".",FALSE,TRUE)</formula>
    </cfRule>
    <cfRule type="expression" dxfId="2098" priority="13904">
      <formula>IF(RIGHT(TEXT(Y783,"0.#"),1)=".",TRUE,FALSE)</formula>
    </cfRule>
  </conditionalFormatting>
  <conditionalFormatting sqref="Y792">
    <cfRule type="expression" dxfId="2097" priority="13899">
      <formula>IF(RIGHT(TEXT(Y792,"0.#"),1)=".",FALSE,TRUE)</formula>
    </cfRule>
    <cfRule type="expression" dxfId="2096" priority="13900">
      <formula>IF(RIGHT(TEXT(Y792,"0.#"),1)=".",TRUE,FALSE)</formula>
    </cfRule>
  </conditionalFormatting>
  <conditionalFormatting sqref="Y823:Y830 Y821 Y810:Y817 Y808 Y797:Y804 Y795">
    <cfRule type="expression" dxfId="2095" priority="13681">
      <formula>IF(RIGHT(TEXT(Y795,"0.#"),1)=".",FALSE,TRUE)</formula>
    </cfRule>
    <cfRule type="expression" dxfId="2094" priority="13682">
      <formula>IF(RIGHT(TEXT(Y795,"0.#"),1)=".",TRUE,FALSE)</formula>
    </cfRule>
  </conditionalFormatting>
  <conditionalFormatting sqref="P16:AQ17 P15:AX15 P13:AX13">
    <cfRule type="expression" dxfId="2093" priority="13729">
      <formula>IF(RIGHT(TEXT(P13,"0.#"),1)=".",FALSE,TRUE)</formula>
    </cfRule>
    <cfRule type="expression" dxfId="2092" priority="13730">
      <formula>IF(RIGHT(TEXT(P13,"0.#"),1)=".",TRUE,FALSE)</formula>
    </cfRule>
  </conditionalFormatting>
  <conditionalFormatting sqref="P19:AJ19">
    <cfRule type="expression" dxfId="2091" priority="13727">
      <formula>IF(RIGHT(TEXT(P19,"0.#"),1)=".",FALSE,TRUE)</formula>
    </cfRule>
    <cfRule type="expression" dxfId="2090" priority="13728">
      <formula>IF(RIGHT(TEXT(P19,"0.#"),1)=".",TRUE,FALSE)</formula>
    </cfRule>
  </conditionalFormatting>
  <conditionalFormatting sqref="AE101 AQ101">
    <cfRule type="expression" dxfId="2089" priority="13719">
      <formula>IF(RIGHT(TEXT(AE101,"0.#"),1)=".",FALSE,TRUE)</formula>
    </cfRule>
    <cfRule type="expression" dxfId="2088" priority="13720">
      <formula>IF(RIGHT(TEXT(AE101,"0.#"),1)=".",TRUE,FALSE)</formula>
    </cfRule>
  </conditionalFormatting>
  <conditionalFormatting sqref="Y784:Y791 Y782">
    <cfRule type="expression" dxfId="2087" priority="13705">
      <formula>IF(RIGHT(TEXT(Y782,"0.#"),1)=".",FALSE,TRUE)</formula>
    </cfRule>
    <cfRule type="expression" dxfId="2086" priority="13706">
      <formula>IF(RIGHT(TEXT(Y782,"0.#"),1)=".",TRUE,FALSE)</formula>
    </cfRule>
  </conditionalFormatting>
  <conditionalFormatting sqref="AU783">
    <cfRule type="expression" dxfId="2085" priority="13703">
      <formula>IF(RIGHT(TEXT(AU783,"0.#"),1)=".",FALSE,TRUE)</formula>
    </cfRule>
    <cfRule type="expression" dxfId="2084" priority="13704">
      <formula>IF(RIGHT(TEXT(AU783,"0.#"),1)=".",TRUE,FALSE)</formula>
    </cfRule>
  </conditionalFormatting>
  <conditionalFormatting sqref="AU792">
    <cfRule type="expression" dxfId="2083" priority="13701">
      <formula>IF(RIGHT(TEXT(AU792,"0.#"),1)=".",FALSE,TRUE)</formula>
    </cfRule>
    <cfRule type="expression" dxfId="2082" priority="13702">
      <formula>IF(RIGHT(TEXT(AU792,"0.#"),1)=".",TRUE,FALSE)</formula>
    </cfRule>
  </conditionalFormatting>
  <conditionalFormatting sqref="AU784:AU791 AU782">
    <cfRule type="expression" dxfId="2081" priority="13699">
      <formula>IF(RIGHT(TEXT(AU782,"0.#"),1)=".",FALSE,TRUE)</formula>
    </cfRule>
    <cfRule type="expression" dxfId="2080" priority="13700">
      <formula>IF(RIGHT(TEXT(AU782,"0.#"),1)=".",TRUE,FALSE)</formula>
    </cfRule>
  </conditionalFormatting>
  <conditionalFormatting sqref="Y822 Y809 Y796">
    <cfRule type="expression" dxfId="2079" priority="13685">
      <formula>IF(RIGHT(TEXT(Y796,"0.#"),1)=".",FALSE,TRUE)</formula>
    </cfRule>
    <cfRule type="expression" dxfId="2078" priority="13686">
      <formula>IF(RIGHT(TEXT(Y796,"0.#"),1)=".",TRUE,FALSE)</formula>
    </cfRule>
  </conditionalFormatting>
  <conditionalFormatting sqref="Y831 Y818 Y805">
    <cfRule type="expression" dxfId="2077" priority="13683">
      <formula>IF(RIGHT(TEXT(Y805,"0.#"),1)=".",FALSE,TRUE)</formula>
    </cfRule>
    <cfRule type="expression" dxfId="2076" priority="13684">
      <formula>IF(RIGHT(TEXT(Y805,"0.#"),1)=".",TRUE,FALSE)</formula>
    </cfRule>
  </conditionalFormatting>
  <conditionalFormatting sqref="AU822 AU809 AU796">
    <cfRule type="expression" dxfId="2075" priority="13679">
      <formula>IF(RIGHT(TEXT(AU796,"0.#"),1)=".",FALSE,TRUE)</formula>
    </cfRule>
    <cfRule type="expression" dxfId="2074" priority="13680">
      <formula>IF(RIGHT(TEXT(AU796,"0.#"),1)=".",TRUE,FALSE)</formula>
    </cfRule>
  </conditionalFormatting>
  <conditionalFormatting sqref="AU831 AU818 AU805">
    <cfRule type="expression" dxfId="2073" priority="13677">
      <formula>IF(RIGHT(TEXT(AU805,"0.#"),1)=".",FALSE,TRUE)</formula>
    </cfRule>
    <cfRule type="expression" dxfId="2072" priority="13678">
      <formula>IF(RIGHT(TEXT(AU805,"0.#"),1)=".",TRUE,FALSE)</formula>
    </cfRule>
  </conditionalFormatting>
  <conditionalFormatting sqref="AU823:AU830 AU821 AU810:AU817 AU808 AU797:AU804 AU795">
    <cfRule type="expression" dxfId="2071" priority="13675">
      <formula>IF(RIGHT(TEXT(AU795,"0.#"),1)=".",FALSE,TRUE)</formula>
    </cfRule>
    <cfRule type="expression" dxfId="2070" priority="13676">
      <formula>IF(RIGHT(TEXT(AU795,"0.#"),1)=".",TRUE,FALSE)</formula>
    </cfRule>
  </conditionalFormatting>
  <conditionalFormatting sqref="AM87">
    <cfRule type="expression" dxfId="2069" priority="13329">
      <formula>IF(RIGHT(TEXT(AM87,"0.#"),1)=".",FALSE,TRUE)</formula>
    </cfRule>
    <cfRule type="expression" dxfId="2068" priority="13330">
      <formula>IF(RIGHT(TEXT(AM87,"0.#"),1)=".",TRUE,FALSE)</formula>
    </cfRule>
  </conditionalFormatting>
  <conditionalFormatting sqref="AE55">
    <cfRule type="expression" dxfId="2067" priority="13397">
      <formula>IF(RIGHT(TEXT(AE55,"0.#"),1)=".",FALSE,TRUE)</formula>
    </cfRule>
    <cfRule type="expression" dxfId="2066" priority="13398">
      <formula>IF(RIGHT(TEXT(AE55,"0.#"),1)=".",TRUE,FALSE)</formula>
    </cfRule>
  </conditionalFormatting>
  <conditionalFormatting sqref="AI55">
    <cfRule type="expression" dxfId="2065" priority="13395">
      <formula>IF(RIGHT(TEXT(AI55,"0.#"),1)=".",FALSE,TRUE)</formula>
    </cfRule>
    <cfRule type="expression" dxfId="2064" priority="13396">
      <formula>IF(RIGHT(TEXT(AI55,"0.#"),1)=".",TRUE,FALSE)</formula>
    </cfRule>
  </conditionalFormatting>
  <conditionalFormatting sqref="AE33">
    <cfRule type="expression" dxfId="2063" priority="13489">
      <formula>IF(RIGHT(TEXT(AE33,"0.#"),1)=".",FALSE,TRUE)</formula>
    </cfRule>
    <cfRule type="expression" dxfId="2062" priority="13490">
      <formula>IF(RIGHT(TEXT(AE33,"0.#"),1)=".",TRUE,FALSE)</formula>
    </cfRule>
  </conditionalFormatting>
  <conditionalFormatting sqref="AI33">
    <cfRule type="expression" dxfId="2061" priority="13483">
      <formula>IF(RIGHT(TEXT(AI33,"0.#"),1)=".",FALSE,TRUE)</formula>
    </cfRule>
    <cfRule type="expression" dxfId="2060" priority="13484">
      <formula>IF(RIGHT(TEXT(AI33,"0.#"),1)=".",TRUE,FALSE)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M32">
    <cfRule type="expression" dxfId="2057" priority="13479">
      <formula>IF(RIGHT(TEXT(AM32,"0.#"),1)=".",FALSE,TRUE)</formula>
    </cfRule>
    <cfRule type="expression" dxfId="2056" priority="13480">
      <formula>IF(RIGHT(TEXT(AM32,"0.#"),1)=".",TRUE,FALSE)</formula>
    </cfRule>
  </conditionalFormatting>
  <conditionalFormatting sqref="AM33">
    <cfRule type="expression" dxfId="2055" priority="13477">
      <formula>IF(RIGHT(TEXT(AM33,"0.#"),1)=".",FALSE,TRUE)</formula>
    </cfRule>
    <cfRule type="expression" dxfId="2054" priority="13478">
      <formula>IF(RIGHT(TEXT(AM33,"0.#"),1)=".",TRUE,FALSE)</formula>
    </cfRule>
  </conditionalFormatting>
  <conditionalFormatting sqref="AQ32:AQ34">
    <cfRule type="expression" dxfId="2053" priority="13469">
      <formula>IF(RIGHT(TEXT(AQ32,"0.#"),1)=".",FALSE,TRUE)</formula>
    </cfRule>
    <cfRule type="expression" dxfId="2052" priority="13470">
      <formula>IF(RIGHT(TEXT(AQ32,"0.#"),1)=".",TRUE,FALSE)</formula>
    </cfRule>
  </conditionalFormatting>
  <conditionalFormatting sqref="AU32:AU34">
    <cfRule type="expression" dxfId="2051" priority="13467">
      <formula>IF(RIGHT(TEXT(AU32,"0.#"),1)=".",FALSE,TRUE)</formula>
    </cfRule>
    <cfRule type="expression" dxfId="2050" priority="13468">
      <formula>IF(RIGHT(TEXT(AU32,"0.#"),1)=".",TRUE,FALSE)</formula>
    </cfRule>
  </conditionalFormatting>
  <conditionalFormatting sqref="AE53">
    <cfRule type="expression" dxfId="2049" priority="13401">
      <formula>IF(RIGHT(TEXT(AE53,"0.#"),1)=".",FALSE,TRUE)</formula>
    </cfRule>
    <cfRule type="expression" dxfId="2048" priority="13402">
      <formula>IF(RIGHT(TEXT(AE53,"0.#"),1)=".",TRUE,FALSE)</formula>
    </cfRule>
  </conditionalFormatting>
  <conditionalFormatting sqref="AE54">
    <cfRule type="expression" dxfId="2047" priority="13399">
      <formula>IF(RIGHT(TEXT(AE54,"0.#"),1)=".",FALSE,TRUE)</formula>
    </cfRule>
    <cfRule type="expression" dxfId="2046" priority="13400">
      <formula>IF(RIGHT(TEXT(AE54,"0.#"),1)=".",TRUE,FALSE)</formula>
    </cfRule>
  </conditionalFormatting>
  <conditionalFormatting sqref="AI54">
    <cfRule type="expression" dxfId="2045" priority="13393">
      <formula>IF(RIGHT(TEXT(AI54,"0.#"),1)=".",FALSE,TRUE)</formula>
    </cfRule>
    <cfRule type="expression" dxfId="2044" priority="13394">
      <formula>IF(RIGHT(TEXT(AI54,"0.#"),1)=".",TRUE,FALSE)</formula>
    </cfRule>
  </conditionalFormatting>
  <conditionalFormatting sqref="AI53">
    <cfRule type="expression" dxfId="2043" priority="13391">
      <formula>IF(RIGHT(TEXT(AI53,"0.#"),1)=".",FALSE,TRUE)</formula>
    </cfRule>
    <cfRule type="expression" dxfId="2042" priority="13392">
      <formula>IF(RIGHT(TEXT(AI53,"0.#"),1)=".",TRUE,FALSE)</formula>
    </cfRule>
  </conditionalFormatting>
  <conditionalFormatting sqref="AM53">
    <cfRule type="expression" dxfId="2041" priority="13389">
      <formula>IF(RIGHT(TEXT(AM53,"0.#"),1)=".",FALSE,TRUE)</formula>
    </cfRule>
    <cfRule type="expression" dxfId="2040" priority="13390">
      <formula>IF(RIGHT(TEXT(AM53,"0.#"),1)=".",TRUE,FALSE)</formula>
    </cfRule>
  </conditionalFormatting>
  <conditionalFormatting sqref="AM54">
    <cfRule type="expression" dxfId="2039" priority="13387">
      <formula>IF(RIGHT(TEXT(AM54,"0.#"),1)=".",FALSE,TRUE)</formula>
    </cfRule>
    <cfRule type="expression" dxfId="2038" priority="13388">
      <formula>IF(RIGHT(TEXT(AM54,"0.#"),1)=".",TRUE,FALSE)</formula>
    </cfRule>
  </conditionalFormatting>
  <conditionalFormatting sqref="AM55">
    <cfRule type="expression" dxfId="2037" priority="13385">
      <formula>IF(RIGHT(TEXT(AM55,"0.#"),1)=".",FALSE,TRUE)</formula>
    </cfRule>
    <cfRule type="expression" dxfId="2036" priority="13386">
      <formula>IF(RIGHT(TEXT(AM55,"0.#"),1)=".",TRUE,FALSE)</formula>
    </cfRule>
  </conditionalFormatting>
  <conditionalFormatting sqref="AE60">
    <cfRule type="expression" dxfId="2035" priority="13371">
      <formula>IF(RIGHT(TEXT(AE60,"0.#"),1)=".",FALSE,TRUE)</formula>
    </cfRule>
    <cfRule type="expression" dxfId="2034" priority="13372">
      <formula>IF(RIGHT(TEXT(AE60,"0.#"),1)=".",TRUE,FALSE)</formula>
    </cfRule>
  </conditionalFormatting>
  <conditionalFormatting sqref="AE61">
    <cfRule type="expression" dxfId="2033" priority="13369">
      <formula>IF(RIGHT(TEXT(AE61,"0.#"),1)=".",FALSE,TRUE)</formula>
    </cfRule>
    <cfRule type="expression" dxfId="2032" priority="13370">
      <formula>IF(RIGHT(TEXT(AE61,"0.#"),1)=".",TRUE,FALSE)</formula>
    </cfRule>
  </conditionalFormatting>
  <conditionalFormatting sqref="AE62">
    <cfRule type="expression" dxfId="2031" priority="13367">
      <formula>IF(RIGHT(TEXT(AE62,"0.#"),1)=".",FALSE,TRUE)</formula>
    </cfRule>
    <cfRule type="expression" dxfId="2030" priority="13368">
      <formula>IF(RIGHT(TEXT(AE62,"0.#"),1)=".",TRUE,FALSE)</formula>
    </cfRule>
  </conditionalFormatting>
  <conditionalFormatting sqref="AI62">
    <cfRule type="expression" dxfId="2029" priority="13365">
      <formula>IF(RIGHT(TEXT(AI62,"0.#"),1)=".",FALSE,TRUE)</formula>
    </cfRule>
    <cfRule type="expression" dxfId="2028" priority="13366">
      <formula>IF(RIGHT(TEXT(AI62,"0.#"),1)=".",TRUE,FALSE)</formula>
    </cfRule>
  </conditionalFormatting>
  <conditionalFormatting sqref="AI61">
    <cfRule type="expression" dxfId="2027" priority="13363">
      <formula>IF(RIGHT(TEXT(AI61,"0.#"),1)=".",FALSE,TRUE)</formula>
    </cfRule>
    <cfRule type="expression" dxfId="2026" priority="13364">
      <formula>IF(RIGHT(TEXT(AI61,"0.#"),1)=".",TRUE,FALSE)</formula>
    </cfRule>
  </conditionalFormatting>
  <conditionalFormatting sqref="AI60">
    <cfRule type="expression" dxfId="2025" priority="13361">
      <formula>IF(RIGHT(TEXT(AI60,"0.#"),1)=".",FALSE,TRUE)</formula>
    </cfRule>
    <cfRule type="expression" dxfId="2024" priority="13362">
      <formula>IF(RIGHT(TEXT(AI60,"0.#"),1)=".",TRUE,FALSE)</formula>
    </cfRule>
  </conditionalFormatting>
  <conditionalFormatting sqref="AM60">
    <cfRule type="expression" dxfId="2023" priority="13359">
      <formula>IF(RIGHT(TEXT(AM60,"0.#"),1)=".",FALSE,TRUE)</formula>
    </cfRule>
    <cfRule type="expression" dxfId="2022" priority="13360">
      <formula>IF(RIGHT(TEXT(AM60,"0.#"),1)=".",TRUE,FALSE)</formula>
    </cfRule>
  </conditionalFormatting>
  <conditionalFormatting sqref="AM61">
    <cfRule type="expression" dxfId="2021" priority="13357">
      <formula>IF(RIGHT(TEXT(AM61,"0.#"),1)=".",FALSE,TRUE)</formula>
    </cfRule>
    <cfRule type="expression" dxfId="2020" priority="13358">
      <formula>IF(RIGHT(TEXT(AM61,"0.#"),1)=".",TRUE,FALSE)</formula>
    </cfRule>
  </conditionalFormatting>
  <conditionalFormatting sqref="AM62">
    <cfRule type="expression" dxfId="2019" priority="13355">
      <formula>IF(RIGHT(TEXT(AM62,"0.#"),1)=".",FALSE,TRUE)</formula>
    </cfRule>
    <cfRule type="expression" dxfId="2018" priority="13356">
      <formula>IF(RIGHT(TEXT(AM62,"0.#"),1)=".",TRUE,FALSE)</formula>
    </cfRule>
  </conditionalFormatting>
  <conditionalFormatting sqref="AE87">
    <cfRule type="expression" dxfId="2017" priority="13341">
      <formula>IF(RIGHT(TEXT(AE87,"0.#"),1)=".",FALSE,TRUE)</formula>
    </cfRule>
    <cfRule type="expression" dxfId="2016" priority="13342">
      <formula>IF(RIGHT(TEXT(AE87,"0.#"),1)=".",TRUE,FALSE)</formula>
    </cfRule>
  </conditionalFormatting>
  <conditionalFormatting sqref="AE88">
    <cfRule type="expression" dxfId="2015" priority="13339">
      <formula>IF(RIGHT(TEXT(AE88,"0.#"),1)=".",FALSE,TRUE)</formula>
    </cfRule>
    <cfRule type="expression" dxfId="2014" priority="13340">
      <formula>IF(RIGHT(TEXT(AE88,"0.#"),1)=".",TRUE,FALSE)</formula>
    </cfRule>
  </conditionalFormatting>
  <conditionalFormatting sqref="AE89">
    <cfRule type="expression" dxfId="2013" priority="13337">
      <formula>IF(RIGHT(TEXT(AE89,"0.#"),1)=".",FALSE,TRUE)</formula>
    </cfRule>
    <cfRule type="expression" dxfId="2012" priority="13338">
      <formula>IF(RIGHT(TEXT(AE89,"0.#"),1)=".",TRUE,FALSE)</formula>
    </cfRule>
  </conditionalFormatting>
  <conditionalFormatting sqref="AI89">
    <cfRule type="expression" dxfId="2011" priority="13335">
      <formula>IF(RIGHT(TEXT(AI89,"0.#"),1)=".",FALSE,TRUE)</formula>
    </cfRule>
    <cfRule type="expression" dxfId="2010" priority="13336">
      <formula>IF(RIGHT(TEXT(AI89,"0.#"),1)=".",TRUE,FALSE)</formula>
    </cfRule>
  </conditionalFormatting>
  <conditionalFormatting sqref="AI88">
    <cfRule type="expression" dxfId="2009" priority="13333">
      <formula>IF(RIGHT(TEXT(AI88,"0.#"),1)=".",FALSE,TRUE)</formula>
    </cfRule>
    <cfRule type="expression" dxfId="2008" priority="13334">
      <formula>IF(RIGHT(TEXT(AI88,"0.#"),1)=".",TRUE,FALSE)</formula>
    </cfRule>
  </conditionalFormatting>
  <conditionalFormatting sqref="AI87">
    <cfRule type="expression" dxfId="2007" priority="13331">
      <formula>IF(RIGHT(TEXT(AI87,"0.#"),1)=".",FALSE,TRUE)</formula>
    </cfRule>
    <cfRule type="expression" dxfId="2006" priority="13332">
      <formula>IF(RIGHT(TEXT(AI87,"0.#"),1)=".",TRUE,FALSE)</formula>
    </cfRule>
  </conditionalFormatting>
  <conditionalFormatting sqref="AM88">
    <cfRule type="expression" dxfId="2005" priority="13327">
      <formula>IF(RIGHT(TEXT(AM88,"0.#"),1)=".",FALSE,TRUE)</formula>
    </cfRule>
    <cfRule type="expression" dxfId="2004" priority="13328">
      <formula>IF(RIGHT(TEXT(AM88,"0.#"),1)=".",TRUE,FALSE)</formula>
    </cfRule>
  </conditionalFormatting>
  <conditionalFormatting sqref="AM89">
    <cfRule type="expression" dxfId="2003" priority="13325">
      <formula>IF(RIGHT(TEXT(AM89,"0.#"),1)=".",FALSE,TRUE)</formula>
    </cfRule>
    <cfRule type="expression" dxfId="2002" priority="13326">
      <formula>IF(RIGHT(TEXT(AM89,"0.#"),1)=".",TRUE,FALSE)</formula>
    </cfRule>
  </conditionalFormatting>
  <conditionalFormatting sqref="AE92">
    <cfRule type="expression" dxfId="2001" priority="13311">
      <formula>IF(RIGHT(TEXT(AE92,"0.#"),1)=".",FALSE,TRUE)</formula>
    </cfRule>
    <cfRule type="expression" dxfId="2000" priority="13312">
      <formula>IF(RIGHT(TEXT(AE92,"0.#"),1)=".",TRUE,FALSE)</formula>
    </cfRule>
  </conditionalFormatting>
  <conditionalFormatting sqref="AE93">
    <cfRule type="expression" dxfId="1999" priority="13309">
      <formula>IF(RIGHT(TEXT(AE93,"0.#"),1)=".",FALSE,TRUE)</formula>
    </cfRule>
    <cfRule type="expression" dxfId="1998" priority="13310">
      <formula>IF(RIGHT(TEXT(AE93,"0.#"),1)=".",TRUE,FALSE)</formula>
    </cfRule>
  </conditionalFormatting>
  <conditionalFormatting sqref="AE94">
    <cfRule type="expression" dxfId="1997" priority="13307">
      <formula>IF(RIGHT(TEXT(AE94,"0.#"),1)=".",FALSE,TRUE)</formula>
    </cfRule>
    <cfRule type="expression" dxfId="1996" priority="13308">
      <formula>IF(RIGHT(TEXT(AE94,"0.#"),1)=".",TRUE,FALSE)</formula>
    </cfRule>
  </conditionalFormatting>
  <conditionalFormatting sqref="AI94">
    <cfRule type="expression" dxfId="1995" priority="13305">
      <formula>IF(RIGHT(TEXT(AI94,"0.#"),1)=".",FALSE,TRUE)</formula>
    </cfRule>
    <cfRule type="expression" dxfId="1994" priority="13306">
      <formula>IF(RIGHT(TEXT(AI94,"0.#"),1)=".",TRUE,FALSE)</formula>
    </cfRule>
  </conditionalFormatting>
  <conditionalFormatting sqref="AI93">
    <cfRule type="expression" dxfId="1993" priority="13303">
      <formula>IF(RIGHT(TEXT(AI93,"0.#"),1)=".",FALSE,TRUE)</formula>
    </cfRule>
    <cfRule type="expression" dxfId="1992" priority="13304">
      <formula>IF(RIGHT(TEXT(AI93,"0.#"),1)=".",TRUE,FALSE)</formula>
    </cfRule>
  </conditionalFormatting>
  <conditionalFormatting sqref="AI92">
    <cfRule type="expression" dxfId="1991" priority="13301">
      <formula>IF(RIGHT(TEXT(AI92,"0.#"),1)=".",FALSE,TRUE)</formula>
    </cfRule>
    <cfRule type="expression" dxfId="1990" priority="13302">
      <formula>IF(RIGHT(TEXT(AI92,"0.#"),1)=".",TRUE,FALSE)</formula>
    </cfRule>
  </conditionalFormatting>
  <conditionalFormatting sqref="AM92">
    <cfRule type="expression" dxfId="1989" priority="13299">
      <formula>IF(RIGHT(TEXT(AM92,"0.#"),1)=".",FALSE,TRUE)</formula>
    </cfRule>
    <cfRule type="expression" dxfId="1988" priority="13300">
      <formula>IF(RIGHT(TEXT(AM92,"0.#"),1)=".",TRUE,FALSE)</formula>
    </cfRule>
  </conditionalFormatting>
  <conditionalFormatting sqref="AM93">
    <cfRule type="expression" dxfId="1987" priority="13297">
      <formula>IF(RIGHT(TEXT(AM93,"0.#"),1)=".",FALSE,TRUE)</formula>
    </cfRule>
    <cfRule type="expression" dxfId="1986" priority="13298">
      <formula>IF(RIGHT(TEXT(AM93,"0.#"),1)=".",TRUE,FALSE)</formula>
    </cfRule>
  </conditionalFormatting>
  <conditionalFormatting sqref="AM94">
    <cfRule type="expression" dxfId="1985" priority="13295">
      <formula>IF(RIGHT(TEXT(AM94,"0.#"),1)=".",FALSE,TRUE)</formula>
    </cfRule>
    <cfRule type="expression" dxfId="1984" priority="13296">
      <formula>IF(RIGHT(TEXT(AM94,"0.#"),1)=".",TRUE,FALSE)</formula>
    </cfRule>
  </conditionalFormatting>
  <conditionalFormatting sqref="AE97">
    <cfRule type="expression" dxfId="1983" priority="13281">
      <formula>IF(RIGHT(TEXT(AE97,"0.#"),1)=".",FALSE,TRUE)</formula>
    </cfRule>
    <cfRule type="expression" dxfId="1982" priority="13282">
      <formula>IF(RIGHT(TEXT(AE97,"0.#"),1)=".",TRUE,FALSE)</formula>
    </cfRule>
  </conditionalFormatting>
  <conditionalFormatting sqref="AE98">
    <cfRule type="expression" dxfId="1981" priority="13279">
      <formula>IF(RIGHT(TEXT(AE98,"0.#"),1)=".",FALSE,TRUE)</formula>
    </cfRule>
    <cfRule type="expression" dxfId="1980" priority="13280">
      <formula>IF(RIGHT(TEXT(AE98,"0.#"),1)=".",TRUE,FALSE)</formula>
    </cfRule>
  </conditionalFormatting>
  <conditionalFormatting sqref="AE99">
    <cfRule type="expression" dxfId="1979" priority="13277">
      <formula>IF(RIGHT(TEXT(AE99,"0.#"),1)=".",FALSE,TRUE)</formula>
    </cfRule>
    <cfRule type="expression" dxfId="1978" priority="13278">
      <formula>IF(RIGHT(TEXT(AE99,"0.#"),1)=".",TRUE,FALSE)</formula>
    </cfRule>
  </conditionalFormatting>
  <conditionalFormatting sqref="AI99">
    <cfRule type="expression" dxfId="1977" priority="13275">
      <formula>IF(RIGHT(TEXT(AI99,"0.#"),1)=".",FALSE,TRUE)</formula>
    </cfRule>
    <cfRule type="expression" dxfId="1976" priority="13276">
      <formula>IF(RIGHT(TEXT(AI99,"0.#"),1)=".",TRUE,FALSE)</formula>
    </cfRule>
  </conditionalFormatting>
  <conditionalFormatting sqref="AI98">
    <cfRule type="expression" dxfId="1975" priority="13273">
      <formula>IF(RIGHT(TEXT(AI98,"0.#"),1)=".",FALSE,TRUE)</formula>
    </cfRule>
    <cfRule type="expression" dxfId="1974" priority="13274">
      <formula>IF(RIGHT(TEXT(AI98,"0.#"),1)=".",TRUE,FALSE)</formula>
    </cfRule>
  </conditionalFormatting>
  <conditionalFormatting sqref="AI97">
    <cfRule type="expression" dxfId="1973" priority="13271">
      <formula>IF(RIGHT(TEXT(AI97,"0.#"),1)=".",FALSE,TRUE)</formula>
    </cfRule>
    <cfRule type="expression" dxfId="1972" priority="13272">
      <formula>IF(RIGHT(TEXT(AI97,"0.#"),1)=".",TRUE,FALSE)</formula>
    </cfRule>
  </conditionalFormatting>
  <conditionalFormatting sqref="AM97">
    <cfRule type="expression" dxfId="1971" priority="13269">
      <formula>IF(RIGHT(TEXT(AM97,"0.#"),1)=".",FALSE,TRUE)</formula>
    </cfRule>
    <cfRule type="expression" dxfId="1970" priority="13270">
      <formula>IF(RIGHT(TEXT(AM97,"0.#"),1)=".",TRUE,FALSE)</formula>
    </cfRule>
  </conditionalFormatting>
  <conditionalFormatting sqref="AM98">
    <cfRule type="expression" dxfId="1969" priority="13267">
      <formula>IF(RIGHT(TEXT(AM98,"0.#"),1)=".",FALSE,TRUE)</formula>
    </cfRule>
    <cfRule type="expression" dxfId="1968" priority="13268">
      <formula>IF(RIGHT(TEXT(AM98,"0.#"),1)=".",TRUE,FALSE)</formula>
    </cfRule>
  </conditionalFormatting>
  <conditionalFormatting sqref="AM99">
    <cfRule type="expression" dxfId="1967" priority="13265">
      <formula>IF(RIGHT(TEXT(AM99,"0.#"),1)=".",FALSE,TRUE)</formula>
    </cfRule>
    <cfRule type="expression" dxfId="1966" priority="13266">
      <formula>IF(RIGHT(TEXT(AM99,"0.#"),1)=".",TRUE,FALSE)</formula>
    </cfRule>
  </conditionalFormatting>
  <conditionalFormatting sqref="AI101">
    <cfRule type="expression" dxfId="1965" priority="13251">
      <formula>IF(RIGHT(TEXT(AI101,"0.#"),1)=".",FALSE,TRUE)</formula>
    </cfRule>
    <cfRule type="expression" dxfId="1964" priority="13252">
      <formula>IF(RIGHT(TEXT(AI101,"0.#"),1)=".",TRUE,FALSE)</formula>
    </cfRule>
  </conditionalFormatting>
  <conditionalFormatting sqref="AM101">
    <cfRule type="expression" dxfId="1963" priority="13249">
      <formula>IF(RIGHT(TEXT(AM101,"0.#"),1)=".",FALSE,TRUE)</formula>
    </cfRule>
    <cfRule type="expression" dxfId="1962" priority="13250">
      <formula>IF(RIGHT(TEXT(AM101,"0.#"),1)=".",TRUE,FALSE)</formula>
    </cfRule>
  </conditionalFormatting>
  <conditionalFormatting sqref="AE102">
    <cfRule type="expression" dxfId="1961" priority="13247">
      <formula>IF(RIGHT(TEXT(AE102,"0.#"),1)=".",FALSE,TRUE)</formula>
    </cfRule>
    <cfRule type="expression" dxfId="1960" priority="13248">
      <formula>IF(RIGHT(TEXT(AE102,"0.#"),1)=".",TRUE,FALSE)</formula>
    </cfRule>
  </conditionalFormatting>
  <conditionalFormatting sqref="AI102">
    <cfRule type="expression" dxfId="1959" priority="13245">
      <formula>IF(RIGHT(TEXT(AI102,"0.#"),1)=".",FALSE,TRUE)</formula>
    </cfRule>
    <cfRule type="expression" dxfId="1958" priority="13246">
      <formula>IF(RIGHT(TEXT(AI102,"0.#"),1)=".",TRUE,FALSE)</formula>
    </cfRule>
  </conditionalFormatting>
  <conditionalFormatting sqref="AM102">
    <cfRule type="expression" dxfId="1957" priority="13243">
      <formula>IF(RIGHT(TEXT(AM102,"0.#"),1)=".",FALSE,TRUE)</formula>
    </cfRule>
    <cfRule type="expression" dxfId="1956" priority="13244">
      <formula>IF(RIGHT(TEXT(AM102,"0.#"),1)=".",TRUE,FALSE)</formula>
    </cfRule>
  </conditionalFormatting>
  <conditionalFormatting sqref="AQ102">
    <cfRule type="expression" dxfId="1955" priority="13241">
      <formula>IF(RIGHT(TEXT(AQ102,"0.#"),1)=".",FALSE,TRUE)</formula>
    </cfRule>
    <cfRule type="expression" dxfId="1954" priority="13242">
      <formula>IF(RIGHT(TEXT(AQ102,"0.#"),1)=".",TRUE,FALSE)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M134:AM135 AQ134:AQ135 AU134:AU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40:AO867">
    <cfRule type="expression" dxfId="1811" priority="6653">
      <formula>IF(AND(AL840&gt;=0, RIGHT(TEXT(AL840,"0.#"),1)&lt;&gt;"."),TRUE,FALSE)</formula>
    </cfRule>
    <cfRule type="expression" dxfId="1810" priority="6654">
      <formula>IF(AND(AL840&gt;=0, RIGHT(TEXT(AL840,"0.#"),1)="."),TRUE,FALSE)</formula>
    </cfRule>
    <cfRule type="expression" dxfId="1809" priority="6655">
      <formula>IF(AND(AL840&lt;0, RIGHT(TEXT(AL840,"0.#"),1)&lt;&gt;"."),TRUE,FALSE)</formula>
    </cfRule>
    <cfRule type="expression" dxfId="1808" priority="6656">
      <formula>IF(AND(AL840&lt;0, RIGHT(TEXT(AL840,"0.#"),1)="."),TRUE,FALSE)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AM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40:Y867">
    <cfRule type="expression" dxfId="1737" priority="2981">
      <formula>IF(RIGHT(TEXT(Y840,"0.#"),1)=".",FALSE,TRUE)</formula>
    </cfRule>
    <cfRule type="expression" dxfId="1736" priority="2982">
      <formula>IF(RIGHT(TEXT(Y840,"0.#"),1)=".",TRUE,FALSE)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03:AO1132">
    <cfRule type="expression" dxfId="1707" priority="2887">
      <formula>IF(AND(AL1103&gt;=0, RIGHT(TEXT(AL1103,"0.#"),1)&lt;&gt;"."),TRUE,FALSE)</formula>
    </cfRule>
    <cfRule type="expression" dxfId="1706" priority="2888">
      <formula>IF(AND(AL1103&gt;=0, RIGHT(TEXT(AL1103,"0.#"),1)="."),TRUE,FALSE)</formula>
    </cfRule>
    <cfRule type="expression" dxfId="1705" priority="2889">
      <formula>IF(AND(AL1103&lt;0, RIGHT(TEXT(AL1103,"0.#"),1)&lt;&gt;"."),TRUE,FALSE)</formula>
    </cfRule>
    <cfRule type="expression" dxfId="1704" priority="2890">
      <formula>IF(AND(AL1103&lt;0, RIGHT(TEXT(AL1103,"0.#"),1)="."),TRUE,FALSE)</formula>
    </cfRule>
  </conditionalFormatting>
  <conditionalFormatting sqref="Y1103:Y1132">
    <cfRule type="expression" dxfId="1703" priority="2885">
      <formula>IF(RIGHT(TEXT(Y1103,"0.#"),1)=".",FALSE,TRUE)</formula>
    </cfRule>
    <cfRule type="expression" dxfId="1702" priority="2886">
      <formula>IF(RIGHT(TEXT(Y1103,"0.#"),1)=".",TRUE,FALSE)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L838:AO839">
    <cfRule type="expression" dxfId="1693" priority="2839">
      <formula>IF(AND(AL838&gt;=0, RIGHT(TEXT(AL838,"0.#"),1)&lt;&gt;"."),TRUE,FALSE)</formula>
    </cfRule>
    <cfRule type="expression" dxfId="1692" priority="2840">
      <formula>IF(AND(AL838&gt;=0, RIGHT(TEXT(AL838,"0.#"),1)="."),TRUE,FALSE)</formula>
    </cfRule>
    <cfRule type="expression" dxfId="1691" priority="2841">
      <formula>IF(AND(AL838&lt;0, RIGHT(TEXT(AL838,"0.#"),1)&lt;&gt;"."),TRUE,FALSE)</formula>
    </cfRule>
    <cfRule type="expression" dxfId="1690" priority="2842">
      <formula>IF(AND(AL838&lt;0, RIGHT(TEXT(AL838,"0.#"),1)="."),TRUE,FALSE)</formula>
    </cfRule>
  </conditionalFormatting>
  <conditionalFormatting sqref="Y838:Y839">
    <cfRule type="expression" dxfId="1689" priority="2837">
      <formula>IF(RIGHT(TEXT(Y838,"0.#"),1)=".",FALSE,TRUE)</formula>
    </cfRule>
    <cfRule type="expression" dxfId="1688" priority="2838">
      <formula>IF(RIGHT(TEXT(Y838,"0.#"),1)=".",TRUE,FALSE)</formula>
    </cfRule>
  </conditionalFormatting>
  <conditionalFormatting sqref="AE492">
    <cfRule type="expression" dxfId="1687" priority="1625">
      <formula>IF(RIGHT(TEXT(AE492,"0.#"),1)=".",FALSE,TRUE)</formula>
    </cfRule>
    <cfRule type="expression" dxfId="1686" priority="1626">
      <formula>IF(RIGHT(TEXT(AE492,"0.#"),1)=".",TRUE,FALSE)</formula>
    </cfRule>
  </conditionalFormatting>
  <conditionalFormatting sqref="AE493">
    <cfRule type="expression" dxfId="1685" priority="1623">
      <formula>IF(RIGHT(TEXT(AE493,"0.#"),1)=".",FALSE,TRUE)</formula>
    </cfRule>
    <cfRule type="expression" dxfId="1684" priority="1624">
      <formula>IF(RIGHT(TEXT(AE493,"0.#"),1)=".",TRUE,FALSE)</formula>
    </cfRule>
  </conditionalFormatting>
  <conditionalFormatting sqref="AE494">
    <cfRule type="expression" dxfId="1683" priority="1621">
      <formula>IF(RIGHT(TEXT(AE494,"0.#"),1)=".",FALSE,TRUE)</formula>
    </cfRule>
    <cfRule type="expression" dxfId="1682" priority="1622">
      <formula>IF(RIGHT(TEXT(AE494,"0.#"),1)=".",TRUE,FALSE)</formula>
    </cfRule>
  </conditionalFormatting>
  <conditionalFormatting sqref="AQ493">
    <cfRule type="expression" dxfId="1681" priority="1601">
      <formula>IF(RIGHT(TEXT(AQ493,"0.#"),1)=".",FALSE,TRUE)</formula>
    </cfRule>
    <cfRule type="expression" dxfId="1680" priority="1602">
      <formula>IF(RIGHT(TEXT(AQ493,"0.#"),1)=".",TRUE,FALSE)</formula>
    </cfRule>
  </conditionalFormatting>
  <conditionalFormatting sqref="AQ494">
    <cfRule type="expression" dxfId="1679" priority="1599">
      <formula>IF(RIGHT(TEXT(AQ494,"0.#"),1)=".",FALSE,TRUE)</formula>
    </cfRule>
    <cfRule type="expression" dxfId="1678" priority="1600">
      <formula>IF(RIGHT(TEXT(AQ494,"0.#"),1)=".",TRUE,FALSE)</formula>
    </cfRule>
  </conditionalFormatting>
  <conditionalFormatting sqref="AQ492">
    <cfRule type="expression" dxfId="1677" priority="1597">
      <formula>IF(RIGHT(TEXT(AQ492,"0.#"),1)=".",FALSE,TRUE)</formula>
    </cfRule>
    <cfRule type="expression" dxfId="1676" priority="1598">
      <formula>IF(RIGHT(TEXT(AQ492,"0.#"),1)=".",TRUE,FALSE)</formula>
    </cfRule>
  </conditionalFormatting>
  <conditionalFormatting sqref="AU494">
    <cfRule type="expression" dxfId="1675" priority="1609">
      <formula>IF(RIGHT(TEXT(AU494,"0.#"),1)=".",FALSE,TRUE)</formula>
    </cfRule>
    <cfRule type="expression" dxfId="1674" priority="1610">
      <formula>IF(RIGHT(TEXT(AU494,"0.#"),1)=".",TRUE,FALSE)</formula>
    </cfRule>
  </conditionalFormatting>
  <conditionalFormatting sqref="AU492">
    <cfRule type="expression" dxfId="1673" priority="1613">
      <formula>IF(RIGHT(TEXT(AU492,"0.#"),1)=".",FALSE,TRUE)</formula>
    </cfRule>
    <cfRule type="expression" dxfId="1672" priority="1614">
      <formula>IF(RIGHT(TEXT(AU492,"0.#"),1)=".",TRUE,FALSE)</formula>
    </cfRule>
  </conditionalFormatting>
  <conditionalFormatting sqref="AU493">
    <cfRule type="expression" dxfId="1671" priority="1611">
      <formula>IF(RIGHT(TEXT(AU493,"0.#"),1)=".",FALSE,TRUE)</formula>
    </cfRule>
    <cfRule type="expression" dxfId="1670" priority="1612">
      <formula>IF(RIGHT(TEXT(AU493,"0.#"),1)=".",TRUE,FALSE)</formula>
    </cfRule>
  </conditionalFormatting>
  <conditionalFormatting sqref="AU583">
    <cfRule type="expression" dxfId="1669" priority="1129">
      <formula>IF(RIGHT(TEXT(AU583,"0.#"),1)=".",FALSE,TRUE)</formula>
    </cfRule>
    <cfRule type="expression" dxfId="1668" priority="1130">
      <formula>IF(RIGHT(TEXT(AU583,"0.#"),1)=".",TRUE,FALSE)</formula>
    </cfRule>
  </conditionalFormatting>
  <conditionalFormatting sqref="AU582">
    <cfRule type="expression" dxfId="1667" priority="1131">
      <formula>IF(RIGHT(TEXT(AU582,"0.#"),1)=".",FALSE,TRUE)</formula>
    </cfRule>
    <cfRule type="expression" dxfId="1666" priority="1132">
      <formula>IF(RIGHT(TEXT(AU582,"0.#"),1)=".",TRUE,FALSE)</formula>
    </cfRule>
  </conditionalFormatting>
  <conditionalFormatting sqref="AE499">
    <cfRule type="expression" dxfId="1665" priority="1591">
      <formula>IF(RIGHT(TEXT(AE499,"0.#"),1)=".",FALSE,TRUE)</formula>
    </cfRule>
    <cfRule type="expression" dxfId="1664" priority="1592">
      <formula>IF(RIGHT(TEXT(AE499,"0.#"),1)=".",TRUE,FALSE)</formula>
    </cfRule>
  </conditionalFormatting>
  <conditionalFormatting sqref="AE497">
    <cfRule type="expression" dxfId="1663" priority="1595">
      <formula>IF(RIGHT(TEXT(AE497,"0.#"),1)=".",FALSE,TRUE)</formula>
    </cfRule>
    <cfRule type="expression" dxfId="1662" priority="1596">
      <formula>IF(RIGHT(TEXT(AE497,"0.#"),1)=".",TRUE,FALSE)</formula>
    </cfRule>
  </conditionalFormatting>
  <conditionalFormatting sqref="AE498">
    <cfRule type="expression" dxfId="1661" priority="1593">
      <formula>IF(RIGHT(TEXT(AE498,"0.#"),1)=".",FALSE,TRUE)</formula>
    </cfRule>
    <cfRule type="expression" dxfId="1660" priority="1594">
      <formula>IF(RIGHT(TEXT(AE498,"0.#"),1)=".",TRUE,FALSE)</formula>
    </cfRule>
  </conditionalFormatting>
  <conditionalFormatting sqref="AU499">
    <cfRule type="expression" dxfId="1659" priority="1579">
      <formula>IF(RIGHT(TEXT(AU499,"0.#"),1)=".",FALSE,TRUE)</formula>
    </cfRule>
    <cfRule type="expression" dxfId="1658" priority="1580">
      <formula>IF(RIGHT(TEXT(AU499,"0.#"),1)=".",TRUE,FALSE)</formula>
    </cfRule>
  </conditionalFormatting>
  <conditionalFormatting sqref="AU497">
    <cfRule type="expression" dxfId="1657" priority="1583">
      <formula>IF(RIGHT(TEXT(AU497,"0.#"),1)=".",FALSE,TRUE)</formula>
    </cfRule>
    <cfRule type="expression" dxfId="1656" priority="1584">
      <formula>IF(RIGHT(TEXT(AU497,"0.#"),1)=".",TRUE,FALSE)</formula>
    </cfRule>
  </conditionalFormatting>
  <conditionalFormatting sqref="AU498">
    <cfRule type="expression" dxfId="1655" priority="1581">
      <formula>IF(RIGHT(TEXT(AU498,"0.#"),1)=".",FALSE,TRUE)</formula>
    </cfRule>
    <cfRule type="expression" dxfId="1654" priority="1582">
      <formula>IF(RIGHT(TEXT(AU498,"0.#"),1)=".",TRUE,FALSE)</formula>
    </cfRule>
  </conditionalFormatting>
  <conditionalFormatting sqref="AQ497">
    <cfRule type="expression" dxfId="1653" priority="1567">
      <formula>IF(RIGHT(TEXT(AQ497,"0.#"),1)=".",FALSE,TRUE)</formula>
    </cfRule>
    <cfRule type="expression" dxfId="1652" priority="1568">
      <formula>IF(RIGHT(TEXT(AQ497,"0.#"),1)=".",TRUE,FALSE)</formula>
    </cfRule>
  </conditionalFormatting>
  <conditionalFormatting sqref="AQ498">
    <cfRule type="expression" dxfId="1651" priority="1571">
      <formula>IF(RIGHT(TEXT(AQ498,"0.#"),1)=".",FALSE,TRUE)</formula>
    </cfRule>
    <cfRule type="expression" dxfId="1650" priority="1572">
      <formula>IF(RIGHT(TEXT(AQ498,"0.#"),1)=".",TRUE,FALSE)</formula>
    </cfRule>
  </conditionalFormatting>
  <conditionalFormatting sqref="AQ499">
    <cfRule type="expression" dxfId="1649" priority="1569">
      <formula>IF(RIGHT(TEXT(AQ499,"0.#"),1)=".",FALSE,TRUE)</formula>
    </cfRule>
    <cfRule type="expression" dxfId="1648" priority="1570">
      <formula>IF(RIGHT(TEXT(AQ499,"0.#"),1)=".",TRUE,FALSE)</formula>
    </cfRule>
  </conditionalFormatting>
  <conditionalFormatting sqref="AE504">
    <cfRule type="expression" dxfId="1647" priority="1561">
      <formula>IF(RIGHT(TEXT(AE504,"0.#"),1)=".",FALSE,TRUE)</formula>
    </cfRule>
    <cfRule type="expression" dxfId="1646" priority="1562">
      <formula>IF(RIGHT(TEXT(AE504,"0.#"),1)=".",TRUE,FALSE)</formula>
    </cfRule>
  </conditionalFormatting>
  <conditionalFormatting sqref="AE502">
    <cfRule type="expression" dxfId="1645" priority="1565">
      <formula>IF(RIGHT(TEXT(AE502,"0.#"),1)=".",FALSE,TRUE)</formula>
    </cfRule>
    <cfRule type="expression" dxfId="1644" priority="1566">
      <formula>IF(RIGHT(TEXT(AE502,"0.#"),1)=".",TRUE,FALSE)</formula>
    </cfRule>
  </conditionalFormatting>
  <conditionalFormatting sqref="AE503">
    <cfRule type="expression" dxfId="1643" priority="1563">
      <formula>IF(RIGHT(TEXT(AE503,"0.#"),1)=".",FALSE,TRUE)</formula>
    </cfRule>
    <cfRule type="expression" dxfId="1642" priority="1564">
      <formula>IF(RIGHT(TEXT(AE503,"0.#"),1)=".",TRUE,FALSE)</formula>
    </cfRule>
  </conditionalFormatting>
  <conditionalFormatting sqref="AU504">
    <cfRule type="expression" dxfId="1641" priority="1549">
      <formula>IF(RIGHT(TEXT(AU504,"0.#"),1)=".",FALSE,TRUE)</formula>
    </cfRule>
    <cfRule type="expression" dxfId="1640" priority="1550">
      <formula>IF(RIGHT(TEXT(AU504,"0.#"),1)=".",TRUE,FALSE)</formula>
    </cfRule>
  </conditionalFormatting>
  <conditionalFormatting sqref="AU502">
    <cfRule type="expression" dxfId="1639" priority="1553">
      <formula>IF(RIGHT(TEXT(AU502,"0.#"),1)=".",FALSE,TRUE)</formula>
    </cfRule>
    <cfRule type="expression" dxfId="1638" priority="1554">
      <formula>IF(RIGHT(TEXT(AU502,"0.#"),1)=".",TRUE,FALSE)</formula>
    </cfRule>
  </conditionalFormatting>
  <conditionalFormatting sqref="AU503">
    <cfRule type="expression" dxfId="1637" priority="1551">
      <formula>IF(RIGHT(TEXT(AU503,"0.#"),1)=".",FALSE,TRUE)</formula>
    </cfRule>
    <cfRule type="expression" dxfId="1636" priority="1552">
      <formula>IF(RIGHT(TEXT(AU503,"0.#"),1)=".",TRUE,FALSE)</formula>
    </cfRule>
  </conditionalFormatting>
  <conditionalFormatting sqref="AQ502">
    <cfRule type="expression" dxfId="1635" priority="1537">
      <formula>IF(RIGHT(TEXT(AQ502,"0.#"),1)=".",FALSE,TRUE)</formula>
    </cfRule>
    <cfRule type="expression" dxfId="1634" priority="1538">
      <formula>IF(RIGHT(TEXT(AQ502,"0.#"),1)=".",TRUE,FALSE)</formula>
    </cfRule>
  </conditionalFormatting>
  <conditionalFormatting sqref="AQ503">
    <cfRule type="expression" dxfId="1633" priority="1541">
      <formula>IF(RIGHT(TEXT(AQ503,"0.#"),1)=".",FALSE,TRUE)</formula>
    </cfRule>
    <cfRule type="expression" dxfId="1632" priority="1542">
      <formula>IF(RIGHT(TEXT(AQ503,"0.#"),1)=".",TRUE,FALSE)</formula>
    </cfRule>
  </conditionalFormatting>
  <conditionalFormatting sqref="AQ504">
    <cfRule type="expression" dxfId="1631" priority="1539">
      <formula>IF(RIGHT(TEXT(AQ504,"0.#"),1)=".",FALSE,TRUE)</formula>
    </cfRule>
    <cfRule type="expression" dxfId="1630" priority="1540">
      <formula>IF(RIGHT(TEXT(AQ504,"0.#"),1)=".",TRUE,FALSE)</formula>
    </cfRule>
  </conditionalFormatting>
  <conditionalFormatting sqref="AE509">
    <cfRule type="expression" dxfId="1629" priority="1531">
      <formula>IF(RIGHT(TEXT(AE509,"0.#"),1)=".",FALSE,TRUE)</formula>
    </cfRule>
    <cfRule type="expression" dxfId="1628" priority="1532">
      <formula>IF(RIGHT(TEXT(AE509,"0.#"),1)=".",TRUE,FALSE)</formula>
    </cfRule>
  </conditionalFormatting>
  <conditionalFormatting sqref="AE507">
    <cfRule type="expression" dxfId="1627" priority="1535">
      <formula>IF(RIGHT(TEXT(AE507,"0.#"),1)=".",FALSE,TRUE)</formula>
    </cfRule>
    <cfRule type="expression" dxfId="1626" priority="1536">
      <formula>IF(RIGHT(TEXT(AE507,"0.#"),1)=".",TRUE,FALSE)</formula>
    </cfRule>
  </conditionalFormatting>
  <conditionalFormatting sqref="AE508">
    <cfRule type="expression" dxfId="1625" priority="1533">
      <formula>IF(RIGHT(TEXT(AE508,"0.#"),1)=".",FALSE,TRUE)</formula>
    </cfRule>
    <cfRule type="expression" dxfId="1624" priority="1534">
      <formula>IF(RIGHT(TEXT(AE508,"0.#"),1)=".",TRUE,FALSE)</formula>
    </cfRule>
  </conditionalFormatting>
  <conditionalFormatting sqref="AU509">
    <cfRule type="expression" dxfId="1623" priority="1519">
      <formula>IF(RIGHT(TEXT(AU509,"0.#"),1)=".",FALSE,TRUE)</formula>
    </cfRule>
    <cfRule type="expression" dxfId="1622" priority="1520">
      <formula>IF(RIGHT(TEXT(AU509,"0.#"),1)=".",TRUE,FALSE)</formula>
    </cfRule>
  </conditionalFormatting>
  <conditionalFormatting sqref="AU507">
    <cfRule type="expression" dxfId="1621" priority="1523">
      <formula>IF(RIGHT(TEXT(AU507,"0.#"),1)=".",FALSE,TRUE)</formula>
    </cfRule>
    <cfRule type="expression" dxfId="1620" priority="1524">
      <formula>IF(RIGHT(TEXT(AU507,"0.#"),1)=".",TRUE,FALSE)</formula>
    </cfRule>
  </conditionalFormatting>
  <conditionalFormatting sqref="AU508">
    <cfRule type="expression" dxfId="1619" priority="1521">
      <formula>IF(RIGHT(TEXT(AU508,"0.#"),1)=".",FALSE,TRUE)</formula>
    </cfRule>
    <cfRule type="expression" dxfId="1618" priority="1522">
      <formula>IF(RIGHT(TEXT(AU508,"0.#"),1)=".",TRUE,FALSE)</formula>
    </cfRule>
  </conditionalFormatting>
  <conditionalFormatting sqref="AQ507">
    <cfRule type="expression" dxfId="1617" priority="1507">
      <formula>IF(RIGHT(TEXT(AQ507,"0.#"),1)=".",FALSE,TRUE)</formula>
    </cfRule>
    <cfRule type="expression" dxfId="1616" priority="1508">
      <formula>IF(RIGHT(TEXT(AQ507,"0.#"),1)=".",TRUE,FALSE)</formula>
    </cfRule>
  </conditionalFormatting>
  <conditionalFormatting sqref="AQ508">
    <cfRule type="expression" dxfId="1615" priority="1511">
      <formula>IF(RIGHT(TEXT(AQ508,"0.#"),1)=".",FALSE,TRUE)</formula>
    </cfRule>
    <cfRule type="expression" dxfId="1614" priority="1512">
      <formula>IF(RIGHT(TEXT(AQ508,"0.#"),1)=".",TRUE,FALSE)</formula>
    </cfRule>
  </conditionalFormatting>
  <conditionalFormatting sqref="AQ509">
    <cfRule type="expression" dxfId="1613" priority="1509">
      <formula>IF(RIGHT(TEXT(AQ509,"0.#"),1)=".",FALSE,TRUE)</formula>
    </cfRule>
    <cfRule type="expression" dxfId="1612" priority="1510">
      <formula>IF(RIGHT(TEXT(AQ509,"0.#"),1)=".",TRUE,FALSE)</formula>
    </cfRule>
  </conditionalFormatting>
  <conditionalFormatting sqref="AE465">
    <cfRule type="expression" dxfId="1611" priority="1801">
      <formula>IF(RIGHT(TEXT(AE465,"0.#"),1)=".",FALSE,TRUE)</formula>
    </cfRule>
    <cfRule type="expression" dxfId="1610" priority="1802">
      <formula>IF(RIGHT(TEXT(AE465,"0.#"),1)=".",TRUE,FALSE)</formula>
    </cfRule>
  </conditionalFormatting>
  <conditionalFormatting sqref="AE463">
    <cfRule type="expression" dxfId="1609" priority="1805">
      <formula>IF(RIGHT(TEXT(AE463,"0.#"),1)=".",FALSE,TRUE)</formula>
    </cfRule>
    <cfRule type="expression" dxfId="1608" priority="1806">
      <formula>IF(RIGHT(TEXT(AE463,"0.#"),1)=".",TRUE,FALSE)</formula>
    </cfRule>
  </conditionalFormatting>
  <conditionalFormatting sqref="AE464">
    <cfRule type="expression" dxfId="1607" priority="1803">
      <formula>IF(RIGHT(TEXT(AE464,"0.#"),1)=".",FALSE,TRUE)</formula>
    </cfRule>
    <cfRule type="expression" dxfId="1606" priority="1804">
      <formula>IF(RIGHT(TEXT(AE464,"0.#"),1)=".",TRUE,FALSE)</formula>
    </cfRule>
  </conditionalFormatting>
  <conditionalFormatting sqref="AM465">
    <cfRule type="expression" dxfId="1605" priority="1795">
      <formula>IF(RIGHT(TEXT(AM465,"0.#"),1)=".",FALSE,TRUE)</formula>
    </cfRule>
    <cfRule type="expression" dxfId="1604" priority="1796">
      <formula>IF(RIGHT(TEXT(AM465,"0.#"),1)=".",TRUE,FALSE)</formula>
    </cfRule>
  </conditionalFormatting>
  <conditionalFormatting sqref="AM463">
    <cfRule type="expression" dxfId="1603" priority="1799">
      <formula>IF(RIGHT(TEXT(AM463,"0.#"),1)=".",FALSE,TRUE)</formula>
    </cfRule>
    <cfRule type="expression" dxfId="1602" priority="1800">
      <formula>IF(RIGHT(TEXT(AM463,"0.#"),1)=".",TRUE,FALSE)</formula>
    </cfRule>
  </conditionalFormatting>
  <conditionalFormatting sqref="AM464">
    <cfRule type="expression" dxfId="1601" priority="1797">
      <formula>IF(RIGHT(TEXT(AM464,"0.#"),1)=".",FALSE,TRUE)</formula>
    </cfRule>
    <cfRule type="expression" dxfId="1600" priority="1798">
      <formula>IF(RIGHT(TEXT(AM464,"0.#"),1)=".",TRUE,FALSE)</formula>
    </cfRule>
  </conditionalFormatting>
  <conditionalFormatting sqref="AU465">
    <cfRule type="expression" dxfId="1599" priority="1789">
      <formula>IF(RIGHT(TEXT(AU465,"0.#"),1)=".",FALSE,TRUE)</formula>
    </cfRule>
    <cfRule type="expression" dxfId="1598" priority="1790">
      <formula>IF(RIGHT(TEXT(AU465,"0.#"),1)=".",TRUE,FALSE)</formula>
    </cfRule>
  </conditionalFormatting>
  <conditionalFormatting sqref="AU463">
    <cfRule type="expression" dxfId="1597" priority="1793">
      <formula>IF(RIGHT(TEXT(AU463,"0.#"),1)=".",FALSE,TRUE)</formula>
    </cfRule>
    <cfRule type="expression" dxfId="1596" priority="1794">
      <formula>IF(RIGHT(TEXT(AU463,"0.#"),1)=".",TRUE,FALSE)</formula>
    </cfRule>
  </conditionalFormatting>
  <conditionalFormatting sqref="AU464">
    <cfRule type="expression" dxfId="1595" priority="1791">
      <formula>IF(RIGHT(TEXT(AU464,"0.#"),1)=".",FALSE,TRUE)</formula>
    </cfRule>
    <cfRule type="expression" dxfId="1594" priority="1792">
      <formula>IF(RIGHT(TEXT(AU464,"0.#"),1)=".",TRUE,FALSE)</formula>
    </cfRule>
  </conditionalFormatting>
  <conditionalFormatting sqref="AI465">
    <cfRule type="expression" dxfId="1593" priority="1783">
      <formula>IF(RIGHT(TEXT(AI465,"0.#"),1)=".",FALSE,TRUE)</formula>
    </cfRule>
    <cfRule type="expression" dxfId="1592" priority="1784">
      <formula>IF(RIGHT(TEXT(AI465,"0.#"),1)=".",TRUE,FALSE)</formula>
    </cfRule>
  </conditionalFormatting>
  <conditionalFormatting sqref="AI463">
    <cfRule type="expression" dxfId="1591" priority="1787">
      <formula>IF(RIGHT(TEXT(AI463,"0.#"),1)=".",FALSE,TRUE)</formula>
    </cfRule>
    <cfRule type="expression" dxfId="1590" priority="1788">
      <formula>IF(RIGHT(TEXT(AI463,"0.#"),1)=".",TRUE,FALSE)</formula>
    </cfRule>
  </conditionalFormatting>
  <conditionalFormatting sqref="AI464">
    <cfRule type="expression" dxfId="1589" priority="1785">
      <formula>IF(RIGHT(TEXT(AI464,"0.#"),1)=".",FALSE,TRUE)</formula>
    </cfRule>
    <cfRule type="expression" dxfId="1588" priority="1786">
      <formula>IF(RIGHT(TEXT(AI464,"0.#"),1)=".",TRUE,FALSE)</formula>
    </cfRule>
  </conditionalFormatting>
  <conditionalFormatting sqref="AQ463">
    <cfRule type="expression" dxfId="1587" priority="1777">
      <formula>IF(RIGHT(TEXT(AQ463,"0.#"),1)=".",FALSE,TRUE)</formula>
    </cfRule>
    <cfRule type="expression" dxfId="1586" priority="1778">
      <formula>IF(RIGHT(TEXT(AQ463,"0.#"),1)=".",TRUE,FALSE)</formula>
    </cfRule>
  </conditionalFormatting>
  <conditionalFormatting sqref="AQ464">
    <cfRule type="expression" dxfId="1585" priority="1781">
      <formula>IF(RIGHT(TEXT(AQ464,"0.#"),1)=".",FALSE,TRUE)</formula>
    </cfRule>
    <cfRule type="expression" dxfId="1584" priority="1782">
      <formula>IF(RIGHT(TEXT(AQ464,"0.#"),1)=".",TRUE,FALSE)</formula>
    </cfRule>
  </conditionalFormatting>
  <conditionalFormatting sqref="AQ465">
    <cfRule type="expression" dxfId="1583" priority="1779">
      <formula>IF(RIGHT(TEXT(AQ465,"0.#"),1)=".",FALSE,TRUE)</formula>
    </cfRule>
    <cfRule type="expression" dxfId="1582" priority="1780">
      <formula>IF(RIGHT(TEXT(AQ465,"0.#"),1)=".",TRUE,FALSE)</formula>
    </cfRule>
  </conditionalFormatting>
  <conditionalFormatting sqref="AE470">
    <cfRule type="expression" dxfId="1581" priority="1771">
      <formula>IF(RIGHT(TEXT(AE470,"0.#"),1)=".",FALSE,TRUE)</formula>
    </cfRule>
    <cfRule type="expression" dxfId="1580" priority="1772">
      <formula>IF(RIGHT(TEXT(AE470,"0.#"),1)=".",TRUE,FALSE)</formula>
    </cfRule>
  </conditionalFormatting>
  <conditionalFormatting sqref="AE468">
    <cfRule type="expression" dxfId="1579" priority="1775">
      <formula>IF(RIGHT(TEXT(AE468,"0.#"),1)=".",FALSE,TRUE)</formula>
    </cfRule>
    <cfRule type="expression" dxfId="1578" priority="1776">
      <formula>IF(RIGHT(TEXT(AE468,"0.#"),1)=".",TRUE,FALSE)</formula>
    </cfRule>
  </conditionalFormatting>
  <conditionalFormatting sqref="AE469">
    <cfRule type="expression" dxfId="1577" priority="1773">
      <formula>IF(RIGHT(TEXT(AE469,"0.#"),1)=".",FALSE,TRUE)</formula>
    </cfRule>
    <cfRule type="expression" dxfId="1576" priority="1774">
      <formula>IF(RIGHT(TEXT(AE469,"0.#"),1)=".",TRUE,FALSE)</formula>
    </cfRule>
  </conditionalFormatting>
  <conditionalFormatting sqref="AM470">
    <cfRule type="expression" dxfId="1575" priority="1765">
      <formula>IF(RIGHT(TEXT(AM470,"0.#"),1)=".",FALSE,TRUE)</formula>
    </cfRule>
    <cfRule type="expression" dxfId="1574" priority="1766">
      <formula>IF(RIGHT(TEXT(AM470,"0.#"),1)=".",TRUE,FALSE)</formula>
    </cfRule>
  </conditionalFormatting>
  <conditionalFormatting sqref="AM468">
    <cfRule type="expression" dxfId="1573" priority="1769">
      <formula>IF(RIGHT(TEXT(AM468,"0.#"),1)=".",FALSE,TRUE)</formula>
    </cfRule>
    <cfRule type="expression" dxfId="1572" priority="1770">
      <formula>IF(RIGHT(TEXT(AM468,"0.#"),1)=".",TRUE,FALSE)</formula>
    </cfRule>
  </conditionalFormatting>
  <conditionalFormatting sqref="AM469">
    <cfRule type="expression" dxfId="1571" priority="1767">
      <formula>IF(RIGHT(TEXT(AM469,"0.#"),1)=".",FALSE,TRUE)</formula>
    </cfRule>
    <cfRule type="expression" dxfId="1570" priority="1768">
      <formula>IF(RIGHT(TEXT(AM469,"0.#"),1)=".",TRUE,FALSE)</formula>
    </cfRule>
  </conditionalFormatting>
  <conditionalFormatting sqref="AU470">
    <cfRule type="expression" dxfId="1569" priority="1759">
      <formula>IF(RIGHT(TEXT(AU470,"0.#"),1)=".",FALSE,TRUE)</formula>
    </cfRule>
    <cfRule type="expression" dxfId="1568" priority="1760">
      <formula>IF(RIGHT(TEXT(AU470,"0.#"),1)=".",TRUE,FALSE)</formula>
    </cfRule>
  </conditionalFormatting>
  <conditionalFormatting sqref="AU468">
    <cfRule type="expression" dxfId="1567" priority="1763">
      <formula>IF(RIGHT(TEXT(AU468,"0.#"),1)=".",FALSE,TRUE)</formula>
    </cfRule>
    <cfRule type="expression" dxfId="1566" priority="1764">
      <formula>IF(RIGHT(TEXT(AU468,"0.#"),1)=".",TRUE,FALSE)</formula>
    </cfRule>
  </conditionalFormatting>
  <conditionalFormatting sqref="AU469">
    <cfRule type="expression" dxfId="1565" priority="1761">
      <formula>IF(RIGHT(TEXT(AU469,"0.#"),1)=".",FALSE,TRUE)</formula>
    </cfRule>
    <cfRule type="expression" dxfId="1564" priority="1762">
      <formula>IF(RIGHT(TEXT(AU469,"0.#"),1)=".",TRUE,FALSE)</formula>
    </cfRule>
  </conditionalFormatting>
  <conditionalFormatting sqref="AI470">
    <cfRule type="expression" dxfId="1563" priority="1753">
      <formula>IF(RIGHT(TEXT(AI470,"0.#"),1)=".",FALSE,TRUE)</formula>
    </cfRule>
    <cfRule type="expression" dxfId="1562" priority="1754">
      <formula>IF(RIGHT(TEXT(AI470,"0.#"),1)=".",TRUE,FALSE)</formula>
    </cfRule>
  </conditionalFormatting>
  <conditionalFormatting sqref="AI468">
    <cfRule type="expression" dxfId="1561" priority="1757">
      <formula>IF(RIGHT(TEXT(AI468,"0.#"),1)=".",FALSE,TRUE)</formula>
    </cfRule>
    <cfRule type="expression" dxfId="1560" priority="1758">
      <formula>IF(RIGHT(TEXT(AI468,"0.#"),1)=".",TRUE,FALSE)</formula>
    </cfRule>
  </conditionalFormatting>
  <conditionalFormatting sqref="AI469">
    <cfRule type="expression" dxfId="1559" priority="1755">
      <formula>IF(RIGHT(TEXT(AI469,"0.#"),1)=".",FALSE,TRUE)</formula>
    </cfRule>
    <cfRule type="expression" dxfId="1558" priority="1756">
      <formula>IF(RIGHT(TEXT(AI469,"0.#"),1)=".",TRUE,FALSE)</formula>
    </cfRule>
  </conditionalFormatting>
  <conditionalFormatting sqref="AQ468">
    <cfRule type="expression" dxfId="1557" priority="1747">
      <formula>IF(RIGHT(TEXT(AQ468,"0.#"),1)=".",FALSE,TRUE)</formula>
    </cfRule>
    <cfRule type="expression" dxfId="1556" priority="1748">
      <formula>IF(RIGHT(TEXT(AQ468,"0.#"),1)=".",TRUE,FALSE)</formula>
    </cfRule>
  </conditionalFormatting>
  <conditionalFormatting sqref="AQ469">
    <cfRule type="expression" dxfId="1555" priority="1751">
      <formula>IF(RIGHT(TEXT(AQ469,"0.#"),1)=".",FALSE,TRUE)</formula>
    </cfRule>
    <cfRule type="expression" dxfId="1554" priority="1752">
      <formula>IF(RIGHT(TEXT(AQ469,"0.#"),1)=".",TRUE,FALSE)</formula>
    </cfRule>
  </conditionalFormatting>
  <conditionalFormatting sqref="AQ470">
    <cfRule type="expression" dxfId="1553" priority="1749">
      <formula>IF(RIGHT(TEXT(AQ470,"0.#"),1)=".",FALSE,TRUE)</formula>
    </cfRule>
    <cfRule type="expression" dxfId="1552" priority="1750">
      <formula>IF(RIGHT(TEXT(AQ470,"0.#"),1)=".",TRUE,FALSE)</formula>
    </cfRule>
  </conditionalFormatting>
  <conditionalFormatting sqref="AE475">
    <cfRule type="expression" dxfId="1551" priority="1741">
      <formula>IF(RIGHT(TEXT(AE475,"0.#"),1)=".",FALSE,TRUE)</formula>
    </cfRule>
    <cfRule type="expression" dxfId="1550" priority="1742">
      <formula>IF(RIGHT(TEXT(AE475,"0.#"),1)=".",TRUE,FALSE)</formula>
    </cfRule>
  </conditionalFormatting>
  <conditionalFormatting sqref="AE473">
    <cfRule type="expression" dxfId="1549" priority="1745">
      <formula>IF(RIGHT(TEXT(AE473,"0.#"),1)=".",FALSE,TRUE)</formula>
    </cfRule>
    <cfRule type="expression" dxfId="1548" priority="1746">
      <formula>IF(RIGHT(TEXT(AE473,"0.#"),1)=".",TRUE,FALSE)</formula>
    </cfRule>
  </conditionalFormatting>
  <conditionalFormatting sqref="AE474">
    <cfRule type="expression" dxfId="1547" priority="1743">
      <formula>IF(RIGHT(TEXT(AE474,"0.#"),1)=".",FALSE,TRUE)</formula>
    </cfRule>
    <cfRule type="expression" dxfId="1546" priority="1744">
      <formula>IF(RIGHT(TEXT(AE474,"0.#"),1)=".",TRUE,FALSE)</formula>
    </cfRule>
  </conditionalFormatting>
  <conditionalFormatting sqref="AM475">
    <cfRule type="expression" dxfId="1545" priority="1735">
      <formula>IF(RIGHT(TEXT(AM475,"0.#"),1)=".",FALSE,TRUE)</formula>
    </cfRule>
    <cfRule type="expression" dxfId="1544" priority="1736">
      <formula>IF(RIGHT(TEXT(AM475,"0.#"),1)=".",TRUE,FALSE)</formula>
    </cfRule>
  </conditionalFormatting>
  <conditionalFormatting sqref="AM473">
    <cfRule type="expression" dxfId="1543" priority="1739">
      <formula>IF(RIGHT(TEXT(AM473,"0.#"),1)=".",FALSE,TRUE)</formula>
    </cfRule>
    <cfRule type="expression" dxfId="1542" priority="1740">
      <formula>IF(RIGHT(TEXT(AM473,"0.#"),1)=".",TRUE,FALSE)</formula>
    </cfRule>
  </conditionalFormatting>
  <conditionalFormatting sqref="AM474">
    <cfRule type="expression" dxfId="1541" priority="1737">
      <formula>IF(RIGHT(TEXT(AM474,"0.#"),1)=".",FALSE,TRUE)</formula>
    </cfRule>
    <cfRule type="expression" dxfId="1540" priority="1738">
      <formula>IF(RIGHT(TEXT(AM474,"0.#"),1)=".",TRUE,FALSE)</formula>
    </cfRule>
  </conditionalFormatting>
  <conditionalFormatting sqref="AU475">
    <cfRule type="expression" dxfId="1539" priority="1729">
      <formula>IF(RIGHT(TEXT(AU475,"0.#"),1)=".",FALSE,TRUE)</formula>
    </cfRule>
    <cfRule type="expression" dxfId="1538" priority="1730">
      <formula>IF(RIGHT(TEXT(AU475,"0.#"),1)=".",TRUE,FALSE)</formula>
    </cfRule>
  </conditionalFormatting>
  <conditionalFormatting sqref="AU473">
    <cfRule type="expression" dxfId="1537" priority="1733">
      <formula>IF(RIGHT(TEXT(AU473,"0.#"),1)=".",FALSE,TRUE)</formula>
    </cfRule>
    <cfRule type="expression" dxfId="1536" priority="1734">
      <formula>IF(RIGHT(TEXT(AU473,"0.#"),1)=".",TRUE,FALSE)</formula>
    </cfRule>
  </conditionalFormatting>
  <conditionalFormatting sqref="AU474">
    <cfRule type="expression" dxfId="1535" priority="1731">
      <formula>IF(RIGHT(TEXT(AU474,"0.#"),1)=".",FALSE,TRUE)</formula>
    </cfRule>
    <cfRule type="expression" dxfId="1534" priority="1732">
      <formula>IF(RIGHT(TEXT(AU474,"0.#"),1)=".",TRUE,FALSE)</formula>
    </cfRule>
  </conditionalFormatting>
  <conditionalFormatting sqref="AI475">
    <cfRule type="expression" dxfId="1533" priority="1723">
      <formula>IF(RIGHT(TEXT(AI475,"0.#"),1)=".",FALSE,TRUE)</formula>
    </cfRule>
    <cfRule type="expression" dxfId="1532" priority="1724">
      <formula>IF(RIGHT(TEXT(AI475,"0.#"),1)=".",TRUE,FALSE)</formula>
    </cfRule>
  </conditionalFormatting>
  <conditionalFormatting sqref="AI473">
    <cfRule type="expression" dxfId="1531" priority="1727">
      <formula>IF(RIGHT(TEXT(AI473,"0.#"),1)=".",FALSE,TRUE)</formula>
    </cfRule>
    <cfRule type="expression" dxfId="1530" priority="1728">
      <formula>IF(RIGHT(TEXT(AI473,"0.#"),1)=".",TRUE,FALSE)</formula>
    </cfRule>
  </conditionalFormatting>
  <conditionalFormatting sqref="AI474">
    <cfRule type="expression" dxfId="1529" priority="1725">
      <formula>IF(RIGHT(TEXT(AI474,"0.#"),1)=".",FALSE,TRUE)</formula>
    </cfRule>
    <cfRule type="expression" dxfId="1528" priority="1726">
      <formula>IF(RIGHT(TEXT(AI474,"0.#"),1)=".",TRUE,FALSE)</formula>
    </cfRule>
  </conditionalFormatting>
  <conditionalFormatting sqref="AQ473">
    <cfRule type="expression" dxfId="1527" priority="1717">
      <formula>IF(RIGHT(TEXT(AQ473,"0.#"),1)=".",FALSE,TRUE)</formula>
    </cfRule>
    <cfRule type="expression" dxfId="1526" priority="1718">
      <formula>IF(RIGHT(TEXT(AQ473,"0.#"),1)=".",TRUE,FALSE)</formula>
    </cfRule>
  </conditionalFormatting>
  <conditionalFormatting sqref="AQ474">
    <cfRule type="expression" dxfId="1525" priority="1721">
      <formula>IF(RIGHT(TEXT(AQ474,"0.#"),1)=".",FALSE,TRUE)</formula>
    </cfRule>
    <cfRule type="expression" dxfId="1524" priority="1722">
      <formula>IF(RIGHT(TEXT(AQ474,"0.#"),1)=".",TRUE,FALSE)</formula>
    </cfRule>
  </conditionalFormatting>
  <conditionalFormatting sqref="AQ475">
    <cfRule type="expression" dxfId="1523" priority="1719">
      <formula>IF(RIGHT(TEXT(AQ475,"0.#"),1)=".",FALSE,TRUE)</formula>
    </cfRule>
    <cfRule type="expression" dxfId="1522" priority="1720">
      <formula>IF(RIGHT(TEXT(AQ475,"0.#"),1)=".",TRUE,FALSE)</formula>
    </cfRule>
  </conditionalFormatting>
  <conditionalFormatting sqref="AE480">
    <cfRule type="expression" dxfId="1521" priority="1711">
      <formula>IF(RIGHT(TEXT(AE480,"0.#"),1)=".",FALSE,TRUE)</formula>
    </cfRule>
    <cfRule type="expression" dxfId="1520" priority="1712">
      <formula>IF(RIGHT(TEXT(AE480,"0.#"),1)=".",TRUE,FALSE)</formula>
    </cfRule>
  </conditionalFormatting>
  <conditionalFormatting sqref="AE478">
    <cfRule type="expression" dxfId="1519" priority="1715">
      <formula>IF(RIGHT(TEXT(AE478,"0.#"),1)=".",FALSE,TRUE)</formula>
    </cfRule>
    <cfRule type="expression" dxfId="1518" priority="1716">
      <formula>IF(RIGHT(TEXT(AE478,"0.#"),1)=".",TRUE,FALSE)</formula>
    </cfRule>
  </conditionalFormatting>
  <conditionalFormatting sqref="AE479">
    <cfRule type="expression" dxfId="1517" priority="1713">
      <formula>IF(RIGHT(TEXT(AE479,"0.#"),1)=".",FALSE,TRUE)</formula>
    </cfRule>
    <cfRule type="expression" dxfId="1516" priority="1714">
      <formula>IF(RIGHT(TEXT(AE479,"0.#"),1)=".",TRUE,FALSE)</formula>
    </cfRule>
  </conditionalFormatting>
  <conditionalFormatting sqref="AM480">
    <cfRule type="expression" dxfId="1515" priority="1705">
      <formula>IF(RIGHT(TEXT(AM480,"0.#"),1)=".",FALSE,TRUE)</formula>
    </cfRule>
    <cfRule type="expression" dxfId="1514" priority="1706">
      <formula>IF(RIGHT(TEXT(AM480,"0.#"),1)=".",TRUE,FALSE)</formula>
    </cfRule>
  </conditionalFormatting>
  <conditionalFormatting sqref="AM478">
    <cfRule type="expression" dxfId="1513" priority="1709">
      <formula>IF(RIGHT(TEXT(AM478,"0.#"),1)=".",FALSE,TRUE)</formula>
    </cfRule>
    <cfRule type="expression" dxfId="1512" priority="1710">
      <formula>IF(RIGHT(TEXT(AM478,"0.#"),1)=".",TRUE,FALSE)</formula>
    </cfRule>
  </conditionalFormatting>
  <conditionalFormatting sqref="AM479">
    <cfRule type="expression" dxfId="1511" priority="1707">
      <formula>IF(RIGHT(TEXT(AM479,"0.#"),1)=".",FALSE,TRUE)</formula>
    </cfRule>
    <cfRule type="expression" dxfId="1510" priority="1708">
      <formula>IF(RIGHT(TEXT(AM479,"0.#"),1)=".",TRUE,FALSE)</formula>
    </cfRule>
  </conditionalFormatting>
  <conditionalFormatting sqref="AU480">
    <cfRule type="expression" dxfId="1509" priority="1699">
      <formula>IF(RIGHT(TEXT(AU480,"0.#"),1)=".",FALSE,TRUE)</formula>
    </cfRule>
    <cfRule type="expression" dxfId="1508" priority="1700">
      <formula>IF(RIGHT(TEXT(AU480,"0.#"),1)=".",TRUE,FALSE)</formula>
    </cfRule>
  </conditionalFormatting>
  <conditionalFormatting sqref="AU478">
    <cfRule type="expression" dxfId="1507" priority="1703">
      <formula>IF(RIGHT(TEXT(AU478,"0.#"),1)=".",FALSE,TRUE)</formula>
    </cfRule>
    <cfRule type="expression" dxfId="1506" priority="1704">
      <formula>IF(RIGHT(TEXT(AU478,"0.#"),1)=".",TRUE,FALSE)</formula>
    </cfRule>
  </conditionalFormatting>
  <conditionalFormatting sqref="AU479">
    <cfRule type="expression" dxfId="1505" priority="1701">
      <formula>IF(RIGHT(TEXT(AU479,"0.#"),1)=".",FALSE,TRUE)</formula>
    </cfRule>
    <cfRule type="expression" dxfId="1504" priority="1702">
      <formula>IF(RIGHT(TEXT(AU479,"0.#"),1)=".",TRUE,FALSE)</formula>
    </cfRule>
  </conditionalFormatting>
  <conditionalFormatting sqref="AI480">
    <cfRule type="expression" dxfId="1503" priority="1693">
      <formula>IF(RIGHT(TEXT(AI480,"0.#"),1)=".",FALSE,TRUE)</formula>
    </cfRule>
    <cfRule type="expression" dxfId="1502" priority="1694">
      <formula>IF(RIGHT(TEXT(AI480,"0.#"),1)=".",TRUE,FALSE)</formula>
    </cfRule>
  </conditionalFormatting>
  <conditionalFormatting sqref="AI478">
    <cfRule type="expression" dxfId="1501" priority="1697">
      <formula>IF(RIGHT(TEXT(AI478,"0.#"),1)=".",FALSE,TRUE)</formula>
    </cfRule>
    <cfRule type="expression" dxfId="1500" priority="1698">
      <formula>IF(RIGHT(TEXT(AI478,"0.#"),1)=".",TRUE,FALSE)</formula>
    </cfRule>
  </conditionalFormatting>
  <conditionalFormatting sqref="AI479">
    <cfRule type="expression" dxfId="1499" priority="1695">
      <formula>IF(RIGHT(TEXT(AI479,"0.#"),1)=".",FALSE,TRUE)</formula>
    </cfRule>
    <cfRule type="expression" dxfId="1498" priority="1696">
      <formula>IF(RIGHT(TEXT(AI479,"0.#"),1)=".",TRUE,FALSE)</formula>
    </cfRule>
  </conditionalFormatting>
  <conditionalFormatting sqref="AQ478">
    <cfRule type="expression" dxfId="1497" priority="1687">
      <formula>IF(RIGHT(TEXT(AQ478,"0.#"),1)=".",FALSE,TRUE)</formula>
    </cfRule>
    <cfRule type="expression" dxfId="1496" priority="1688">
      <formula>IF(RIGHT(TEXT(AQ478,"0.#"),1)=".",TRUE,FALSE)</formula>
    </cfRule>
  </conditionalFormatting>
  <conditionalFormatting sqref="AQ479">
    <cfRule type="expression" dxfId="1495" priority="1691">
      <formula>IF(RIGHT(TEXT(AQ479,"0.#"),1)=".",FALSE,TRUE)</formula>
    </cfRule>
    <cfRule type="expression" dxfId="1494" priority="1692">
      <formula>IF(RIGHT(TEXT(AQ479,"0.#"),1)=".",TRUE,FALSE)</formula>
    </cfRule>
  </conditionalFormatting>
  <conditionalFormatting sqref="AQ480">
    <cfRule type="expression" dxfId="1493" priority="1689">
      <formula>IF(RIGHT(TEXT(AQ480,"0.#"),1)=".",FALSE,TRUE)</formula>
    </cfRule>
    <cfRule type="expression" dxfId="1492" priority="1690">
      <formula>IF(RIGHT(TEXT(AQ480,"0.#"),1)=".",TRUE,FALSE)</formula>
    </cfRule>
  </conditionalFormatting>
  <conditionalFormatting sqref="AM47">
    <cfRule type="expression" dxfId="1491" priority="1981">
      <formula>IF(RIGHT(TEXT(AM47,"0.#"),1)=".",FALSE,TRUE)</formula>
    </cfRule>
    <cfRule type="expression" dxfId="1490" priority="1982">
      <formula>IF(RIGHT(TEXT(AM47,"0.#"),1)=".",TRUE,FALSE)</formula>
    </cfRule>
  </conditionalFormatting>
  <conditionalFormatting sqref="AI46">
    <cfRule type="expression" dxfId="1489" priority="1985">
      <formula>IF(RIGHT(TEXT(AI46,"0.#"),1)=".",FALSE,TRUE)</formula>
    </cfRule>
    <cfRule type="expression" dxfId="1488" priority="1986">
      <formula>IF(RIGHT(TEXT(AI46,"0.#"),1)=".",TRUE,FALSE)</formula>
    </cfRule>
  </conditionalFormatting>
  <conditionalFormatting sqref="AM46">
    <cfRule type="expression" dxfId="1487" priority="1983">
      <formula>IF(RIGHT(TEXT(AM46,"0.#"),1)=".",FALSE,TRUE)</formula>
    </cfRule>
    <cfRule type="expression" dxfId="1486" priority="1984">
      <formula>IF(RIGHT(TEXT(AM46,"0.#"),1)=".",TRUE,FALSE)</formula>
    </cfRule>
  </conditionalFormatting>
  <conditionalFormatting sqref="AU46:AU48">
    <cfRule type="expression" dxfId="1485" priority="1975">
      <formula>IF(RIGHT(TEXT(AU46,"0.#"),1)=".",FALSE,TRUE)</formula>
    </cfRule>
    <cfRule type="expression" dxfId="1484" priority="1976">
      <formula>IF(RIGHT(TEXT(AU46,"0.#"),1)=".",TRUE,FALSE)</formula>
    </cfRule>
  </conditionalFormatting>
  <conditionalFormatting sqref="AM48">
    <cfRule type="expression" dxfId="1483" priority="1979">
      <formula>IF(RIGHT(TEXT(AM48,"0.#"),1)=".",FALSE,TRUE)</formula>
    </cfRule>
    <cfRule type="expression" dxfId="1482" priority="1980">
      <formula>IF(RIGHT(TEXT(AM48,"0.#"),1)=".",TRUE,FALSE)</formula>
    </cfRule>
  </conditionalFormatting>
  <conditionalFormatting sqref="AQ46:AQ48">
    <cfRule type="expression" dxfId="1481" priority="1977">
      <formula>IF(RIGHT(TEXT(AQ46,"0.#"),1)=".",FALSE,TRUE)</formula>
    </cfRule>
    <cfRule type="expression" dxfId="1480" priority="1978">
      <formula>IF(RIGHT(TEXT(AQ46,"0.#"),1)=".",TRUE,FALSE)</formula>
    </cfRule>
  </conditionalFormatting>
  <conditionalFormatting sqref="AE138:AE139 AI138:AI139 AM139 AQ138:AQ139 AU138:AU139">
    <cfRule type="expression" dxfId="1479" priority="1973">
      <formula>IF(RIGHT(TEXT(AE138,"0.#"),1)=".",FALSE,TRUE)</formula>
    </cfRule>
    <cfRule type="expression" dxfId="1478" priority="1974">
      <formula>IF(RIGHT(TEXT(AE138,"0.#"),1)=".",TRUE,FALSE)</formula>
    </cfRule>
  </conditionalFormatting>
  <conditionalFormatting sqref="AE142:AE143 AI142:AI143 AM143 AQ142:AQ143 AU142:AU143">
    <cfRule type="expression" dxfId="1477" priority="1971">
      <formula>IF(RIGHT(TEXT(AE142,"0.#"),1)=".",FALSE,TRUE)</formula>
    </cfRule>
    <cfRule type="expression" dxfId="1476" priority="1972">
      <formula>IF(RIGHT(TEXT(AE142,"0.#"),1)=".",TRUE,FALSE)</formula>
    </cfRule>
  </conditionalFormatting>
  <conditionalFormatting sqref="AE198:AE199 AI198:AI199 AM198:AM199 AQ198:AQ199 AU198:AU199">
    <cfRule type="expression" dxfId="1475" priority="1963">
      <formula>IF(RIGHT(TEXT(AE198,"0.#"),1)=".",FALSE,TRUE)</formula>
    </cfRule>
    <cfRule type="expression" dxfId="1474" priority="1964">
      <formula>IF(RIGHT(TEXT(AE198,"0.#"),1)=".",TRUE,FALSE)</formula>
    </cfRule>
  </conditionalFormatting>
  <conditionalFormatting sqref="AE194:AE195 AI194:AI195 AM194:AM195 AQ194:AQ195 AU194:AU195">
    <cfRule type="expression" dxfId="1473" priority="1965">
      <formula>IF(RIGHT(TEXT(AE194,"0.#"),1)=".",FALSE,TRUE)</formula>
    </cfRule>
    <cfRule type="expression" dxfId="1472" priority="1966">
      <formula>IF(RIGHT(TEXT(AE194,"0.#"),1)=".",TRUE,FALSE)</formula>
    </cfRule>
  </conditionalFormatting>
  <conditionalFormatting sqref="AE210:AE211 AI210:AI211 AM210:AM211 AQ210:AQ211 AU210:AU211">
    <cfRule type="expression" dxfId="1471" priority="1957">
      <formula>IF(RIGHT(TEXT(AE210,"0.#"),1)=".",FALSE,TRUE)</formula>
    </cfRule>
    <cfRule type="expression" dxfId="1470" priority="1958">
      <formula>IF(RIGHT(TEXT(AE210,"0.#"),1)=".",TRUE,FALSE)</formula>
    </cfRule>
  </conditionalFormatting>
  <conditionalFormatting sqref="AE202:AE203 AI202:AI203 AM202:AM203 AQ202:AQ203 AU202:AU203">
    <cfRule type="expression" dxfId="1469" priority="1961">
      <formula>IF(RIGHT(TEXT(AE202,"0.#"),1)=".",FALSE,TRUE)</formula>
    </cfRule>
    <cfRule type="expression" dxfId="1468" priority="1962">
      <formula>IF(RIGHT(TEXT(AE202,"0.#"),1)=".",TRUE,FALSE)</formula>
    </cfRule>
  </conditionalFormatting>
  <conditionalFormatting sqref="AE206:AE207 AI206:AI207 AM206:AM207 AQ206:AQ207 AU206:AU207">
    <cfRule type="expression" dxfId="1467" priority="1959">
      <formula>IF(RIGHT(TEXT(AE206,"0.#"),1)=".",FALSE,TRUE)</formula>
    </cfRule>
    <cfRule type="expression" dxfId="1466" priority="1960">
      <formula>IF(RIGHT(TEXT(AE206,"0.#"),1)=".",TRUE,FALSE)</formula>
    </cfRule>
  </conditionalFormatting>
  <conditionalFormatting sqref="AE262:AE263 AI262:AI263 AM262:AM263 AQ262:AQ263 AU262:AU263">
    <cfRule type="expression" dxfId="1465" priority="1951">
      <formula>IF(RIGHT(TEXT(AE262,"0.#"),1)=".",FALSE,TRUE)</formula>
    </cfRule>
    <cfRule type="expression" dxfId="1464" priority="1952">
      <formula>IF(RIGHT(TEXT(AE262,"0.#"),1)=".",TRUE,FALSE)</formula>
    </cfRule>
  </conditionalFormatting>
  <conditionalFormatting sqref="AE254:AE255 AI254:AI255 AM254:AM255 AQ254:AQ255 AU254:AU255">
    <cfRule type="expression" dxfId="1463" priority="1955">
      <formula>IF(RIGHT(TEXT(AE254,"0.#"),1)=".",FALSE,TRUE)</formula>
    </cfRule>
    <cfRule type="expression" dxfId="1462" priority="1956">
      <formula>IF(RIGHT(TEXT(AE254,"0.#"),1)=".",TRUE,FALSE)</formula>
    </cfRule>
  </conditionalFormatting>
  <conditionalFormatting sqref="AE258:AE259 AI258:AI259 AM258:AM259 AQ258:AQ259 AU258:AU259">
    <cfRule type="expression" dxfId="1461" priority="1953">
      <formula>IF(RIGHT(TEXT(AE258,"0.#"),1)=".",FALSE,TRUE)</formula>
    </cfRule>
    <cfRule type="expression" dxfId="1460" priority="1954">
      <formula>IF(RIGHT(TEXT(AE258,"0.#"),1)=".",TRUE,FALSE)</formula>
    </cfRule>
  </conditionalFormatting>
  <conditionalFormatting sqref="AE314:AE315 AI314:AI315 AM314:AM315 AQ314:AQ315 AU314:AU315">
    <cfRule type="expression" dxfId="1459" priority="1945">
      <formula>IF(RIGHT(TEXT(AE314,"0.#"),1)=".",FALSE,TRUE)</formula>
    </cfRule>
    <cfRule type="expression" dxfId="1458" priority="1946">
      <formula>IF(RIGHT(TEXT(AE314,"0.#"),1)=".",TRUE,FALSE)</formula>
    </cfRule>
  </conditionalFormatting>
  <conditionalFormatting sqref="AE266:AE267 AI266:AI267 AM266:AM267 AQ266:AQ267 AU266:AU267">
    <cfRule type="expression" dxfId="1457" priority="1949">
      <formula>IF(RIGHT(TEXT(AE266,"0.#"),1)=".",FALSE,TRUE)</formula>
    </cfRule>
    <cfRule type="expression" dxfId="1456" priority="1950">
      <formula>IF(RIGHT(TEXT(AE266,"0.#"),1)=".",TRUE,FALSE)</formula>
    </cfRule>
  </conditionalFormatting>
  <conditionalFormatting sqref="AE270:AE271 AI270:AI271 AM270:AM271 AQ270:AQ271 AU270:AU271">
    <cfRule type="expression" dxfId="1455" priority="1947">
      <formula>IF(RIGHT(TEXT(AE270,"0.#"),1)=".",FALSE,TRUE)</formula>
    </cfRule>
    <cfRule type="expression" dxfId="1454" priority="1948">
      <formula>IF(RIGHT(TEXT(AE270,"0.#"),1)=".",TRUE,FALSE)</formula>
    </cfRule>
  </conditionalFormatting>
  <conditionalFormatting sqref="AE326:AE327 AI326:AI327 AM326:AM327 AQ326:AQ327 AU326:AU327">
    <cfRule type="expression" dxfId="1453" priority="1939">
      <formula>IF(RIGHT(TEXT(AE326,"0.#"),1)=".",FALSE,TRUE)</formula>
    </cfRule>
    <cfRule type="expression" dxfId="1452" priority="1940">
      <formula>IF(RIGHT(TEXT(AE326,"0.#"),1)=".",TRUE,FALSE)</formula>
    </cfRule>
  </conditionalFormatting>
  <conditionalFormatting sqref="AE318:AE319 AI318:AI319 AM318:AM319 AQ318:AQ319 AU318:AU319">
    <cfRule type="expression" dxfId="1451" priority="1943">
      <formula>IF(RIGHT(TEXT(AE318,"0.#"),1)=".",FALSE,TRUE)</formula>
    </cfRule>
    <cfRule type="expression" dxfId="1450" priority="1944">
      <formula>IF(RIGHT(TEXT(AE318,"0.#"),1)=".",TRUE,FALSE)</formula>
    </cfRule>
  </conditionalFormatting>
  <conditionalFormatting sqref="AE322:AE323 AI322:AI323 AM322:AM323 AQ322:AQ323 AU322:AU323">
    <cfRule type="expression" dxfId="1449" priority="1941">
      <formula>IF(RIGHT(TEXT(AE322,"0.#"),1)=".",FALSE,TRUE)</formula>
    </cfRule>
    <cfRule type="expression" dxfId="1448" priority="1942">
      <formula>IF(RIGHT(TEXT(AE322,"0.#"),1)=".",TRUE,FALSE)</formula>
    </cfRule>
  </conditionalFormatting>
  <conditionalFormatting sqref="AE378:AE379 AI378:AI379 AM378:AM379 AQ378:AQ379 AU378:AU379">
    <cfRule type="expression" dxfId="1447" priority="1933">
      <formula>IF(RIGHT(TEXT(AE378,"0.#"),1)=".",FALSE,TRUE)</formula>
    </cfRule>
    <cfRule type="expression" dxfId="1446" priority="1934">
      <formula>IF(RIGHT(TEXT(AE378,"0.#"),1)=".",TRUE,FALSE)</formula>
    </cfRule>
  </conditionalFormatting>
  <conditionalFormatting sqref="AE330:AE331 AI330:AI331 AM330:AM331 AQ330:AQ331 AU330:AU331">
    <cfRule type="expression" dxfId="1445" priority="1937">
      <formula>IF(RIGHT(TEXT(AE330,"0.#"),1)=".",FALSE,TRUE)</formula>
    </cfRule>
    <cfRule type="expression" dxfId="1444" priority="1938">
      <formula>IF(RIGHT(TEXT(AE330,"0.#"),1)=".",TRUE,FALSE)</formula>
    </cfRule>
  </conditionalFormatting>
  <conditionalFormatting sqref="AE374:AE375 AI374:AI375 AM374:AM375 AQ374:AQ375 AU374:AU375">
    <cfRule type="expression" dxfId="1443" priority="1935">
      <formula>IF(RIGHT(TEXT(AE374,"0.#"),1)=".",FALSE,TRUE)</formula>
    </cfRule>
    <cfRule type="expression" dxfId="1442" priority="1936">
      <formula>IF(RIGHT(TEXT(AE374,"0.#"),1)=".",TRUE,FALSE)</formula>
    </cfRule>
  </conditionalFormatting>
  <conditionalFormatting sqref="AE390:AE391 AI390:AI391 AM390:AM391 AQ390:AQ391 AU390:AU391">
    <cfRule type="expression" dxfId="1441" priority="1927">
      <formula>IF(RIGHT(TEXT(AE390,"0.#"),1)=".",FALSE,TRUE)</formula>
    </cfRule>
    <cfRule type="expression" dxfId="1440" priority="1928">
      <formula>IF(RIGHT(TEXT(AE390,"0.#"),1)=".",TRUE,FALSE)</formula>
    </cfRule>
  </conditionalFormatting>
  <conditionalFormatting sqref="AE382:AE383 AI382:AI383 AM382:AM383 AQ382:AQ383 AU382:AU383">
    <cfRule type="expression" dxfId="1439" priority="1931">
      <formula>IF(RIGHT(TEXT(AE382,"0.#"),1)=".",FALSE,TRUE)</formula>
    </cfRule>
    <cfRule type="expression" dxfId="1438" priority="1932">
      <formula>IF(RIGHT(TEXT(AE382,"0.#"),1)=".",TRUE,FALSE)</formula>
    </cfRule>
  </conditionalFormatting>
  <conditionalFormatting sqref="AE386:AE387 AI386:AI387 AM386:AM387 AQ386:AQ387 AU386:AU387">
    <cfRule type="expression" dxfId="1437" priority="1929">
      <formula>IF(RIGHT(TEXT(AE386,"0.#"),1)=".",FALSE,TRUE)</formula>
    </cfRule>
    <cfRule type="expression" dxfId="1436" priority="1930">
      <formula>IF(RIGHT(TEXT(AE386,"0.#"),1)=".",TRUE,FALSE)</formula>
    </cfRule>
  </conditionalFormatting>
  <conditionalFormatting sqref="AE440">
    <cfRule type="expression" dxfId="1435" priority="1921">
      <formula>IF(RIGHT(TEXT(AE440,"0.#"),1)=".",FALSE,TRUE)</formula>
    </cfRule>
    <cfRule type="expression" dxfId="1434" priority="1922">
      <formula>IF(RIGHT(TEXT(AE440,"0.#"),1)=".",TRUE,FALSE)</formula>
    </cfRule>
  </conditionalFormatting>
  <conditionalFormatting sqref="AE438">
    <cfRule type="expression" dxfId="1433" priority="1925">
      <formula>IF(RIGHT(TEXT(AE438,"0.#"),1)=".",FALSE,TRUE)</formula>
    </cfRule>
    <cfRule type="expression" dxfId="1432" priority="1926">
      <formula>IF(RIGHT(TEXT(AE438,"0.#"),1)=".",TRUE,FALSE)</formula>
    </cfRule>
  </conditionalFormatting>
  <conditionalFormatting sqref="AE439">
    <cfRule type="expression" dxfId="1431" priority="1923">
      <formula>IF(RIGHT(TEXT(AE439,"0.#"),1)=".",FALSE,TRUE)</formula>
    </cfRule>
    <cfRule type="expression" dxfId="1430" priority="1924">
      <formula>IF(RIGHT(TEXT(AE439,"0.#"),1)=".",TRUE,FALSE)</formula>
    </cfRule>
  </conditionalFormatting>
  <conditionalFormatting sqref="AM440">
    <cfRule type="expression" dxfId="1429" priority="1915">
      <formula>IF(RIGHT(TEXT(AM440,"0.#"),1)=".",FALSE,TRUE)</formula>
    </cfRule>
    <cfRule type="expression" dxfId="1428" priority="1916">
      <formula>IF(RIGHT(TEXT(AM440,"0.#"),1)=".",TRUE,FALSE)</formula>
    </cfRule>
  </conditionalFormatting>
  <conditionalFormatting sqref="AM438">
    <cfRule type="expression" dxfId="1427" priority="1919">
      <formula>IF(RIGHT(TEXT(AM438,"0.#"),1)=".",FALSE,TRUE)</formula>
    </cfRule>
    <cfRule type="expression" dxfId="1426" priority="1920">
      <formula>IF(RIGHT(TEXT(AM438,"0.#"),1)=".",TRUE,FALSE)</formula>
    </cfRule>
  </conditionalFormatting>
  <conditionalFormatting sqref="AM439">
    <cfRule type="expression" dxfId="1425" priority="1917">
      <formula>IF(RIGHT(TEXT(AM439,"0.#"),1)=".",FALSE,TRUE)</formula>
    </cfRule>
    <cfRule type="expression" dxfId="1424" priority="1918">
      <formula>IF(RIGHT(TEXT(AM439,"0.#"),1)=".",TRUE,FALSE)</formula>
    </cfRule>
  </conditionalFormatting>
  <conditionalFormatting sqref="AU440">
    <cfRule type="expression" dxfId="1423" priority="1909">
      <formula>IF(RIGHT(TEXT(AU440,"0.#"),1)=".",FALSE,TRUE)</formula>
    </cfRule>
    <cfRule type="expression" dxfId="1422" priority="1910">
      <formula>IF(RIGHT(TEXT(AU440,"0.#"),1)=".",TRUE,FALSE)</formula>
    </cfRule>
  </conditionalFormatting>
  <conditionalFormatting sqref="AU438">
    <cfRule type="expression" dxfId="1421" priority="1913">
      <formula>IF(RIGHT(TEXT(AU438,"0.#"),1)=".",FALSE,TRUE)</formula>
    </cfRule>
    <cfRule type="expression" dxfId="1420" priority="1914">
      <formula>IF(RIGHT(TEXT(AU438,"0.#"),1)=".",TRUE,FALSE)</formula>
    </cfRule>
  </conditionalFormatting>
  <conditionalFormatting sqref="AU439">
    <cfRule type="expression" dxfId="1419" priority="1911">
      <formula>IF(RIGHT(TEXT(AU439,"0.#"),1)=".",FALSE,TRUE)</formula>
    </cfRule>
    <cfRule type="expression" dxfId="1418" priority="1912">
      <formula>IF(RIGHT(TEXT(AU439,"0.#"),1)=".",TRUE,FALSE)</formula>
    </cfRule>
  </conditionalFormatting>
  <conditionalFormatting sqref="AI440">
    <cfRule type="expression" dxfId="1417" priority="1903">
      <formula>IF(RIGHT(TEXT(AI440,"0.#"),1)=".",FALSE,TRUE)</formula>
    </cfRule>
    <cfRule type="expression" dxfId="1416" priority="1904">
      <formula>IF(RIGHT(TEXT(AI440,"0.#"),1)=".",TRUE,FALSE)</formula>
    </cfRule>
  </conditionalFormatting>
  <conditionalFormatting sqref="AI438">
    <cfRule type="expression" dxfId="1415" priority="1907">
      <formula>IF(RIGHT(TEXT(AI438,"0.#"),1)=".",FALSE,TRUE)</formula>
    </cfRule>
    <cfRule type="expression" dxfId="1414" priority="1908">
      <formula>IF(RIGHT(TEXT(AI438,"0.#"),1)=".",TRUE,FALSE)</formula>
    </cfRule>
  </conditionalFormatting>
  <conditionalFormatting sqref="AI439">
    <cfRule type="expression" dxfId="1413" priority="1905">
      <formula>IF(RIGHT(TEXT(AI439,"0.#"),1)=".",FALSE,TRUE)</formula>
    </cfRule>
    <cfRule type="expression" dxfId="1412" priority="1906">
      <formula>IF(RIGHT(TEXT(AI439,"0.#"),1)=".",TRUE,FALSE)</formula>
    </cfRule>
  </conditionalFormatting>
  <conditionalFormatting sqref="AQ438">
    <cfRule type="expression" dxfId="1411" priority="1897">
      <formula>IF(RIGHT(TEXT(AQ438,"0.#"),1)=".",FALSE,TRUE)</formula>
    </cfRule>
    <cfRule type="expression" dxfId="1410" priority="1898">
      <formula>IF(RIGHT(TEXT(AQ438,"0.#"),1)=".",TRUE,FALSE)</formula>
    </cfRule>
  </conditionalFormatting>
  <conditionalFormatting sqref="AQ439">
    <cfRule type="expression" dxfId="1409" priority="1901">
      <formula>IF(RIGHT(TEXT(AQ439,"0.#"),1)=".",FALSE,TRUE)</formula>
    </cfRule>
    <cfRule type="expression" dxfId="1408" priority="1902">
      <formula>IF(RIGHT(TEXT(AQ439,"0.#"),1)=".",TRUE,FALSE)</formula>
    </cfRule>
  </conditionalFormatting>
  <conditionalFormatting sqref="AQ440">
    <cfRule type="expression" dxfId="1407" priority="1899">
      <formula>IF(RIGHT(TEXT(AQ440,"0.#"),1)=".",FALSE,TRUE)</formula>
    </cfRule>
    <cfRule type="expression" dxfId="1406" priority="1900">
      <formula>IF(RIGHT(TEXT(AQ440,"0.#"),1)=".",TRUE,FALSE)</formula>
    </cfRule>
  </conditionalFormatting>
  <conditionalFormatting sqref="AE445">
    <cfRule type="expression" dxfId="1405" priority="1891">
      <formula>IF(RIGHT(TEXT(AE445,"0.#"),1)=".",FALSE,TRUE)</formula>
    </cfRule>
    <cfRule type="expression" dxfId="1404" priority="1892">
      <formula>IF(RIGHT(TEXT(AE445,"0.#"),1)=".",TRUE,FALSE)</formula>
    </cfRule>
  </conditionalFormatting>
  <conditionalFormatting sqref="AE443">
    <cfRule type="expression" dxfId="1403" priority="1895">
      <formula>IF(RIGHT(TEXT(AE443,"0.#"),1)=".",FALSE,TRUE)</formula>
    </cfRule>
    <cfRule type="expression" dxfId="1402" priority="1896">
      <formula>IF(RIGHT(TEXT(AE443,"0.#"),1)=".",TRUE,FALSE)</formula>
    </cfRule>
  </conditionalFormatting>
  <conditionalFormatting sqref="AE444">
    <cfRule type="expression" dxfId="1401" priority="1893">
      <formula>IF(RIGHT(TEXT(AE444,"0.#"),1)=".",FALSE,TRUE)</formula>
    </cfRule>
    <cfRule type="expression" dxfId="1400" priority="1894">
      <formula>IF(RIGHT(TEXT(AE444,"0.#"),1)=".",TRUE,FALSE)</formula>
    </cfRule>
  </conditionalFormatting>
  <conditionalFormatting sqref="AM445">
    <cfRule type="expression" dxfId="1399" priority="1885">
      <formula>IF(RIGHT(TEXT(AM445,"0.#"),1)=".",FALSE,TRUE)</formula>
    </cfRule>
    <cfRule type="expression" dxfId="1398" priority="1886">
      <formula>IF(RIGHT(TEXT(AM445,"0.#"),1)=".",TRUE,FALSE)</formula>
    </cfRule>
  </conditionalFormatting>
  <conditionalFormatting sqref="AM443">
    <cfRule type="expression" dxfId="1397" priority="1889">
      <formula>IF(RIGHT(TEXT(AM443,"0.#"),1)=".",FALSE,TRUE)</formula>
    </cfRule>
    <cfRule type="expression" dxfId="1396" priority="1890">
      <formula>IF(RIGHT(TEXT(AM443,"0.#"),1)=".",TRUE,FALSE)</formula>
    </cfRule>
  </conditionalFormatting>
  <conditionalFormatting sqref="AM444">
    <cfRule type="expression" dxfId="1395" priority="1887">
      <formula>IF(RIGHT(TEXT(AM444,"0.#"),1)=".",FALSE,TRUE)</formula>
    </cfRule>
    <cfRule type="expression" dxfId="1394" priority="1888">
      <formula>IF(RIGHT(TEXT(AM444,"0.#"),1)=".",TRUE,FALSE)</formula>
    </cfRule>
  </conditionalFormatting>
  <conditionalFormatting sqref="AU445">
    <cfRule type="expression" dxfId="1393" priority="1879">
      <formula>IF(RIGHT(TEXT(AU445,"0.#"),1)=".",FALSE,TRUE)</formula>
    </cfRule>
    <cfRule type="expression" dxfId="1392" priority="1880">
      <formula>IF(RIGHT(TEXT(AU445,"0.#"),1)=".",TRUE,FALSE)</formula>
    </cfRule>
  </conditionalFormatting>
  <conditionalFormatting sqref="AU443">
    <cfRule type="expression" dxfId="1391" priority="1883">
      <formula>IF(RIGHT(TEXT(AU443,"0.#"),1)=".",FALSE,TRUE)</formula>
    </cfRule>
    <cfRule type="expression" dxfId="1390" priority="1884">
      <formula>IF(RIGHT(TEXT(AU443,"0.#"),1)=".",TRUE,FALSE)</formula>
    </cfRule>
  </conditionalFormatting>
  <conditionalFormatting sqref="AU444">
    <cfRule type="expression" dxfId="1389" priority="1881">
      <formula>IF(RIGHT(TEXT(AU444,"0.#"),1)=".",FALSE,TRUE)</formula>
    </cfRule>
    <cfRule type="expression" dxfId="1388" priority="1882">
      <formula>IF(RIGHT(TEXT(AU444,"0.#"),1)=".",TRUE,FALSE)</formula>
    </cfRule>
  </conditionalFormatting>
  <conditionalFormatting sqref="AI445">
    <cfRule type="expression" dxfId="1387" priority="1873">
      <formula>IF(RIGHT(TEXT(AI445,"0.#"),1)=".",FALSE,TRUE)</formula>
    </cfRule>
    <cfRule type="expression" dxfId="1386" priority="1874">
      <formula>IF(RIGHT(TEXT(AI445,"0.#"),1)=".",TRUE,FALSE)</formula>
    </cfRule>
  </conditionalFormatting>
  <conditionalFormatting sqref="AI443">
    <cfRule type="expression" dxfId="1385" priority="1877">
      <formula>IF(RIGHT(TEXT(AI443,"0.#"),1)=".",FALSE,TRUE)</formula>
    </cfRule>
    <cfRule type="expression" dxfId="1384" priority="1878">
      <formula>IF(RIGHT(TEXT(AI443,"0.#"),1)=".",TRUE,FALSE)</formula>
    </cfRule>
  </conditionalFormatting>
  <conditionalFormatting sqref="AI444">
    <cfRule type="expression" dxfId="1383" priority="1875">
      <formula>IF(RIGHT(TEXT(AI444,"0.#"),1)=".",FALSE,TRUE)</formula>
    </cfRule>
    <cfRule type="expression" dxfId="1382" priority="1876">
      <formula>IF(RIGHT(TEXT(AI444,"0.#"),1)=".",TRUE,FALSE)</formula>
    </cfRule>
  </conditionalFormatting>
  <conditionalFormatting sqref="AQ443">
    <cfRule type="expression" dxfId="1381" priority="1867">
      <formula>IF(RIGHT(TEXT(AQ443,"0.#"),1)=".",FALSE,TRUE)</formula>
    </cfRule>
    <cfRule type="expression" dxfId="1380" priority="1868">
      <formula>IF(RIGHT(TEXT(AQ443,"0.#"),1)=".",TRUE,FALSE)</formula>
    </cfRule>
  </conditionalFormatting>
  <conditionalFormatting sqref="AQ444">
    <cfRule type="expression" dxfId="1379" priority="1871">
      <formula>IF(RIGHT(TEXT(AQ444,"0.#"),1)=".",FALSE,TRUE)</formula>
    </cfRule>
    <cfRule type="expression" dxfId="1378" priority="1872">
      <formula>IF(RIGHT(TEXT(AQ444,"0.#"),1)=".",TRUE,FALSE)</formula>
    </cfRule>
  </conditionalFormatting>
  <conditionalFormatting sqref="AQ445">
    <cfRule type="expression" dxfId="1377" priority="1869">
      <formula>IF(RIGHT(TEXT(AQ445,"0.#"),1)=".",FALSE,TRUE)</formula>
    </cfRule>
    <cfRule type="expression" dxfId="1376" priority="1870">
      <formula>IF(RIGHT(TEXT(AQ445,"0.#"),1)=".",TRUE,FALSE)</formula>
    </cfRule>
  </conditionalFormatting>
  <conditionalFormatting sqref="Y873:Y900">
    <cfRule type="expression" dxfId="1375" priority="2097">
      <formula>IF(RIGHT(TEXT(Y873,"0.#"),1)=".",FALSE,TRUE)</formula>
    </cfRule>
    <cfRule type="expression" dxfId="1374" priority="2098">
      <formula>IF(RIGHT(TEXT(Y873,"0.#"),1)=".",TRUE,FALSE)</formula>
    </cfRule>
  </conditionalFormatting>
  <conditionalFormatting sqref="Y871:Y872">
    <cfRule type="expression" dxfId="1373" priority="2091">
      <formula>IF(RIGHT(TEXT(Y871,"0.#"),1)=".",FALSE,TRUE)</formula>
    </cfRule>
    <cfRule type="expression" dxfId="1372" priority="2092">
      <formula>IF(RIGHT(TEXT(Y871,"0.#"),1)=".",TRUE,FALSE)</formula>
    </cfRule>
  </conditionalFormatting>
  <conditionalFormatting sqref="Y906:Y933">
    <cfRule type="expression" dxfId="1371" priority="2085">
      <formula>IF(RIGHT(TEXT(Y906,"0.#"),1)=".",FALSE,TRUE)</formula>
    </cfRule>
    <cfRule type="expression" dxfId="1370" priority="2086">
      <formula>IF(RIGHT(TEXT(Y906,"0.#"),1)=".",TRUE,FALSE)</formula>
    </cfRule>
  </conditionalFormatting>
  <conditionalFormatting sqref="Y904:Y905">
    <cfRule type="expression" dxfId="1369" priority="2079">
      <formula>IF(RIGHT(TEXT(Y904,"0.#"),1)=".",FALSE,TRUE)</formula>
    </cfRule>
    <cfRule type="expression" dxfId="1368" priority="2080">
      <formula>IF(RIGHT(TEXT(Y904,"0.#"),1)=".",TRUE,FALSE)</formula>
    </cfRule>
  </conditionalFormatting>
  <conditionalFormatting sqref="Y939:Y966">
    <cfRule type="expression" dxfId="1367" priority="2073">
      <formula>IF(RIGHT(TEXT(Y939,"0.#"),1)=".",FALSE,TRUE)</formula>
    </cfRule>
    <cfRule type="expression" dxfId="1366" priority="2074">
      <formula>IF(RIGHT(TEXT(Y939,"0.#"),1)=".",TRUE,FALSE)</formula>
    </cfRule>
  </conditionalFormatting>
  <conditionalFormatting sqref="Y937:Y938">
    <cfRule type="expression" dxfId="1365" priority="2067">
      <formula>IF(RIGHT(TEXT(Y937,"0.#"),1)=".",FALSE,TRUE)</formula>
    </cfRule>
    <cfRule type="expression" dxfId="1364" priority="2068">
      <formula>IF(RIGHT(TEXT(Y937,"0.#"),1)=".",TRUE,FALSE)</formula>
    </cfRule>
  </conditionalFormatting>
  <conditionalFormatting sqref="Y972:Y999">
    <cfRule type="expression" dxfId="1363" priority="2061">
      <formula>IF(RIGHT(TEXT(Y972,"0.#"),1)=".",FALSE,TRUE)</formula>
    </cfRule>
    <cfRule type="expression" dxfId="1362" priority="2062">
      <formula>IF(RIGHT(TEXT(Y972,"0.#"),1)=".",TRUE,FALSE)</formula>
    </cfRule>
  </conditionalFormatting>
  <conditionalFormatting sqref="Y970:Y971">
    <cfRule type="expression" dxfId="1361" priority="2055">
      <formula>IF(RIGHT(TEXT(Y970,"0.#"),1)=".",FALSE,TRUE)</formula>
    </cfRule>
    <cfRule type="expression" dxfId="1360" priority="2056">
      <formula>IF(RIGHT(TEXT(Y970,"0.#"),1)=".",TRUE,FALSE)</formula>
    </cfRule>
  </conditionalFormatting>
  <conditionalFormatting sqref="Y1005:Y1032">
    <cfRule type="expression" dxfId="1359" priority="2049">
      <formula>IF(RIGHT(TEXT(Y1005,"0.#"),1)=".",FALSE,TRUE)</formula>
    </cfRule>
    <cfRule type="expression" dxfId="1358" priority="2050">
      <formula>IF(RIGHT(TEXT(Y1005,"0.#"),1)=".",TRUE,FALSE)</formula>
    </cfRule>
  </conditionalFormatting>
  <conditionalFormatting sqref="W23">
    <cfRule type="expression" dxfId="1357" priority="2333">
      <formula>IF(RIGHT(TEXT(W23,"0.#"),1)=".",FALSE,TRUE)</formula>
    </cfRule>
    <cfRule type="expression" dxfId="1356" priority="2334">
      <formula>IF(RIGHT(TEXT(W23,"0.#"),1)=".",TRUE,FALSE)</formula>
    </cfRule>
  </conditionalFormatting>
  <conditionalFormatting sqref="W24:W27">
    <cfRule type="expression" dxfId="1355" priority="2331">
      <formula>IF(RIGHT(TEXT(W24,"0.#"),1)=".",FALSE,TRUE)</formula>
    </cfRule>
    <cfRule type="expression" dxfId="1354" priority="2332">
      <formula>IF(RIGHT(TEXT(W24,"0.#"),1)=".",TRUE,FALSE)</formula>
    </cfRule>
  </conditionalFormatting>
  <conditionalFormatting sqref="W28">
    <cfRule type="expression" dxfId="1353" priority="2323">
      <formula>IF(RIGHT(TEXT(W28,"0.#"),1)=".",FALSE,TRUE)</formula>
    </cfRule>
    <cfRule type="expression" dxfId="1352" priority="2324">
      <formula>IF(RIGHT(TEXT(W28,"0.#"),1)=".",TRUE,FALSE)</formula>
    </cfRule>
  </conditionalFormatting>
  <conditionalFormatting sqref="P23">
    <cfRule type="expression" dxfId="1351" priority="2321">
      <formula>IF(RIGHT(TEXT(P23,"0.#"),1)=".",FALSE,TRUE)</formula>
    </cfRule>
    <cfRule type="expression" dxfId="1350" priority="2322">
      <formula>IF(RIGHT(TEXT(P23,"0.#"),1)=".",TRUE,FALSE)</formula>
    </cfRule>
  </conditionalFormatting>
  <conditionalFormatting sqref="P24:P27">
    <cfRule type="expression" dxfId="1349" priority="2319">
      <formula>IF(RIGHT(TEXT(P24,"0.#"),1)=".",FALSE,TRUE)</formula>
    </cfRule>
    <cfRule type="expression" dxfId="1348" priority="2320">
      <formula>IF(RIGHT(TEXT(P24,"0.#"),1)=".",TRUE,FALSE)</formula>
    </cfRule>
  </conditionalFormatting>
  <conditionalFormatting sqref="P28">
    <cfRule type="expression" dxfId="1347" priority="2317">
      <formula>IF(RIGHT(TEXT(P28,"0.#"),1)=".",FALSE,TRUE)</formula>
    </cfRule>
    <cfRule type="expression" dxfId="1346" priority="2318">
      <formula>IF(RIGHT(TEXT(P28,"0.#"),1)=".",TRUE,FALSE)</formula>
    </cfRule>
  </conditionalFormatting>
  <conditionalFormatting sqref="AQ114">
    <cfRule type="expression" dxfId="1345" priority="2301">
      <formula>IF(RIGHT(TEXT(AQ114,"0.#"),1)=".",FALSE,TRUE)</formula>
    </cfRule>
    <cfRule type="expression" dxfId="1344" priority="2302">
      <formula>IF(RIGHT(TEXT(AQ114,"0.#"),1)=".",TRUE,FALSE)</formula>
    </cfRule>
  </conditionalFormatting>
  <conditionalFormatting sqref="AQ104">
    <cfRule type="expression" dxfId="1343" priority="2315">
      <formula>IF(RIGHT(TEXT(AQ104,"0.#"),1)=".",FALSE,TRUE)</formula>
    </cfRule>
    <cfRule type="expression" dxfId="1342" priority="2316">
      <formula>IF(RIGHT(TEXT(AQ104,"0.#"),1)=".",TRUE,FALSE)</formula>
    </cfRule>
  </conditionalFormatting>
  <conditionalFormatting sqref="AQ105">
    <cfRule type="expression" dxfId="1341" priority="2313">
      <formula>IF(RIGHT(TEXT(AQ105,"0.#"),1)=".",FALSE,TRUE)</formula>
    </cfRule>
    <cfRule type="expression" dxfId="1340" priority="2314">
      <formula>IF(RIGHT(TEXT(AQ105,"0.#"),1)=".",TRUE,FALSE)</formula>
    </cfRule>
  </conditionalFormatting>
  <conditionalFormatting sqref="AQ107">
    <cfRule type="expression" dxfId="1339" priority="2311">
      <formula>IF(RIGHT(TEXT(AQ107,"0.#"),1)=".",FALSE,TRUE)</formula>
    </cfRule>
    <cfRule type="expression" dxfId="1338" priority="2312">
      <formula>IF(RIGHT(TEXT(AQ107,"0.#"),1)=".",TRUE,FALSE)</formula>
    </cfRule>
  </conditionalFormatting>
  <conditionalFormatting sqref="AQ108">
    <cfRule type="expression" dxfId="1337" priority="2309">
      <formula>IF(RIGHT(TEXT(AQ108,"0.#"),1)=".",FALSE,TRUE)</formula>
    </cfRule>
    <cfRule type="expression" dxfId="1336" priority="2310">
      <formula>IF(RIGHT(TEXT(AQ108,"0.#"),1)=".",TRUE,FALSE)</formula>
    </cfRule>
  </conditionalFormatting>
  <conditionalFormatting sqref="AQ110">
    <cfRule type="expression" dxfId="1335" priority="2307">
      <formula>IF(RIGHT(TEXT(AQ110,"0.#"),1)=".",FALSE,TRUE)</formula>
    </cfRule>
    <cfRule type="expression" dxfId="1334" priority="2308">
      <formula>IF(RIGHT(TEXT(AQ110,"0.#"),1)=".",TRUE,FALSE)</formula>
    </cfRule>
  </conditionalFormatting>
  <conditionalFormatting sqref="AQ111">
    <cfRule type="expression" dxfId="1333" priority="2305">
      <formula>IF(RIGHT(TEXT(AQ111,"0.#"),1)=".",FALSE,TRUE)</formula>
    </cfRule>
    <cfRule type="expression" dxfId="1332" priority="2306">
      <formula>IF(RIGHT(TEXT(AQ111,"0.#"),1)=".",TRUE,FALSE)</formula>
    </cfRule>
  </conditionalFormatting>
  <conditionalFormatting sqref="AQ113">
    <cfRule type="expression" dxfId="1331" priority="2303">
      <formula>IF(RIGHT(TEXT(AQ113,"0.#"),1)=".",FALSE,TRUE)</formula>
    </cfRule>
    <cfRule type="expression" dxfId="1330" priority="2304">
      <formula>IF(RIGHT(TEXT(AQ113,"0.#"),1)=".",TRUE,FALSE)</formula>
    </cfRule>
  </conditionalFormatting>
  <conditionalFormatting sqref="AE67">
    <cfRule type="expression" dxfId="1329" priority="2233">
      <formula>IF(RIGHT(TEXT(AE67,"0.#"),1)=".",FALSE,TRUE)</formula>
    </cfRule>
    <cfRule type="expression" dxfId="1328" priority="2234">
      <formula>IF(RIGHT(TEXT(AE67,"0.#"),1)=".",TRUE,FALSE)</formula>
    </cfRule>
  </conditionalFormatting>
  <conditionalFormatting sqref="AE68">
    <cfRule type="expression" dxfId="1327" priority="2231">
      <formula>IF(RIGHT(TEXT(AE68,"0.#"),1)=".",FALSE,TRUE)</formula>
    </cfRule>
    <cfRule type="expression" dxfId="1326" priority="2232">
      <formula>IF(RIGHT(TEXT(AE68,"0.#"),1)=".",TRUE,FALSE)</formula>
    </cfRule>
  </conditionalFormatting>
  <conditionalFormatting sqref="AE69">
    <cfRule type="expression" dxfId="1325" priority="2229">
      <formula>IF(RIGHT(TEXT(AE69,"0.#"),1)=".",FALSE,TRUE)</formula>
    </cfRule>
    <cfRule type="expression" dxfId="1324" priority="2230">
      <formula>IF(RIGHT(TEXT(AE69,"0.#"),1)=".",TRUE,FALSE)</formula>
    </cfRule>
  </conditionalFormatting>
  <conditionalFormatting sqref="AI69">
    <cfRule type="expression" dxfId="1323" priority="2227">
      <formula>IF(RIGHT(TEXT(AI69,"0.#"),1)=".",FALSE,TRUE)</formula>
    </cfRule>
    <cfRule type="expression" dxfId="1322" priority="2228">
      <formula>IF(RIGHT(TEXT(AI69,"0.#"),1)=".",TRUE,FALSE)</formula>
    </cfRule>
  </conditionalFormatting>
  <conditionalFormatting sqref="AI68">
    <cfRule type="expression" dxfId="1321" priority="2225">
      <formula>IF(RIGHT(TEXT(AI68,"0.#"),1)=".",FALSE,TRUE)</formula>
    </cfRule>
    <cfRule type="expression" dxfId="1320" priority="2226">
      <formula>IF(RIGHT(TEXT(AI68,"0.#"),1)=".",TRUE,FALSE)</formula>
    </cfRule>
  </conditionalFormatting>
  <conditionalFormatting sqref="AI67">
    <cfRule type="expression" dxfId="1319" priority="2223">
      <formula>IF(RIGHT(TEXT(AI67,"0.#"),1)=".",FALSE,TRUE)</formula>
    </cfRule>
    <cfRule type="expression" dxfId="1318" priority="2224">
      <formula>IF(RIGHT(TEXT(AI67,"0.#"),1)=".",TRUE,FALSE)</formula>
    </cfRule>
  </conditionalFormatting>
  <conditionalFormatting sqref="AM67">
    <cfRule type="expression" dxfId="1317" priority="2221">
      <formula>IF(RIGHT(TEXT(AM67,"0.#"),1)=".",FALSE,TRUE)</formula>
    </cfRule>
    <cfRule type="expression" dxfId="1316" priority="2222">
      <formula>IF(RIGHT(TEXT(AM67,"0.#"),1)=".",TRUE,FALSE)</formula>
    </cfRule>
  </conditionalFormatting>
  <conditionalFormatting sqref="AM68">
    <cfRule type="expression" dxfId="1315" priority="2219">
      <formula>IF(RIGHT(TEXT(AM68,"0.#"),1)=".",FALSE,TRUE)</formula>
    </cfRule>
    <cfRule type="expression" dxfId="1314" priority="2220">
      <formula>IF(RIGHT(TEXT(AM68,"0.#"),1)=".",TRUE,FALSE)</formula>
    </cfRule>
  </conditionalFormatting>
  <conditionalFormatting sqref="AM69">
    <cfRule type="expression" dxfId="1313" priority="2217">
      <formula>IF(RIGHT(TEXT(AM69,"0.#"),1)=".",FALSE,TRUE)</formula>
    </cfRule>
    <cfRule type="expression" dxfId="1312" priority="2218">
      <formula>IF(RIGHT(TEXT(AM69,"0.#"),1)=".",TRUE,FALSE)</formula>
    </cfRule>
  </conditionalFormatting>
  <conditionalFormatting sqref="AQ67:AQ69">
    <cfRule type="expression" dxfId="1311" priority="2215">
      <formula>IF(RIGHT(TEXT(AQ67,"0.#"),1)=".",FALSE,TRUE)</formula>
    </cfRule>
    <cfRule type="expression" dxfId="1310" priority="2216">
      <formula>IF(RIGHT(TEXT(AQ67,"0.#"),1)=".",TRUE,FALSE)</formula>
    </cfRule>
  </conditionalFormatting>
  <conditionalFormatting sqref="AU67:AU69">
    <cfRule type="expression" dxfId="1309" priority="2213">
      <formula>IF(RIGHT(TEXT(AU67,"0.#"),1)=".",FALSE,TRUE)</formula>
    </cfRule>
    <cfRule type="expression" dxfId="1308" priority="2214">
      <formula>IF(RIGHT(TEXT(AU67,"0.#"),1)=".",TRUE,FALSE)</formula>
    </cfRule>
  </conditionalFormatting>
  <conditionalFormatting sqref="AE70">
    <cfRule type="expression" dxfId="1307" priority="2211">
      <formula>IF(RIGHT(TEXT(AE70,"0.#"),1)=".",FALSE,TRUE)</formula>
    </cfRule>
    <cfRule type="expression" dxfId="1306" priority="2212">
      <formula>IF(RIGHT(TEXT(AE70,"0.#"),1)=".",TRUE,FALSE)</formula>
    </cfRule>
  </conditionalFormatting>
  <conditionalFormatting sqref="AE71">
    <cfRule type="expression" dxfId="1305" priority="2209">
      <formula>IF(RIGHT(TEXT(AE71,"0.#"),1)=".",FALSE,TRUE)</formula>
    </cfRule>
    <cfRule type="expression" dxfId="1304" priority="2210">
      <formula>IF(RIGHT(TEXT(AE71,"0.#"),1)=".",TRUE,FALSE)</formula>
    </cfRule>
  </conditionalFormatting>
  <conditionalFormatting sqref="AE72">
    <cfRule type="expression" dxfId="1303" priority="2207">
      <formula>IF(RIGHT(TEXT(AE72,"0.#"),1)=".",FALSE,TRUE)</formula>
    </cfRule>
    <cfRule type="expression" dxfId="1302" priority="2208">
      <formula>IF(RIGHT(TEXT(AE72,"0.#"),1)=".",TRUE,FALSE)</formula>
    </cfRule>
  </conditionalFormatting>
  <conditionalFormatting sqref="AI72">
    <cfRule type="expression" dxfId="1301" priority="2205">
      <formula>IF(RIGHT(TEXT(AI72,"0.#"),1)=".",FALSE,TRUE)</formula>
    </cfRule>
    <cfRule type="expression" dxfId="1300" priority="2206">
      <formula>IF(RIGHT(TEXT(AI72,"0.#"),1)=".",TRUE,FALSE)</formula>
    </cfRule>
  </conditionalFormatting>
  <conditionalFormatting sqref="AI71">
    <cfRule type="expression" dxfId="1299" priority="2203">
      <formula>IF(RIGHT(TEXT(AI71,"0.#"),1)=".",FALSE,TRUE)</formula>
    </cfRule>
    <cfRule type="expression" dxfId="1298" priority="2204">
      <formula>IF(RIGHT(TEXT(AI71,"0.#"),1)=".",TRUE,FALSE)</formula>
    </cfRule>
  </conditionalFormatting>
  <conditionalFormatting sqref="AI70">
    <cfRule type="expression" dxfId="1297" priority="2201">
      <formula>IF(RIGHT(TEXT(AI70,"0.#"),1)=".",FALSE,TRUE)</formula>
    </cfRule>
    <cfRule type="expression" dxfId="1296" priority="2202">
      <formula>IF(RIGHT(TEXT(AI70,"0.#"),1)=".",TRUE,FALSE)</formula>
    </cfRule>
  </conditionalFormatting>
  <conditionalFormatting sqref="AM70">
    <cfRule type="expression" dxfId="1295" priority="2199">
      <formula>IF(RIGHT(TEXT(AM70,"0.#"),1)=".",FALSE,TRUE)</formula>
    </cfRule>
    <cfRule type="expression" dxfId="1294" priority="2200">
      <formula>IF(RIGHT(TEXT(AM70,"0.#"),1)=".",TRUE,FALSE)</formula>
    </cfRule>
  </conditionalFormatting>
  <conditionalFormatting sqref="AM71">
    <cfRule type="expression" dxfId="1293" priority="2197">
      <formula>IF(RIGHT(TEXT(AM71,"0.#"),1)=".",FALSE,TRUE)</formula>
    </cfRule>
    <cfRule type="expression" dxfId="1292" priority="2198">
      <formula>IF(RIGHT(TEXT(AM71,"0.#"),1)=".",TRUE,FALSE)</formula>
    </cfRule>
  </conditionalFormatting>
  <conditionalFormatting sqref="AM72">
    <cfRule type="expression" dxfId="1291" priority="2195">
      <formula>IF(RIGHT(TEXT(AM72,"0.#"),1)=".",FALSE,TRUE)</formula>
    </cfRule>
    <cfRule type="expression" dxfId="1290" priority="2196">
      <formula>IF(RIGHT(TEXT(AM72,"0.#"),1)=".",TRUE,FALSE)</formula>
    </cfRule>
  </conditionalFormatting>
  <conditionalFormatting sqref="AQ70:AQ72">
    <cfRule type="expression" dxfId="1289" priority="2193">
      <formula>IF(RIGHT(TEXT(AQ70,"0.#"),1)=".",FALSE,TRUE)</formula>
    </cfRule>
    <cfRule type="expression" dxfId="1288" priority="2194">
      <formula>IF(RIGHT(TEXT(AQ70,"0.#"),1)=".",TRUE,FALSE)</formula>
    </cfRule>
  </conditionalFormatting>
  <conditionalFormatting sqref="AU70:AU72">
    <cfRule type="expression" dxfId="1287" priority="2191">
      <formula>IF(RIGHT(TEXT(AU70,"0.#"),1)=".",FALSE,TRUE)</formula>
    </cfRule>
    <cfRule type="expression" dxfId="1286" priority="2192">
      <formula>IF(RIGHT(TEXT(AU70,"0.#"),1)=".",TRUE,FALSE)</formula>
    </cfRule>
  </conditionalFormatting>
  <conditionalFormatting sqref="AU656">
    <cfRule type="expression" dxfId="1285" priority="709">
      <formula>IF(RIGHT(TEXT(AU656,"0.#"),1)=".",FALSE,TRUE)</formula>
    </cfRule>
    <cfRule type="expression" dxfId="1284" priority="710">
      <formula>IF(RIGHT(TEXT(AU656,"0.#"),1)=".",TRUE,FALSE)</formula>
    </cfRule>
  </conditionalFormatting>
  <conditionalFormatting sqref="AQ655">
    <cfRule type="expression" dxfId="1283" priority="701">
      <formula>IF(RIGHT(TEXT(AQ655,"0.#"),1)=".",FALSE,TRUE)</formula>
    </cfRule>
    <cfRule type="expression" dxfId="1282" priority="702">
      <formula>IF(RIGHT(TEXT(AQ655,"0.#"),1)=".",TRUE,FALSE)</formula>
    </cfRule>
  </conditionalFormatting>
  <conditionalFormatting sqref="AI696">
    <cfRule type="expression" dxfId="1281" priority="493">
      <formula>IF(RIGHT(TEXT(AI696,"0.#"),1)=".",FALSE,TRUE)</formula>
    </cfRule>
    <cfRule type="expression" dxfId="1280" priority="494">
      <formula>IF(RIGHT(TEXT(AI696,"0.#"),1)=".",TRUE,FALSE)</formula>
    </cfRule>
  </conditionalFormatting>
  <conditionalFormatting sqref="AQ694">
    <cfRule type="expression" dxfId="1279" priority="487">
      <formula>IF(RIGHT(TEXT(AQ694,"0.#"),1)=".",FALSE,TRUE)</formula>
    </cfRule>
    <cfRule type="expression" dxfId="1278" priority="488">
      <formula>IF(RIGHT(TEXT(AQ694,"0.#"),1)=".",TRUE,FALSE)</formula>
    </cfRule>
  </conditionalFormatting>
  <conditionalFormatting sqref="AL873:AO900">
    <cfRule type="expression" dxfId="1277" priority="2099">
      <formula>IF(AND(AL873&gt;=0, RIGHT(TEXT(AL873,"0.#"),1)&lt;&gt;"."),TRUE,FALSE)</formula>
    </cfRule>
    <cfRule type="expression" dxfId="1276" priority="2100">
      <formula>IF(AND(AL873&gt;=0, RIGHT(TEXT(AL873,"0.#"),1)="."),TRUE,FALSE)</formula>
    </cfRule>
    <cfRule type="expression" dxfId="1275" priority="2101">
      <formula>IF(AND(AL873&lt;0, RIGHT(TEXT(AL873,"0.#"),1)&lt;&gt;"."),TRUE,FALSE)</formula>
    </cfRule>
    <cfRule type="expression" dxfId="1274" priority="2102">
      <formula>IF(AND(AL873&lt;0, RIGHT(TEXT(AL873,"0.#"),1)="."),TRUE,FALSE)</formula>
    </cfRule>
  </conditionalFormatting>
  <conditionalFormatting sqref="AL871:AO872">
    <cfRule type="expression" dxfId="1273" priority="2093">
      <formula>IF(AND(AL871&gt;=0, RIGHT(TEXT(AL871,"0.#"),1)&lt;&gt;"."),TRUE,FALSE)</formula>
    </cfRule>
    <cfRule type="expression" dxfId="1272" priority="2094">
      <formula>IF(AND(AL871&gt;=0, RIGHT(TEXT(AL871,"0.#"),1)="."),TRUE,FALSE)</formula>
    </cfRule>
    <cfRule type="expression" dxfId="1271" priority="2095">
      <formula>IF(AND(AL871&lt;0, RIGHT(TEXT(AL871,"0.#"),1)&lt;&gt;"."),TRUE,FALSE)</formula>
    </cfRule>
    <cfRule type="expression" dxfId="1270" priority="2096">
      <formula>IF(AND(AL871&lt;0, RIGHT(TEXT(AL871,"0.#"),1)="."),TRUE,FALSE)</formula>
    </cfRule>
  </conditionalFormatting>
  <conditionalFormatting sqref="AL906:AO933">
    <cfRule type="expression" dxfId="1269" priority="2087">
      <formula>IF(AND(AL906&gt;=0, RIGHT(TEXT(AL906,"0.#"),1)&lt;&gt;"."),TRUE,FALSE)</formula>
    </cfRule>
    <cfRule type="expression" dxfId="1268" priority="2088">
      <formula>IF(AND(AL906&gt;=0, RIGHT(TEXT(AL906,"0.#"),1)="."),TRUE,FALSE)</formula>
    </cfRule>
    <cfRule type="expression" dxfId="1267" priority="2089">
      <formula>IF(AND(AL906&lt;0, RIGHT(TEXT(AL906,"0.#"),1)&lt;&gt;"."),TRUE,FALSE)</formula>
    </cfRule>
    <cfRule type="expression" dxfId="1266" priority="2090">
      <formula>IF(AND(AL906&lt;0, RIGHT(TEXT(AL906,"0.#"),1)="."),TRUE,FALSE)</formula>
    </cfRule>
  </conditionalFormatting>
  <conditionalFormatting sqref="AL904:AO905">
    <cfRule type="expression" dxfId="1265" priority="2081">
      <formula>IF(AND(AL904&gt;=0, RIGHT(TEXT(AL904,"0.#"),1)&lt;&gt;"."),TRUE,FALSE)</formula>
    </cfRule>
    <cfRule type="expression" dxfId="1264" priority="2082">
      <formula>IF(AND(AL904&gt;=0, RIGHT(TEXT(AL904,"0.#"),1)="."),TRUE,FALSE)</formula>
    </cfRule>
    <cfRule type="expression" dxfId="1263" priority="2083">
      <formula>IF(AND(AL904&lt;0, RIGHT(TEXT(AL904,"0.#"),1)&lt;&gt;"."),TRUE,FALSE)</formula>
    </cfRule>
    <cfRule type="expression" dxfId="1262" priority="2084">
      <formula>IF(AND(AL904&lt;0, RIGHT(TEXT(AL904,"0.#"),1)="."),TRUE,FALSE)</formula>
    </cfRule>
  </conditionalFormatting>
  <conditionalFormatting sqref="AL939:AO966">
    <cfRule type="expression" dxfId="1261" priority="2075">
      <formula>IF(AND(AL939&gt;=0, RIGHT(TEXT(AL939,"0.#"),1)&lt;&gt;"."),TRUE,FALSE)</formula>
    </cfRule>
    <cfRule type="expression" dxfId="1260" priority="2076">
      <formula>IF(AND(AL939&gt;=0, RIGHT(TEXT(AL939,"0.#"),1)="."),TRUE,FALSE)</formula>
    </cfRule>
    <cfRule type="expression" dxfId="1259" priority="2077">
      <formula>IF(AND(AL939&lt;0, RIGHT(TEXT(AL939,"0.#"),1)&lt;&gt;"."),TRUE,FALSE)</formula>
    </cfRule>
    <cfRule type="expression" dxfId="1258" priority="2078">
      <formula>IF(AND(AL939&lt;0, RIGHT(TEXT(AL939,"0.#"),1)="."),TRUE,FALSE)</formula>
    </cfRule>
  </conditionalFormatting>
  <conditionalFormatting sqref="AL937:AO938">
    <cfRule type="expression" dxfId="1257" priority="2069">
      <formula>IF(AND(AL937&gt;=0, RIGHT(TEXT(AL937,"0.#"),1)&lt;&gt;"."),TRUE,FALSE)</formula>
    </cfRule>
    <cfRule type="expression" dxfId="1256" priority="2070">
      <formula>IF(AND(AL937&gt;=0, RIGHT(TEXT(AL937,"0.#"),1)="."),TRUE,FALSE)</formula>
    </cfRule>
    <cfRule type="expression" dxfId="1255" priority="2071">
      <formula>IF(AND(AL937&lt;0, RIGHT(TEXT(AL937,"0.#"),1)&lt;&gt;"."),TRUE,FALSE)</formula>
    </cfRule>
    <cfRule type="expression" dxfId="1254" priority="2072">
      <formula>IF(AND(AL937&lt;0, RIGHT(TEXT(AL937,"0.#"),1)="."),TRUE,FALSE)</formula>
    </cfRule>
  </conditionalFormatting>
  <conditionalFormatting sqref="AL972:AO999">
    <cfRule type="expression" dxfId="1253" priority="2063">
      <formula>IF(AND(AL972&gt;=0, RIGHT(TEXT(AL972,"0.#"),1)&lt;&gt;"."),TRUE,FALSE)</formula>
    </cfRule>
    <cfRule type="expression" dxfId="1252" priority="2064">
      <formula>IF(AND(AL972&gt;=0, RIGHT(TEXT(AL972,"0.#"),1)="."),TRUE,FALSE)</formula>
    </cfRule>
    <cfRule type="expression" dxfId="1251" priority="2065">
      <formula>IF(AND(AL972&lt;0, RIGHT(TEXT(AL972,"0.#"),1)&lt;&gt;"."),TRUE,FALSE)</formula>
    </cfRule>
    <cfRule type="expression" dxfId="1250" priority="2066">
      <formula>IF(AND(AL972&lt;0, RIGHT(TEXT(AL972,"0.#"),1)="."),TRUE,FALSE)</formula>
    </cfRule>
  </conditionalFormatting>
  <conditionalFormatting sqref="AL970:AO971">
    <cfRule type="expression" dxfId="1249" priority="2057">
      <formula>IF(AND(AL970&gt;=0, RIGHT(TEXT(AL970,"0.#"),1)&lt;&gt;"."),TRUE,FALSE)</formula>
    </cfRule>
    <cfRule type="expression" dxfId="1248" priority="2058">
      <formula>IF(AND(AL970&gt;=0, RIGHT(TEXT(AL970,"0.#"),1)="."),TRUE,FALSE)</formula>
    </cfRule>
    <cfRule type="expression" dxfId="1247" priority="2059">
      <formula>IF(AND(AL970&lt;0, RIGHT(TEXT(AL970,"0.#"),1)&lt;&gt;"."),TRUE,FALSE)</formula>
    </cfRule>
    <cfRule type="expression" dxfId="1246" priority="2060">
      <formula>IF(AND(AL970&lt;0, RIGHT(TEXT(AL970,"0.#"),1)="."),TRUE,FALSE)</formula>
    </cfRule>
  </conditionalFormatting>
  <conditionalFormatting sqref="AL1005:AO1032">
    <cfRule type="expression" dxfId="1245" priority="2051">
      <formula>IF(AND(AL1005&gt;=0, RIGHT(TEXT(AL1005,"0.#"),1)&lt;&gt;"."),TRUE,FALSE)</formula>
    </cfRule>
    <cfRule type="expression" dxfId="1244" priority="2052">
      <formula>IF(AND(AL1005&gt;=0, RIGHT(TEXT(AL1005,"0.#"),1)="."),TRUE,FALSE)</formula>
    </cfRule>
    <cfRule type="expression" dxfId="1243" priority="2053">
      <formula>IF(AND(AL1005&lt;0, RIGHT(TEXT(AL1005,"0.#"),1)&lt;&gt;"."),TRUE,FALSE)</formula>
    </cfRule>
    <cfRule type="expression" dxfId="1242" priority="2054">
      <formula>IF(AND(AL1005&lt;0, RIGHT(TEXT(AL1005,"0.#"),1)="."),TRUE,FALSE)</formula>
    </cfRule>
  </conditionalFormatting>
  <conditionalFormatting sqref="AL1003:AO1004">
    <cfRule type="expression" dxfId="1241" priority="2045">
      <formula>IF(AND(AL1003&gt;=0, RIGHT(TEXT(AL1003,"0.#"),1)&lt;&gt;"."),TRUE,FALSE)</formula>
    </cfRule>
    <cfRule type="expression" dxfId="1240" priority="2046">
      <formula>IF(AND(AL1003&gt;=0, RIGHT(TEXT(AL1003,"0.#"),1)="."),TRUE,FALSE)</formula>
    </cfRule>
    <cfRule type="expression" dxfId="1239" priority="2047">
      <formula>IF(AND(AL1003&lt;0, RIGHT(TEXT(AL1003,"0.#"),1)&lt;&gt;"."),TRUE,FALSE)</formula>
    </cfRule>
    <cfRule type="expression" dxfId="1238" priority="2048">
      <formula>IF(AND(AL1003&lt;0, RIGHT(TEXT(AL1003,"0.#"),1)="."),TRUE,FALSE)</formula>
    </cfRule>
  </conditionalFormatting>
  <conditionalFormatting sqref="Y1003:Y1004">
    <cfRule type="expression" dxfId="1237" priority="2043">
      <formula>IF(RIGHT(TEXT(Y1003,"0.#"),1)=".",FALSE,TRUE)</formula>
    </cfRule>
    <cfRule type="expression" dxfId="1236" priority="2044">
      <formula>IF(RIGHT(TEXT(Y1003,"0.#"),1)=".",TRUE,FALSE)</formula>
    </cfRule>
  </conditionalFormatting>
  <conditionalFormatting sqref="AL1038:AO1065">
    <cfRule type="expression" dxfId="1235" priority="2039">
      <formula>IF(AND(AL1038&gt;=0, RIGHT(TEXT(AL1038,"0.#"),1)&lt;&gt;"."),TRUE,FALSE)</formula>
    </cfRule>
    <cfRule type="expression" dxfId="1234" priority="2040">
      <formula>IF(AND(AL1038&gt;=0, RIGHT(TEXT(AL1038,"0.#"),1)="."),TRUE,FALSE)</formula>
    </cfRule>
    <cfRule type="expression" dxfId="1233" priority="2041">
      <formula>IF(AND(AL1038&lt;0, RIGHT(TEXT(AL1038,"0.#"),1)&lt;&gt;"."),TRUE,FALSE)</formula>
    </cfRule>
    <cfRule type="expression" dxfId="1232" priority="2042">
      <formula>IF(AND(AL1038&lt;0, RIGHT(TEXT(AL1038,"0.#"),1)="."),TRUE,FALSE)</formula>
    </cfRule>
  </conditionalFormatting>
  <conditionalFormatting sqref="Y1038:Y1065">
    <cfRule type="expression" dxfId="1231" priority="2037">
      <formula>IF(RIGHT(TEXT(Y1038,"0.#"),1)=".",FALSE,TRUE)</formula>
    </cfRule>
    <cfRule type="expression" dxfId="1230" priority="2038">
      <formula>IF(RIGHT(TEXT(Y1038,"0.#"),1)=".",TRUE,FALSE)</formula>
    </cfRule>
  </conditionalFormatting>
  <conditionalFormatting sqref="AL1036:AO1037">
    <cfRule type="expression" dxfId="1229" priority="2033">
      <formula>IF(AND(AL1036&gt;=0, RIGHT(TEXT(AL1036,"0.#"),1)&lt;&gt;"."),TRUE,FALSE)</formula>
    </cfRule>
    <cfRule type="expression" dxfId="1228" priority="2034">
      <formula>IF(AND(AL1036&gt;=0, RIGHT(TEXT(AL1036,"0.#"),1)="."),TRUE,FALSE)</formula>
    </cfRule>
    <cfRule type="expression" dxfId="1227" priority="2035">
      <formula>IF(AND(AL1036&lt;0, RIGHT(TEXT(AL1036,"0.#"),1)&lt;&gt;"."),TRUE,FALSE)</formula>
    </cfRule>
    <cfRule type="expression" dxfId="1226" priority="2036">
      <formula>IF(AND(AL1036&lt;0, RIGHT(TEXT(AL1036,"0.#"),1)="."),TRUE,FALSE)</formula>
    </cfRule>
  </conditionalFormatting>
  <conditionalFormatting sqref="Y1036:Y1037">
    <cfRule type="expression" dxfId="1225" priority="2031">
      <formula>IF(RIGHT(TEXT(Y1036,"0.#"),1)=".",FALSE,TRUE)</formula>
    </cfRule>
    <cfRule type="expression" dxfId="1224" priority="2032">
      <formula>IF(RIGHT(TEXT(Y1036,"0.#"),1)=".",TRUE,FALSE)</formula>
    </cfRule>
  </conditionalFormatting>
  <conditionalFormatting sqref="AL1071:AO1098">
    <cfRule type="expression" dxfId="1223" priority="2027">
      <formula>IF(AND(AL1071&gt;=0, RIGHT(TEXT(AL1071,"0.#"),1)&lt;&gt;"."),TRUE,FALSE)</formula>
    </cfRule>
    <cfRule type="expression" dxfId="1222" priority="2028">
      <formula>IF(AND(AL1071&gt;=0, RIGHT(TEXT(AL1071,"0.#"),1)="."),TRUE,FALSE)</formula>
    </cfRule>
    <cfRule type="expression" dxfId="1221" priority="2029">
      <formula>IF(AND(AL1071&lt;0, RIGHT(TEXT(AL1071,"0.#"),1)&lt;&gt;"."),TRUE,FALSE)</formula>
    </cfRule>
    <cfRule type="expression" dxfId="1220" priority="2030">
      <formula>IF(AND(AL1071&lt;0, RIGHT(TEXT(AL1071,"0.#"),1)="."),TRUE,FALSE)</formula>
    </cfRule>
  </conditionalFormatting>
  <conditionalFormatting sqref="Y1071:Y1098">
    <cfRule type="expression" dxfId="1219" priority="2025">
      <formula>IF(RIGHT(TEXT(Y1071,"0.#"),1)=".",FALSE,TRUE)</formula>
    </cfRule>
    <cfRule type="expression" dxfId="1218" priority="2026">
      <formula>IF(RIGHT(TEXT(Y1071,"0.#"),1)=".",TRUE,FALSE)</formula>
    </cfRule>
  </conditionalFormatting>
  <conditionalFormatting sqref="AL1069:AO1070">
    <cfRule type="expression" dxfId="1217" priority="2021">
      <formula>IF(AND(AL1069&gt;=0, RIGHT(TEXT(AL1069,"0.#"),1)&lt;&gt;"."),TRUE,FALSE)</formula>
    </cfRule>
    <cfRule type="expression" dxfId="1216" priority="2022">
      <formula>IF(AND(AL1069&gt;=0, RIGHT(TEXT(AL1069,"0.#"),1)="."),TRUE,FALSE)</formula>
    </cfRule>
    <cfRule type="expression" dxfId="1215" priority="2023">
      <formula>IF(AND(AL1069&lt;0, RIGHT(TEXT(AL1069,"0.#"),1)&lt;&gt;"."),TRUE,FALSE)</formula>
    </cfRule>
    <cfRule type="expression" dxfId="1214" priority="2024">
      <formula>IF(AND(AL1069&lt;0, RIGHT(TEXT(AL1069,"0.#"),1)="."),TRUE,FALSE)</formula>
    </cfRule>
  </conditionalFormatting>
  <conditionalFormatting sqref="Y1069:Y1070">
    <cfRule type="expression" dxfId="1213" priority="2019">
      <formula>IF(RIGHT(TEXT(Y1069,"0.#"),1)=".",FALSE,TRUE)</formula>
    </cfRule>
    <cfRule type="expression" dxfId="1212" priority="2020">
      <formula>IF(RIGHT(TEXT(Y1069,"0.#"),1)=".",TRUE,FALSE)</formula>
    </cfRule>
  </conditionalFormatting>
  <conditionalFormatting sqref="AE39">
    <cfRule type="expression" dxfId="1211" priority="2017">
      <formula>IF(RIGHT(TEXT(AE39,"0.#"),1)=".",FALSE,TRUE)</formula>
    </cfRule>
    <cfRule type="expression" dxfId="1210" priority="2018">
      <formula>IF(RIGHT(TEXT(AE39,"0.#"),1)=".",TRUE,FALSE)</formula>
    </cfRule>
  </conditionalFormatting>
  <conditionalFormatting sqref="AE40">
    <cfRule type="expression" dxfId="1209" priority="2015">
      <formula>IF(RIGHT(TEXT(AE40,"0.#"),1)=".",FALSE,TRUE)</formula>
    </cfRule>
    <cfRule type="expression" dxfId="1208" priority="2016">
      <formula>IF(RIGHT(TEXT(AE40,"0.#"),1)=".",TRUE,FALSE)</formula>
    </cfRule>
  </conditionalFormatting>
  <conditionalFormatting sqref="AE41">
    <cfRule type="expression" dxfId="1207" priority="2013">
      <formula>IF(RIGHT(TEXT(AE41,"0.#"),1)=".",FALSE,TRUE)</formula>
    </cfRule>
    <cfRule type="expression" dxfId="1206" priority="2014">
      <formula>IF(RIGHT(TEXT(AE41,"0.#"),1)=".",TRUE,FALSE)</formula>
    </cfRule>
  </conditionalFormatting>
  <conditionalFormatting sqref="AI41">
    <cfRule type="expression" dxfId="1205" priority="2011">
      <formula>IF(RIGHT(TEXT(AI41,"0.#"),1)=".",FALSE,TRUE)</formula>
    </cfRule>
    <cfRule type="expression" dxfId="1204" priority="2012">
      <formula>IF(RIGHT(TEXT(AI41,"0.#"),1)=".",TRUE,FALSE)</formula>
    </cfRule>
  </conditionalFormatting>
  <conditionalFormatting sqref="AI40">
    <cfRule type="expression" dxfId="1203" priority="2009">
      <formula>IF(RIGHT(TEXT(AI40,"0.#"),1)=".",FALSE,TRUE)</formula>
    </cfRule>
    <cfRule type="expression" dxfId="1202" priority="2010">
      <formula>IF(RIGHT(TEXT(AI40,"0.#"),1)=".",TRUE,FALSE)</formula>
    </cfRule>
  </conditionalFormatting>
  <conditionalFormatting sqref="AI39">
    <cfRule type="expression" dxfId="1201" priority="2007">
      <formula>IF(RIGHT(TEXT(AI39,"0.#"),1)=".",FALSE,TRUE)</formula>
    </cfRule>
    <cfRule type="expression" dxfId="1200" priority="2008">
      <formula>IF(RIGHT(TEXT(AI39,"0.#"),1)=".",TRUE,FALSE)</formula>
    </cfRule>
  </conditionalFormatting>
  <conditionalFormatting sqref="AQ39:AQ41">
    <cfRule type="expression" dxfId="1199" priority="1999">
      <formula>IF(RIGHT(TEXT(AQ39,"0.#"),1)=".",FALSE,TRUE)</formula>
    </cfRule>
    <cfRule type="expression" dxfId="1198" priority="2000">
      <formula>IF(RIGHT(TEXT(AQ39,"0.#"),1)=".",TRUE,FALSE)</formula>
    </cfRule>
  </conditionalFormatting>
  <conditionalFormatting sqref="AU39:AU41">
    <cfRule type="expression" dxfId="1197" priority="1997">
      <formula>IF(RIGHT(TEXT(AU39,"0.#"),1)=".",FALSE,TRUE)</formula>
    </cfRule>
    <cfRule type="expression" dxfId="1196" priority="1998">
      <formula>IF(RIGHT(TEXT(AU39,"0.#"),1)=".",TRUE,FALSE)</formula>
    </cfRule>
  </conditionalFormatting>
  <conditionalFormatting sqref="AE46">
    <cfRule type="expression" dxfId="1195" priority="1995">
      <formula>IF(RIGHT(TEXT(AE46,"0.#"),1)=".",FALSE,TRUE)</formula>
    </cfRule>
    <cfRule type="expression" dxfId="1194" priority="1996">
      <formula>IF(RIGHT(TEXT(AE46,"0.#"),1)=".",TRUE,FALSE)</formula>
    </cfRule>
  </conditionalFormatting>
  <conditionalFormatting sqref="AE47">
    <cfRule type="expression" dxfId="1193" priority="1993">
      <formula>IF(RIGHT(TEXT(AE47,"0.#"),1)=".",FALSE,TRUE)</formula>
    </cfRule>
    <cfRule type="expression" dxfId="1192" priority="1994">
      <formula>IF(RIGHT(TEXT(AE47,"0.#"),1)=".",TRUE,FALSE)</formula>
    </cfRule>
  </conditionalFormatting>
  <conditionalFormatting sqref="AE48">
    <cfRule type="expression" dxfId="1191" priority="1991">
      <formula>IF(RIGHT(TEXT(AE48,"0.#"),1)=".",FALSE,TRUE)</formula>
    </cfRule>
    <cfRule type="expression" dxfId="1190" priority="1992">
      <formula>IF(RIGHT(TEXT(AE48,"0.#"),1)=".",TRUE,FALSE)</formula>
    </cfRule>
  </conditionalFormatting>
  <conditionalFormatting sqref="AI48">
    <cfRule type="expression" dxfId="1189" priority="1989">
      <formula>IF(RIGHT(TEXT(AI48,"0.#"),1)=".",FALSE,TRUE)</formula>
    </cfRule>
    <cfRule type="expression" dxfId="1188" priority="1990">
      <formula>IF(RIGHT(TEXT(AI48,"0.#"),1)=".",TRUE,FALSE)</formula>
    </cfRule>
  </conditionalFormatting>
  <conditionalFormatting sqref="AI47">
    <cfRule type="expression" dxfId="1187" priority="1987">
      <formula>IF(RIGHT(TEXT(AI47,"0.#"),1)=".",FALSE,TRUE)</formula>
    </cfRule>
    <cfRule type="expression" dxfId="1186" priority="1988">
      <formula>IF(RIGHT(TEXT(AI47,"0.#"),1)=".",TRUE,FALSE)</formula>
    </cfRule>
  </conditionalFormatting>
  <conditionalFormatting sqref="AE448">
    <cfRule type="expression" dxfId="1185" priority="1865">
      <formula>IF(RIGHT(TEXT(AE448,"0.#"),1)=".",FALSE,TRUE)</formula>
    </cfRule>
    <cfRule type="expression" dxfId="1184" priority="1866">
      <formula>IF(RIGHT(TEXT(AE448,"0.#"),1)=".",TRUE,FALSE)</formula>
    </cfRule>
  </conditionalFormatting>
  <conditionalFormatting sqref="AM450">
    <cfRule type="expression" dxfId="1183" priority="1855">
      <formula>IF(RIGHT(TEXT(AM450,"0.#"),1)=".",FALSE,TRUE)</formula>
    </cfRule>
    <cfRule type="expression" dxfId="1182" priority="1856">
      <formula>IF(RIGHT(TEXT(AM450,"0.#"),1)=".",TRUE,FALSE)</formula>
    </cfRule>
  </conditionalFormatting>
  <conditionalFormatting sqref="AE449">
    <cfRule type="expression" dxfId="1181" priority="1863">
      <formula>IF(RIGHT(TEXT(AE449,"0.#"),1)=".",FALSE,TRUE)</formula>
    </cfRule>
    <cfRule type="expression" dxfId="1180" priority="1864">
      <formula>IF(RIGHT(TEXT(AE449,"0.#"),1)=".",TRUE,FALSE)</formula>
    </cfRule>
  </conditionalFormatting>
  <conditionalFormatting sqref="AE450">
    <cfRule type="expression" dxfId="1179" priority="1861">
      <formula>IF(RIGHT(TEXT(AE450,"0.#"),1)=".",FALSE,TRUE)</formula>
    </cfRule>
    <cfRule type="expression" dxfId="1178" priority="1862">
      <formula>IF(RIGHT(TEXT(AE450,"0.#"),1)=".",TRUE,FALSE)</formula>
    </cfRule>
  </conditionalFormatting>
  <conditionalFormatting sqref="AM448">
    <cfRule type="expression" dxfId="1177" priority="1859">
      <formula>IF(RIGHT(TEXT(AM448,"0.#"),1)=".",FALSE,TRUE)</formula>
    </cfRule>
    <cfRule type="expression" dxfId="1176" priority="1860">
      <formula>IF(RIGHT(TEXT(AM448,"0.#"),1)=".",TRUE,FALSE)</formula>
    </cfRule>
  </conditionalFormatting>
  <conditionalFormatting sqref="AM449">
    <cfRule type="expression" dxfId="1175" priority="1857">
      <formula>IF(RIGHT(TEXT(AM449,"0.#"),1)=".",FALSE,TRUE)</formula>
    </cfRule>
    <cfRule type="expression" dxfId="1174" priority="1858">
      <formula>IF(RIGHT(TEXT(AM449,"0.#"),1)=".",TRUE,FALSE)</formula>
    </cfRule>
  </conditionalFormatting>
  <conditionalFormatting sqref="AU448">
    <cfRule type="expression" dxfId="1173" priority="1853">
      <formula>IF(RIGHT(TEXT(AU448,"0.#"),1)=".",FALSE,TRUE)</formula>
    </cfRule>
    <cfRule type="expression" dxfId="1172" priority="1854">
      <formula>IF(RIGHT(TEXT(AU448,"0.#"),1)=".",TRUE,FALSE)</formula>
    </cfRule>
  </conditionalFormatting>
  <conditionalFormatting sqref="AU449">
    <cfRule type="expression" dxfId="1171" priority="1851">
      <formula>IF(RIGHT(TEXT(AU449,"0.#"),1)=".",FALSE,TRUE)</formula>
    </cfRule>
    <cfRule type="expression" dxfId="1170" priority="1852">
      <formula>IF(RIGHT(TEXT(AU449,"0.#"),1)=".",TRUE,FALSE)</formula>
    </cfRule>
  </conditionalFormatting>
  <conditionalFormatting sqref="AU450">
    <cfRule type="expression" dxfId="1169" priority="1849">
      <formula>IF(RIGHT(TEXT(AU450,"0.#"),1)=".",FALSE,TRUE)</formula>
    </cfRule>
    <cfRule type="expression" dxfId="1168" priority="1850">
      <formula>IF(RIGHT(TEXT(AU450,"0.#"),1)=".",TRUE,FALSE)</formula>
    </cfRule>
  </conditionalFormatting>
  <conditionalFormatting sqref="AI450">
    <cfRule type="expression" dxfId="1167" priority="1843">
      <formula>IF(RIGHT(TEXT(AI450,"0.#"),1)=".",FALSE,TRUE)</formula>
    </cfRule>
    <cfRule type="expression" dxfId="1166" priority="1844">
      <formula>IF(RIGHT(TEXT(AI450,"0.#"),1)=".",TRUE,FALSE)</formula>
    </cfRule>
  </conditionalFormatting>
  <conditionalFormatting sqref="AI448">
    <cfRule type="expression" dxfId="1165" priority="1847">
      <formula>IF(RIGHT(TEXT(AI448,"0.#"),1)=".",FALSE,TRUE)</formula>
    </cfRule>
    <cfRule type="expression" dxfId="1164" priority="1848">
      <formula>IF(RIGHT(TEXT(AI448,"0.#"),1)=".",TRUE,FALSE)</formula>
    </cfRule>
  </conditionalFormatting>
  <conditionalFormatting sqref="AI449">
    <cfRule type="expression" dxfId="1163" priority="1845">
      <formula>IF(RIGHT(TEXT(AI449,"0.#"),1)=".",FALSE,TRUE)</formula>
    </cfRule>
    <cfRule type="expression" dxfId="1162" priority="1846">
      <formula>IF(RIGHT(TEXT(AI449,"0.#"),1)=".",TRUE,FALSE)</formula>
    </cfRule>
  </conditionalFormatting>
  <conditionalFormatting sqref="AQ449">
    <cfRule type="expression" dxfId="1161" priority="1841">
      <formula>IF(RIGHT(TEXT(AQ449,"0.#"),1)=".",FALSE,TRUE)</formula>
    </cfRule>
    <cfRule type="expression" dxfId="1160" priority="1842">
      <formula>IF(RIGHT(TEXT(AQ449,"0.#"),1)=".",TRUE,FALSE)</formula>
    </cfRule>
  </conditionalFormatting>
  <conditionalFormatting sqref="AQ450">
    <cfRule type="expression" dxfId="1159" priority="1839">
      <formula>IF(RIGHT(TEXT(AQ450,"0.#"),1)=".",FALSE,TRUE)</formula>
    </cfRule>
    <cfRule type="expression" dxfId="1158" priority="1840">
      <formula>IF(RIGHT(TEXT(AQ450,"0.#"),1)=".",TRUE,FALSE)</formula>
    </cfRule>
  </conditionalFormatting>
  <conditionalFormatting sqref="AQ448">
    <cfRule type="expression" dxfId="1157" priority="1837">
      <formula>IF(RIGHT(TEXT(AQ448,"0.#"),1)=".",FALSE,TRUE)</formula>
    </cfRule>
    <cfRule type="expression" dxfId="1156" priority="1838">
      <formula>IF(RIGHT(TEXT(AQ448,"0.#"),1)=".",TRUE,FALSE)</formula>
    </cfRule>
  </conditionalFormatting>
  <conditionalFormatting sqref="AE453">
    <cfRule type="expression" dxfId="1155" priority="1835">
      <formula>IF(RIGHT(TEXT(AE453,"0.#"),1)=".",FALSE,TRUE)</formula>
    </cfRule>
    <cfRule type="expression" dxfId="1154" priority="1836">
      <formula>IF(RIGHT(TEXT(AE453,"0.#"),1)=".",TRUE,FALSE)</formula>
    </cfRule>
  </conditionalFormatting>
  <conditionalFormatting sqref="AM455">
    <cfRule type="expression" dxfId="1153" priority="1825">
      <formula>IF(RIGHT(TEXT(AM455,"0.#"),1)=".",FALSE,TRUE)</formula>
    </cfRule>
    <cfRule type="expression" dxfId="1152" priority="1826">
      <formula>IF(RIGHT(TEXT(AM455,"0.#"),1)=".",TRUE,FALSE)</formula>
    </cfRule>
  </conditionalFormatting>
  <conditionalFormatting sqref="AE454">
    <cfRule type="expression" dxfId="1151" priority="1833">
      <formula>IF(RIGHT(TEXT(AE454,"0.#"),1)=".",FALSE,TRUE)</formula>
    </cfRule>
    <cfRule type="expression" dxfId="1150" priority="1834">
      <formula>IF(RIGHT(TEXT(AE454,"0.#"),1)=".",TRUE,FALSE)</formula>
    </cfRule>
  </conditionalFormatting>
  <conditionalFormatting sqref="AE455">
    <cfRule type="expression" dxfId="1149" priority="1831">
      <formula>IF(RIGHT(TEXT(AE455,"0.#"),1)=".",FALSE,TRUE)</formula>
    </cfRule>
    <cfRule type="expression" dxfId="1148" priority="1832">
      <formula>IF(RIGHT(TEXT(AE455,"0.#"),1)=".",TRUE,FALSE)</formula>
    </cfRule>
  </conditionalFormatting>
  <conditionalFormatting sqref="AM453">
    <cfRule type="expression" dxfId="1147" priority="1829">
      <formula>IF(RIGHT(TEXT(AM453,"0.#"),1)=".",FALSE,TRUE)</formula>
    </cfRule>
    <cfRule type="expression" dxfId="1146" priority="1830">
      <formula>IF(RIGHT(TEXT(AM453,"0.#"),1)=".",TRUE,FALSE)</formula>
    </cfRule>
  </conditionalFormatting>
  <conditionalFormatting sqref="AM454">
    <cfRule type="expression" dxfId="1145" priority="1827">
      <formula>IF(RIGHT(TEXT(AM454,"0.#"),1)=".",FALSE,TRUE)</formula>
    </cfRule>
    <cfRule type="expression" dxfId="1144" priority="1828">
      <formula>IF(RIGHT(TEXT(AM454,"0.#"),1)=".",TRUE,FALSE)</formula>
    </cfRule>
  </conditionalFormatting>
  <conditionalFormatting sqref="AU453">
    <cfRule type="expression" dxfId="1143" priority="1823">
      <formula>IF(RIGHT(TEXT(AU453,"0.#"),1)=".",FALSE,TRUE)</formula>
    </cfRule>
    <cfRule type="expression" dxfId="1142" priority="1824">
      <formula>IF(RIGHT(TEXT(AU453,"0.#"),1)=".",TRUE,FALSE)</formula>
    </cfRule>
  </conditionalFormatting>
  <conditionalFormatting sqref="AU454">
    <cfRule type="expression" dxfId="1141" priority="1821">
      <formula>IF(RIGHT(TEXT(AU454,"0.#"),1)=".",FALSE,TRUE)</formula>
    </cfRule>
    <cfRule type="expression" dxfId="1140" priority="1822">
      <formula>IF(RIGHT(TEXT(AU454,"0.#"),1)=".",TRUE,FALSE)</formula>
    </cfRule>
  </conditionalFormatting>
  <conditionalFormatting sqref="AU455">
    <cfRule type="expression" dxfId="1139" priority="1819">
      <formula>IF(RIGHT(TEXT(AU455,"0.#"),1)=".",FALSE,TRUE)</formula>
    </cfRule>
    <cfRule type="expression" dxfId="1138" priority="1820">
      <formula>IF(RIGHT(TEXT(AU455,"0.#"),1)=".",TRUE,FALSE)</formula>
    </cfRule>
  </conditionalFormatting>
  <conditionalFormatting sqref="AI455">
    <cfRule type="expression" dxfId="1137" priority="1813">
      <formula>IF(RIGHT(TEXT(AI455,"0.#"),1)=".",FALSE,TRUE)</formula>
    </cfRule>
    <cfRule type="expression" dxfId="1136" priority="1814">
      <formula>IF(RIGHT(TEXT(AI455,"0.#"),1)=".",TRUE,FALSE)</formula>
    </cfRule>
  </conditionalFormatting>
  <conditionalFormatting sqref="AI453">
    <cfRule type="expression" dxfId="1135" priority="1817">
      <formula>IF(RIGHT(TEXT(AI453,"0.#"),1)=".",FALSE,TRUE)</formula>
    </cfRule>
    <cfRule type="expression" dxfId="1134" priority="1818">
      <formula>IF(RIGHT(TEXT(AI453,"0.#"),1)=".",TRUE,FALSE)</formula>
    </cfRule>
  </conditionalFormatting>
  <conditionalFormatting sqref="AI454">
    <cfRule type="expression" dxfId="1133" priority="1815">
      <formula>IF(RIGHT(TEXT(AI454,"0.#"),1)=".",FALSE,TRUE)</formula>
    </cfRule>
    <cfRule type="expression" dxfId="1132" priority="1816">
      <formula>IF(RIGHT(TEXT(AI454,"0.#"),1)=".",TRUE,FALSE)</formula>
    </cfRule>
  </conditionalFormatting>
  <conditionalFormatting sqref="AQ454">
    <cfRule type="expression" dxfId="1131" priority="1811">
      <formula>IF(RIGHT(TEXT(AQ454,"0.#"),1)=".",FALSE,TRUE)</formula>
    </cfRule>
    <cfRule type="expression" dxfId="1130" priority="1812">
      <formula>IF(RIGHT(TEXT(AQ454,"0.#"),1)=".",TRUE,FALSE)</formula>
    </cfRule>
  </conditionalFormatting>
  <conditionalFormatting sqref="AQ455">
    <cfRule type="expression" dxfId="1129" priority="1809">
      <formula>IF(RIGHT(TEXT(AQ455,"0.#"),1)=".",FALSE,TRUE)</formula>
    </cfRule>
    <cfRule type="expression" dxfId="1128" priority="1810">
      <formula>IF(RIGHT(TEXT(AQ455,"0.#"),1)=".",TRUE,FALSE)</formula>
    </cfRule>
  </conditionalFormatting>
  <conditionalFormatting sqref="AQ453">
    <cfRule type="expression" dxfId="1127" priority="1807">
      <formula>IF(RIGHT(TEXT(AQ453,"0.#"),1)=".",FALSE,TRUE)</formula>
    </cfRule>
    <cfRule type="expression" dxfId="1126" priority="1808">
      <formula>IF(RIGHT(TEXT(AQ453,"0.#"),1)=".",TRUE,FALSE)</formula>
    </cfRule>
  </conditionalFormatting>
  <conditionalFormatting sqref="AE487">
    <cfRule type="expression" dxfId="1125" priority="1685">
      <formula>IF(RIGHT(TEXT(AE487,"0.#"),1)=".",FALSE,TRUE)</formula>
    </cfRule>
    <cfRule type="expression" dxfId="1124" priority="1686">
      <formula>IF(RIGHT(TEXT(AE487,"0.#"),1)=".",TRUE,FALSE)</formula>
    </cfRule>
  </conditionalFormatting>
  <conditionalFormatting sqref="AE488">
    <cfRule type="expression" dxfId="1123" priority="1683">
      <formula>IF(RIGHT(TEXT(AE488,"0.#"),1)=".",FALSE,TRUE)</formula>
    </cfRule>
    <cfRule type="expression" dxfId="1122" priority="1684">
      <formula>IF(RIGHT(TEXT(AE488,"0.#"),1)=".",TRUE,FALSE)</formula>
    </cfRule>
  </conditionalFormatting>
  <conditionalFormatting sqref="AE489">
    <cfRule type="expression" dxfId="1121" priority="1681">
      <formula>IF(RIGHT(TEXT(AE489,"0.#"),1)=".",FALSE,TRUE)</formula>
    </cfRule>
    <cfRule type="expression" dxfId="1120" priority="1682">
      <formula>IF(RIGHT(TEXT(AE489,"0.#"),1)=".",TRUE,FALSE)</formula>
    </cfRule>
  </conditionalFormatting>
  <conditionalFormatting sqref="AU487">
    <cfRule type="expression" dxfId="1119" priority="1673">
      <formula>IF(RIGHT(TEXT(AU487,"0.#"),1)=".",FALSE,TRUE)</formula>
    </cfRule>
    <cfRule type="expression" dxfId="1118" priority="1674">
      <formula>IF(RIGHT(TEXT(AU487,"0.#"),1)=".",TRUE,FALSE)</formula>
    </cfRule>
  </conditionalFormatting>
  <conditionalFormatting sqref="AU488">
    <cfRule type="expression" dxfId="1117" priority="1671">
      <formula>IF(RIGHT(TEXT(AU488,"0.#"),1)=".",FALSE,TRUE)</formula>
    </cfRule>
    <cfRule type="expression" dxfId="1116" priority="1672">
      <formula>IF(RIGHT(TEXT(AU488,"0.#"),1)=".",TRUE,FALSE)</formula>
    </cfRule>
  </conditionalFormatting>
  <conditionalFormatting sqref="AU489">
    <cfRule type="expression" dxfId="1115" priority="1669">
      <formula>IF(RIGHT(TEXT(AU489,"0.#"),1)=".",FALSE,TRUE)</formula>
    </cfRule>
    <cfRule type="expression" dxfId="1114" priority="1670">
      <formula>IF(RIGHT(TEXT(AU489,"0.#"),1)=".",TRUE,FALSE)</formula>
    </cfRule>
  </conditionalFormatting>
  <conditionalFormatting sqref="AQ488">
    <cfRule type="expression" dxfId="1113" priority="1661">
      <formula>IF(RIGHT(TEXT(AQ488,"0.#"),1)=".",FALSE,TRUE)</formula>
    </cfRule>
    <cfRule type="expression" dxfId="1112" priority="1662">
      <formula>IF(RIGHT(TEXT(AQ488,"0.#"),1)=".",TRUE,FALSE)</formula>
    </cfRule>
  </conditionalFormatting>
  <conditionalFormatting sqref="AQ489">
    <cfRule type="expression" dxfId="1111" priority="1659">
      <formula>IF(RIGHT(TEXT(AQ489,"0.#"),1)=".",FALSE,TRUE)</formula>
    </cfRule>
    <cfRule type="expression" dxfId="1110" priority="1660">
      <formula>IF(RIGHT(TEXT(AQ489,"0.#"),1)=".",TRUE,FALSE)</formula>
    </cfRule>
  </conditionalFormatting>
  <conditionalFormatting sqref="AQ487">
    <cfRule type="expression" dxfId="1109" priority="1657">
      <formula>IF(RIGHT(TEXT(AQ487,"0.#"),1)=".",FALSE,TRUE)</formula>
    </cfRule>
    <cfRule type="expression" dxfId="1108" priority="1658">
      <formula>IF(RIGHT(TEXT(AQ487,"0.#"),1)=".",TRUE,FALSE)</formula>
    </cfRule>
  </conditionalFormatting>
  <conditionalFormatting sqref="AE512">
    <cfRule type="expression" dxfId="1107" priority="1655">
      <formula>IF(RIGHT(TEXT(AE512,"0.#"),1)=".",FALSE,TRUE)</formula>
    </cfRule>
    <cfRule type="expression" dxfId="1106" priority="1656">
      <formula>IF(RIGHT(TEXT(AE512,"0.#"),1)=".",TRUE,FALSE)</formula>
    </cfRule>
  </conditionalFormatting>
  <conditionalFormatting sqref="AE513">
    <cfRule type="expression" dxfId="1105" priority="1653">
      <formula>IF(RIGHT(TEXT(AE513,"0.#"),1)=".",FALSE,TRUE)</formula>
    </cfRule>
    <cfRule type="expression" dxfId="1104" priority="1654">
      <formula>IF(RIGHT(TEXT(AE513,"0.#"),1)=".",TRUE,FALSE)</formula>
    </cfRule>
  </conditionalFormatting>
  <conditionalFormatting sqref="AE514">
    <cfRule type="expression" dxfId="1103" priority="1651">
      <formula>IF(RIGHT(TEXT(AE514,"0.#"),1)=".",FALSE,TRUE)</formula>
    </cfRule>
    <cfRule type="expression" dxfId="1102" priority="1652">
      <formula>IF(RIGHT(TEXT(AE514,"0.#"),1)=".",TRUE,FALSE)</formula>
    </cfRule>
  </conditionalFormatting>
  <conditionalFormatting sqref="AU512">
    <cfRule type="expression" dxfId="1101" priority="1643">
      <formula>IF(RIGHT(TEXT(AU512,"0.#"),1)=".",FALSE,TRUE)</formula>
    </cfRule>
    <cfRule type="expression" dxfId="1100" priority="1644">
      <formula>IF(RIGHT(TEXT(AU512,"0.#"),1)=".",TRUE,FALSE)</formula>
    </cfRule>
  </conditionalFormatting>
  <conditionalFormatting sqref="AU513">
    <cfRule type="expression" dxfId="1099" priority="1641">
      <formula>IF(RIGHT(TEXT(AU513,"0.#"),1)=".",FALSE,TRUE)</formula>
    </cfRule>
    <cfRule type="expression" dxfId="1098" priority="1642">
      <formula>IF(RIGHT(TEXT(AU513,"0.#"),1)=".",TRUE,FALSE)</formula>
    </cfRule>
  </conditionalFormatting>
  <conditionalFormatting sqref="AU514">
    <cfRule type="expression" dxfId="1097" priority="1639">
      <formula>IF(RIGHT(TEXT(AU514,"0.#"),1)=".",FALSE,TRUE)</formula>
    </cfRule>
    <cfRule type="expression" dxfId="1096" priority="1640">
      <formula>IF(RIGHT(TEXT(AU514,"0.#"),1)=".",TRUE,FALSE)</formula>
    </cfRule>
  </conditionalFormatting>
  <conditionalFormatting sqref="AQ513">
    <cfRule type="expression" dxfId="1095" priority="1631">
      <formula>IF(RIGHT(TEXT(AQ513,"0.#"),1)=".",FALSE,TRUE)</formula>
    </cfRule>
    <cfRule type="expression" dxfId="1094" priority="1632">
      <formula>IF(RIGHT(TEXT(AQ513,"0.#"),1)=".",TRUE,FALSE)</formula>
    </cfRule>
  </conditionalFormatting>
  <conditionalFormatting sqref="AQ514">
    <cfRule type="expression" dxfId="1093" priority="1629">
      <formula>IF(RIGHT(TEXT(AQ514,"0.#"),1)=".",FALSE,TRUE)</formula>
    </cfRule>
    <cfRule type="expression" dxfId="1092" priority="1630">
      <formula>IF(RIGHT(TEXT(AQ514,"0.#"),1)=".",TRUE,FALSE)</formula>
    </cfRule>
  </conditionalFormatting>
  <conditionalFormatting sqref="AQ512">
    <cfRule type="expression" dxfId="1091" priority="1627">
      <formula>IF(RIGHT(TEXT(AQ512,"0.#"),1)=".",FALSE,TRUE)</formula>
    </cfRule>
    <cfRule type="expression" dxfId="1090" priority="1628">
      <formula>IF(RIGHT(TEXT(AQ512,"0.#"),1)=".",TRUE,FALSE)</formula>
    </cfRule>
  </conditionalFormatting>
  <conditionalFormatting sqref="AE517">
    <cfRule type="expression" dxfId="1089" priority="1505">
      <formula>IF(RIGHT(TEXT(AE517,"0.#"),1)=".",FALSE,TRUE)</formula>
    </cfRule>
    <cfRule type="expression" dxfId="1088" priority="1506">
      <formula>IF(RIGHT(TEXT(AE517,"0.#"),1)=".",TRUE,FALSE)</formula>
    </cfRule>
  </conditionalFormatting>
  <conditionalFormatting sqref="AE518">
    <cfRule type="expression" dxfId="1087" priority="1503">
      <formula>IF(RIGHT(TEXT(AE518,"0.#"),1)=".",FALSE,TRUE)</formula>
    </cfRule>
    <cfRule type="expression" dxfId="1086" priority="1504">
      <formula>IF(RIGHT(TEXT(AE518,"0.#"),1)=".",TRUE,FALSE)</formula>
    </cfRule>
  </conditionalFormatting>
  <conditionalFormatting sqref="AE519">
    <cfRule type="expression" dxfId="1085" priority="1501">
      <formula>IF(RIGHT(TEXT(AE519,"0.#"),1)=".",FALSE,TRUE)</formula>
    </cfRule>
    <cfRule type="expression" dxfId="1084" priority="1502">
      <formula>IF(RIGHT(TEXT(AE519,"0.#"),1)=".",TRUE,FALSE)</formula>
    </cfRule>
  </conditionalFormatting>
  <conditionalFormatting sqref="AU517">
    <cfRule type="expression" dxfId="1083" priority="1493">
      <formula>IF(RIGHT(TEXT(AU517,"0.#"),1)=".",FALSE,TRUE)</formula>
    </cfRule>
    <cfRule type="expression" dxfId="1082" priority="1494">
      <formula>IF(RIGHT(TEXT(AU517,"0.#"),1)=".",TRUE,FALSE)</formula>
    </cfRule>
  </conditionalFormatting>
  <conditionalFormatting sqref="AU519">
    <cfRule type="expression" dxfId="1081" priority="1489">
      <formula>IF(RIGHT(TEXT(AU519,"0.#"),1)=".",FALSE,TRUE)</formula>
    </cfRule>
    <cfRule type="expression" dxfId="1080" priority="1490">
      <formula>IF(RIGHT(TEXT(AU519,"0.#"),1)=".",TRUE,FALSE)</formula>
    </cfRule>
  </conditionalFormatting>
  <conditionalFormatting sqref="AQ518">
    <cfRule type="expression" dxfId="1079" priority="1481">
      <formula>IF(RIGHT(TEXT(AQ518,"0.#"),1)=".",FALSE,TRUE)</formula>
    </cfRule>
    <cfRule type="expression" dxfId="1078" priority="1482">
      <formula>IF(RIGHT(TEXT(AQ518,"0.#"),1)=".",TRUE,FALSE)</formula>
    </cfRule>
  </conditionalFormatting>
  <conditionalFormatting sqref="AQ519">
    <cfRule type="expression" dxfId="1077" priority="1479">
      <formula>IF(RIGHT(TEXT(AQ519,"0.#"),1)=".",FALSE,TRUE)</formula>
    </cfRule>
    <cfRule type="expression" dxfId="1076" priority="1480">
      <formula>IF(RIGHT(TEXT(AQ519,"0.#"),1)=".",TRUE,FALSE)</formula>
    </cfRule>
  </conditionalFormatting>
  <conditionalFormatting sqref="AQ517">
    <cfRule type="expression" dxfId="1075" priority="1477">
      <formula>IF(RIGHT(TEXT(AQ517,"0.#"),1)=".",FALSE,TRUE)</formula>
    </cfRule>
    <cfRule type="expression" dxfId="1074" priority="1478">
      <formula>IF(RIGHT(TEXT(AQ517,"0.#"),1)=".",TRUE,FALSE)</formula>
    </cfRule>
  </conditionalFormatting>
  <conditionalFormatting sqref="AE522">
    <cfRule type="expression" dxfId="1073" priority="1475">
      <formula>IF(RIGHT(TEXT(AE522,"0.#"),1)=".",FALSE,TRUE)</formula>
    </cfRule>
    <cfRule type="expression" dxfId="1072" priority="1476">
      <formula>IF(RIGHT(TEXT(AE522,"0.#"),1)=".",TRUE,FALSE)</formula>
    </cfRule>
  </conditionalFormatting>
  <conditionalFormatting sqref="AE523">
    <cfRule type="expression" dxfId="1071" priority="1473">
      <formula>IF(RIGHT(TEXT(AE523,"0.#"),1)=".",FALSE,TRUE)</formula>
    </cfRule>
    <cfRule type="expression" dxfId="1070" priority="1474">
      <formula>IF(RIGHT(TEXT(AE523,"0.#"),1)=".",TRUE,FALSE)</formula>
    </cfRule>
  </conditionalFormatting>
  <conditionalFormatting sqref="AE524">
    <cfRule type="expression" dxfId="1069" priority="1471">
      <formula>IF(RIGHT(TEXT(AE524,"0.#"),1)=".",FALSE,TRUE)</formula>
    </cfRule>
    <cfRule type="expression" dxfId="1068" priority="1472">
      <formula>IF(RIGHT(TEXT(AE524,"0.#"),1)=".",TRUE,FALSE)</formula>
    </cfRule>
  </conditionalFormatting>
  <conditionalFormatting sqref="AU522">
    <cfRule type="expression" dxfId="1067" priority="1463">
      <formula>IF(RIGHT(TEXT(AU522,"0.#"),1)=".",FALSE,TRUE)</formula>
    </cfRule>
    <cfRule type="expression" dxfId="1066" priority="1464">
      <formula>IF(RIGHT(TEXT(AU522,"0.#"),1)=".",TRUE,FALSE)</formula>
    </cfRule>
  </conditionalFormatting>
  <conditionalFormatting sqref="AU523">
    <cfRule type="expression" dxfId="1065" priority="1461">
      <formula>IF(RIGHT(TEXT(AU523,"0.#"),1)=".",FALSE,TRUE)</formula>
    </cfRule>
    <cfRule type="expression" dxfId="1064" priority="1462">
      <formula>IF(RIGHT(TEXT(AU523,"0.#"),1)=".",TRUE,FALSE)</formula>
    </cfRule>
  </conditionalFormatting>
  <conditionalFormatting sqref="AU524">
    <cfRule type="expression" dxfId="1063" priority="1459">
      <formula>IF(RIGHT(TEXT(AU524,"0.#"),1)=".",FALSE,TRUE)</formula>
    </cfRule>
    <cfRule type="expression" dxfId="1062" priority="1460">
      <formula>IF(RIGHT(TEXT(AU524,"0.#"),1)=".",TRUE,FALSE)</formula>
    </cfRule>
  </conditionalFormatting>
  <conditionalFormatting sqref="AQ523">
    <cfRule type="expression" dxfId="1061" priority="1451">
      <formula>IF(RIGHT(TEXT(AQ523,"0.#"),1)=".",FALSE,TRUE)</formula>
    </cfRule>
    <cfRule type="expression" dxfId="1060" priority="1452">
      <formula>IF(RIGHT(TEXT(AQ523,"0.#"),1)=".",TRUE,FALSE)</formula>
    </cfRule>
  </conditionalFormatting>
  <conditionalFormatting sqref="AQ524">
    <cfRule type="expression" dxfId="1059" priority="1449">
      <formula>IF(RIGHT(TEXT(AQ524,"0.#"),1)=".",FALSE,TRUE)</formula>
    </cfRule>
    <cfRule type="expression" dxfId="1058" priority="1450">
      <formula>IF(RIGHT(TEXT(AQ524,"0.#"),1)=".",TRUE,FALSE)</formula>
    </cfRule>
  </conditionalFormatting>
  <conditionalFormatting sqref="AQ522">
    <cfRule type="expression" dxfId="1057" priority="1447">
      <formula>IF(RIGHT(TEXT(AQ522,"0.#"),1)=".",FALSE,TRUE)</formula>
    </cfRule>
    <cfRule type="expression" dxfId="1056" priority="1448">
      <formula>IF(RIGHT(TEXT(AQ522,"0.#"),1)=".",TRUE,FALSE)</formula>
    </cfRule>
  </conditionalFormatting>
  <conditionalFormatting sqref="AE527">
    <cfRule type="expression" dxfId="1055" priority="1445">
      <formula>IF(RIGHT(TEXT(AE527,"0.#"),1)=".",FALSE,TRUE)</formula>
    </cfRule>
    <cfRule type="expression" dxfId="1054" priority="1446">
      <formula>IF(RIGHT(TEXT(AE527,"0.#"),1)=".",TRUE,FALSE)</formula>
    </cfRule>
  </conditionalFormatting>
  <conditionalFormatting sqref="AE528">
    <cfRule type="expression" dxfId="1053" priority="1443">
      <formula>IF(RIGHT(TEXT(AE528,"0.#"),1)=".",FALSE,TRUE)</formula>
    </cfRule>
    <cfRule type="expression" dxfId="1052" priority="1444">
      <formula>IF(RIGHT(TEXT(AE528,"0.#"),1)=".",TRUE,FALSE)</formula>
    </cfRule>
  </conditionalFormatting>
  <conditionalFormatting sqref="AE529">
    <cfRule type="expression" dxfId="1051" priority="1441">
      <formula>IF(RIGHT(TEXT(AE529,"0.#"),1)=".",FALSE,TRUE)</formula>
    </cfRule>
    <cfRule type="expression" dxfId="1050" priority="1442">
      <formula>IF(RIGHT(TEXT(AE529,"0.#"),1)=".",TRUE,FALSE)</formula>
    </cfRule>
  </conditionalFormatting>
  <conditionalFormatting sqref="AU527">
    <cfRule type="expression" dxfId="1049" priority="1433">
      <formula>IF(RIGHT(TEXT(AU527,"0.#"),1)=".",FALSE,TRUE)</formula>
    </cfRule>
    <cfRule type="expression" dxfId="1048" priority="1434">
      <formula>IF(RIGHT(TEXT(AU527,"0.#"),1)=".",TRUE,FALSE)</formula>
    </cfRule>
  </conditionalFormatting>
  <conditionalFormatting sqref="AU528">
    <cfRule type="expression" dxfId="1047" priority="1431">
      <formula>IF(RIGHT(TEXT(AU528,"0.#"),1)=".",FALSE,TRUE)</formula>
    </cfRule>
    <cfRule type="expression" dxfId="1046" priority="1432">
      <formula>IF(RIGHT(TEXT(AU528,"0.#"),1)=".",TRUE,FALSE)</formula>
    </cfRule>
  </conditionalFormatting>
  <conditionalFormatting sqref="AU529">
    <cfRule type="expression" dxfId="1045" priority="1429">
      <formula>IF(RIGHT(TEXT(AU529,"0.#"),1)=".",FALSE,TRUE)</formula>
    </cfRule>
    <cfRule type="expression" dxfId="1044" priority="1430">
      <formula>IF(RIGHT(TEXT(AU529,"0.#"),1)=".",TRUE,FALSE)</formula>
    </cfRule>
  </conditionalFormatting>
  <conditionalFormatting sqref="AQ528">
    <cfRule type="expression" dxfId="1043" priority="1421">
      <formula>IF(RIGHT(TEXT(AQ528,"0.#"),1)=".",FALSE,TRUE)</formula>
    </cfRule>
    <cfRule type="expression" dxfId="1042" priority="1422">
      <formula>IF(RIGHT(TEXT(AQ528,"0.#"),1)=".",TRUE,FALSE)</formula>
    </cfRule>
  </conditionalFormatting>
  <conditionalFormatting sqref="AQ529">
    <cfRule type="expression" dxfId="1041" priority="1419">
      <formula>IF(RIGHT(TEXT(AQ529,"0.#"),1)=".",FALSE,TRUE)</formula>
    </cfRule>
    <cfRule type="expression" dxfId="1040" priority="1420">
      <formula>IF(RIGHT(TEXT(AQ529,"0.#"),1)=".",TRUE,FALSE)</formula>
    </cfRule>
  </conditionalFormatting>
  <conditionalFormatting sqref="AQ527">
    <cfRule type="expression" dxfId="1039" priority="1417">
      <formula>IF(RIGHT(TEXT(AQ527,"0.#"),1)=".",FALSE,TRUE)</formula>
    </cfRule>
    <cfRule type="expression" dxfId="1038" priority="1418">
      <formula>IF(RIGHT(TEXT(AQ527,"0.#"),1)=".",TRUE,FALSE)</formula>
    </cfRule>
  </conditionalFormatting>
  <conditionalFormatting sqref="AE532">
    <cfRule type="expression" dxfId="1037" priority="1415">
      <formula>IF(RIGHT(TEXT(AE532,"0.#"),1)=".",FALSE,TRUE)</formula>
    </cfRule>
    <cfRule type="expression" dxfId="1036" priority="1416">
      <formula>IF(RIGHT(TEXT(AE532,"0.#"),1)=".",TRUE,FALSE)</formula>
    </cfRule>
  </conditionalFormatting>
  <conditionalFormatting sqref="AM534">
    <cfRule type="expression" dxfId="1035" priority="1405">
      <formula>IF(RIGHT(TEXT(AM534,"0.#"),1)=".",FALSE,TRUE)</formula>
    </cfRule>
    <cfRule type="expression" dxfId="1034" priority="1406">
      <formula>IF(RIGHT(TEXT(AM534,"0.#"),1)=".",TRUE,FALSE)</formula>
    </cfRule>
  </conditionalFormatting>
  <conditionalFormatting sqref="AE533">
    <cfRule type="expression" dxfId="1033" priority="1413">
      <formula>IF(RIGHT(TEXT(AE533,"0.#"),1)=".",FALSE,TRUE)</formula>
    </cfRule>
    <cfRule type="expression" dxfId="1032" priority="1414">
      <formula>IF(RIGHT(TEXT(AE533,"0.#"),1)=".",TRUE,FALSE)</formula>
    </cfRule>
  </conditionalFormatting>
  <conditionalFormatting sqref="AE534">
    <cfRule type="expression" dxfId="1031" priority="1411">
      <formula>IF(RIGHT(TEXT(AE534,"0.#"),1)=".",FALSE,TRUE)</formula>
    </cfRule>
    <cfRule type="expression" dxfId="1030" priority="1412">
      <formula>IF(RIGHT(TEXT(AE534,"0.#"),1)=".",TRUE,FALSE)</formula>
    </cfRule>
  </conditionalFormatting>
  <conditionalFormatting sqref="AM532">
    <cfRule type="expression" dxfId="1029" priority="1409">
      <formula>IF(RIGHT(TEXT(AM532,"0.#"),1)=".",FALSE,TRUE)</formula>
    </cfRule>
    <cfRule type="expression" dxfId="1028" priority="1410">
      <formula>IF(RIGHT(TEXT(AM532,"0.#"),1)=".",TRUE,FALSE)</formula>
    </cfRule>
  </conditionalFormatting>
  <conditionalFormatting sqref="AM533">
    <cfRule type="expression" dxfId="1027" priority="1407">
      <formula>IF(RIGHT(TEXT(AM533,"0.#"),1)=".",FALSE,TRUE)</formula>
    </cfRule>
    <cfRule type="expression" dxfId="1026" priority="1408">
      <formula>IF(RIGHT(TEXT(AM533,"0.#"),1)=".",TRUE,FALSE)</formula>
    </cfRule>
  </conditionalFormatting>
  <conditionalFormatting sqref="AU532">
    <cfRule type="expression" dxfId="1025" priority="1403">
      <formula>IF(RIGHT(TEXT(AU532,"0.#"),1)=".",FALSE,TRUE)</formula>
    </cfRule>
    <cfRule type="expression" dxfId="1024" priority="1404">
      <formula>IF(RIGHT(TEXT(AU532,"0.#"),1)=".",TRUE,FALSE)</formula>
    </cfRule>
  </conditionalFormatting>
  <conditionalFormatting sqref="AU533">
    <cfRule type="expression" dxfId="1023" priority="1401">
      <formula>IF(RIGHT(TEXT(AU533,"0.#"),1)=".",FALSE,TRUE)</formula>
    </cfRule>
    <cfRule type="expression" dxfId="1022" priority="1402">
      <formula>IF(RIGHT(TEXT(AU533,"0.#"),1)=".",TRUE,FALSE)</formula>
    </cfRule>
  </conditionalFormatting>
  <conditionalFormatting sqref="AU534">
    <cfRule type="expression" dxfId="1021" priority="1399">
      <formula>IF(RIGHT(TEXT(AU534,"0.#"),1)=".",FALSE,TRUE)</formula>
    </cfRule>
    <cfRule type="expression" dxfId="1020" priority="1400">
      <formula>IF(RIGHT(TEXT(AU534,"0.#"),1)=".",TRUE,FALSE)</formula>
    </cfRule>
  </conditionalFormatting>
  <conditionalFormatting sqref="AI534">
    <cfRule type="expression" dxfId="1019" priority="1393">
      <formula>IF(RIGHT(TEXT(AI534,"0.#"),1)=".",FALSE,TRUE)</formula>
    </cfRule>
    <cfRule type="expression" dxfId="1018" priority="1394">
      <formula>IF(RIGHT(TEXT(AI534,"0.#"),1)=".",TRUE,FALSE)</formula>
    </cfRule>
  </conditionalFormatting>
  <conditionalFormatting sqref="AI532">
    <cfRule type="expression" dxfId="1017" priority="1397">
      <formula>IF(RIGHT(TEXT(AI532,"0.#"),1)=".",FALSE,TRUE)</formula>
    </cfRule>
    <cfRule type="expression" dxfId="1016" priority="1398">
      <formula>IF(RIGHT(TEXT(AI532,"0.#"),1)=".",TRUE,FALSE)</formula>
    </cfRule>
  </conditionalFormatting>
  <conditionalFormatting sqref="AI533">
    <cfRule type="expression" dxfId="1015" priority="1395">
      <formula>IF(RIGHT(TEXT(AI533,"0.#"),1)=".",FALSE,TRUE)</formula>
    </cfRule>
    <cfRule type="expression" dxfId="1014" priority="1396">
      <formula>IF(RIGHT(TEXT(AI533,"0.#"),1)=".",TRUE,FALSE)</formula>
    </cfRule>
  </conditionalFormatting>
  <conditionalFormatting sqref="AQ533">
    <cfRule type="expression" dxfId="1013" priority="1391">
      <formula>IF(RIGHT(TEXT(AQ533,"0.#"),1)=".",FALSE,TRUE)</formula>
    </cfRule>
    <cfRule type="expression" dxfId="1012" priority="1392">
      <formula>IF(RIGHT(TEXT(AQ533,"0.#"),1)=".",TRUE,FALSE)</formula>
    </cfRule>
  </conditionalFormatting>
  <conditionalFormatting sqref="AQ534">
    <cfRule type="expression" dxfId="1011" priority="1389">
      <formula>IF(RIGHT(TEXT(AQ534,"0.#"),1)=".",FALSE,TRUE)</formula>
    </cfRule>
    <cfRule type="expression" dxfId="1010" priority="1390">
      <formula>IF(RIGHT(TEXT(AQ534,"0.#"),1)=".",TRUE,FALSE)</formula>
    </cfRule>
  </conditionalFormatting>
  <conditionalFormatting sqref="AQ532">
    <cfRule type="expression" dxfId="1009" priority="1387">
      <formula>IF(RIGHT(TEXT(AQ532,"0.#"),1)=".",FALSE,TRUE)</formula>
    </cfRule>
    <cfRule type="expression" dxfId="1008" priority="1388">
      <formula>IF(RIGHT(TEXT(AQ532,"0.#"),1)=".",TRUE,FALSE)</formula>
    </cfRule>
  </conditionalFormatting>
  <conditionalFormatting sqref="AE541">
    <cfRule type="expression" dxfId="1007" priority="1385">
      <formula>IF(RIGHT(TEXT(AE541,"0.#"),1)=".",FALSE,TRUE)</formula>
    </cfRule>
    <cfRule type="expression" dxfId="1006" priority="1386">
      <formula>IF(RIGHT(TEXT(AE541,"0.#"),1)=".",TRUE,FALSE)</formula>
    </cfRule>
  </conditionalFormatting>
  <conditionalFormatting sqref="AE542">
    <cfRule type="expression" dxfId="1005" priority="1383">
      <formula>IF(RIGHT(TEXT(AE542,"0.#"),1)=".",FALSE,TRUE)</formula>
    </cfRule>
    <cfRule type="expression" dxfId="1004" priority="1384">
      <formula>IF(RIGHT(TEXT(AE542,"0.#"),1)=".",TRUE,FALSE)</formula>
    </cfRule>
  </conditionalFormatting>
  <conditionalFormatting sqref="AE543">
    <cfRule type="expression" dxfId="1003" priority="1381">
      <formula>IF(RIGHT(TEXT(AE543,"0.#"),1)=".",FALSE,TRUE)</formula>
    </cfRule>
    <cfRule type="expression" dxfId="1002" priority="1382">
      <formula>IF(RIGHT(TEXT(AE543,"0.#"),1)=".",TRUE,FALSE)</formula>
    </cfRule>
  </conditionalFormatting>
  <conditionalFormatting sqref="AU541">
    <cfRule type="expression" dxfId="1001" priority="1373">
      <formula>IF(RIGHT(TEXT(AU541,"0.#"),1)=".",FALSE,TRUE)</formula>
    </cfRule>
    <cfRule type="expression" dxfId="1000" priority="1374">
      <formula>IF(RIGHT(TEXT(AU541,"0.#"),1)=".",TRUE,FALSE)</formula>
    </cfRule>
  </conditionalFormatting>
  <conditionalFormatting sqref="AU542">
    <cfRule type="expression" dxfId="999" priority="1371">
      <formula>IF(RIGHT(TEXT(AU542,"0.#"),1)=".",FALSE,TRUE)</formula>
    </cfRule>
    <cfRule type="expression" dxfId="998" priority="1372">
      <formula>IF(RIGHT(TEXT(AU542,"0.#"),1)=".",TRUE,FALSE)</formula>
    </cfRule>
  </conditionalFormatting>
  <conditionalFormatting sqref="AU543">
    <cfRule type="expression" dxfId="997" priority="1369">
      <formula>IF(RIGHT(TEXT(AU543,"0.#"),1)=".",FALSE,TRUE)</formula>
    </cfRule>
    <cfRule type="expression" dxfId="996" priority="1370">
      <formula>IF(RIGHT(TEXT(AU543,"0.#"),1)=".",TRUE,FALSE)</formula>
    </cfRule>
  </conditionalFormatting>
  <conditionalFormatting sqref="AQ542">
    <cfRule type="expression" dxfId="995" priority="1361">
      <formula>IF(RIGHT(TEXT(AQ542,"0.#"),1)=".",FALSE,TRUE)</formula>
    </cfRule>
    <cfRule type="expression" dxfId="994" priority="1362">
      <formula>IF(RIGHT(TEXT(AQ542,"0.#"),1)=".",TRUE,FALSE)</formula>
    </cfRule>
  </conditionalFormatting>
  <conditionalFormatting sqref="AQ543">
    <cfRule type="expression" dxfId="993" priority="1359">
      <formula>IF(RIGHT(TEXT(AQ543,"0.#"),1)=".",FALSE,TRUE)</formula>
    </cfRule>
    <cfRule type="expression" dxfId="992" priority="1360">
      <formula>IF(RIGHT(TEXT(AQ543,"0.#"),1)=".",TRUE,FALSE)</formula>
    </cfRule>
  </conditionalFormatting>
  <conditionalFormatting sqref="AQ541">
    <cfRule type="expression" dxfId="991" priority="1357">
      <formula>IF(RIGHT(TEXT(AQ541,"0.#"),1)=".",FALSE,TRUE)</formula>
    </cfRule>
    <cfRule type="expression" dxfId="990" priority="1358">
      <formula>IF(RIGHT(TEXT(AQ541,"0.#"),1)=".",TRUE,FALSE)</formula>
    </cfRule>
  </conditionalFormatting>
  <conditionalFormatting sqref="AE566">
    <cfRule type="expression" dxfId="989" priority="1355">
      <formula>IF(RIGHT(TEXT(AE566,"0.#"),1)=".",FALSE,TRUE)</formula>
    </cfRule>
    <cfRule type="expression" dxfId="988" priority="1356">
      <formula>IF(RIGHT(TEXT(AE566,"0.#"),1)=".",TRUE,FALSE)</formula>
    </cfRule>
  </conditionalFormatting>
  <conditionalFormatting sqref="AE567">
    <cfRule type="expression" dxfId="987" priority="1353">
      <formula>IF(RIGHT(TEXT(AE567,"0.#"),1)=".",FALSE,TRUE)</formula>
    </cfRule>
    <cfRule type="expression" dxfId="986" priority="1354">
      <formula>IF(RIGHT(TEXT(AE567,"0.#"),1)=".",TRUE,FALSE)</formula>
    </cfRule>
  </conditionalFormatting>
  <conditionalFormatting sqref="AE568">
    <cfRule type="expression" dxfId="985" priority="1351">
      <formula>IF(RIGHT(TEXT(AE568,"0.#"),1)=".",FALSE,TRUE)</formula>
    </cfRule>
    <cfRule type="expression" dxfId="984" priority="1352">
      <formula>IF(RIGHT(TEXT(AE568,"0.#"),1)=".",TRUE,FALSE)</formula>
    </cfRule>
  </conditionalFormatting>
  <conditionalFormatting sqref="AU566">
    <cfRule type="expression" dxfId="983" priority="1343">
      <formula>IF(RIGHT(TEXT(AU566,"0.#"),1)=".",FALSE,TRUE)</formula>
    </cfRule>
    <cfRule type="expression" dxfId="982" priority="1344">
      <formula>IF(RIGHT(TEXT(AU566,"0.#"),1)=".",TRUE,FALSE)</formula>
    </cfRule>
  </conditionalFormatting>
  <conditionalFormatting sqref="AU567">
    <cfRule type="expression" dxfId="981" priority="1341">
      <formula>IF(RIGHT(TEXT(AU567,"0.#"),1)=".",FALSE,TRUE)</formula>
    </cfRule>
    <cfRule type="expression" dxfId="980" priority="1342">
      <formula>IF(RIGHT(TEXT(AU567,"0.#"),1)=".",TRUE,FALSE)</formula>
    </cfRule>
  </conditionalFormatting>
  <conditionalFormatting sqref="AU568">
    <cfRule type="expression" dxfId="979" priority="1339">
      <formula>IF(RIGHT(TEXT(AU568,"0.#"),1)=".",FALSE,TRUE)</formula>
    </cfRule>
    <cfRule type="expression" dxfId="978" priority="1340">
      <formula>IF(RIGHT(TEXT(AU568,"0.#"),1)=".",TRUE,FALSE)</formula>
    </cfRule>
  </conditionalFormatting>
  <conditionalFormatting sqref="AQ567">
    <cfRule type="expression" dxfId="977" priority="1331">
      <formula>IF(RIGHT(TEXT(AQ567,"0.#"),1)=".",FALSE,TRUE)</formula>
    </cfRule>
    <cfRule type="expression" dxfId="976" priority="1332">
      <formula>IF(RIGHT(TEXT(AQ567,"0.#"),1)=".",TRUE,FALSE)</formula>
    </cfRule>
  </conditionalFormatting>
  <conditionalFormatting sqref="AQ568">
    <cfRule type="expression" dxfId="975" priority="1329">
      <formula>IF(RIGHT(TEXT(AQ568,"0.#"),1)=".",FALSE,TRUE)</formula>
    </cfRule>
    <cfRule type="expression" dxfId="974" priority="1330">
      <formula>IF(RIGHT(TEXT(AQ568,"0.#"),1)=".",TRUE,FALSE)</formula>
    </cfRule>
  </conditionalFormatting>
  <conditionalFormatting sqref="AQ566">
    <cfRule type="expression" dxfId="973" priority="1327">
      <formula>IF(RIGHT(TEXT(AQ566,"0.#"),1)=".",FALSE,TRUE)</formula>
    </cfRule>
    <cfRule type="expression" dxfId="972" priority="1328">
      <formula>IF(RIGHT(TEXT(AQ566,"0.#"),1)=".",TRUE,FALSE)</formula>
    </cfRule>
  </conditionalFormatting>
  <conditionalFormatting sqref="AE546">
    <cfRule type="expression" dxfId="971" priority="1325">
      <formula>IF(RIGHT(TEXT(AE546,"0.#"),1)=".",FALSE,TRUE)</formula>
    </cfRule>
    <cfRule type="expression" dxfId="970" priority="1326">
      <formula>IF(RIGHT(TEXT(AE546,"0.#"),1)=".",TRUE,FALSE)</formula>
    </cfRule>
  </conditionalFormatting>
  <conditionalFormatting sqref="AE547">
    <cfRule type="expression" dxfId="969" priority="1323">
      <formula>IF(RIGHT(TEXT(AE547,"0.#"),1)=".",FALSE,TRUE)</formula>
    </cfRule>
    <cfRule type="expression" dxfId="968" priority="1324">
      <formula>IF(RIGHT(TEXT(AE547,"0.#"),1)=".",TRUE,FALSE)</formula>
    </cfRule>
  </conditionalFormatting>
  <conditionalFormatting sqref="AE548">
    <cfRule type="expression" dxfId="967" priority="1321">
      <formula>IF(RIGHT(TEXT(AE548,"0.#"),1)=".",FALSE,TRUE)</formula>
    </cfRule>
    <cfRule type="expression" dxfId="966" priority="1322">
      <formula>IF(RIGHT(TEXT(AE548,"0.#"),1)=".",TRUE,FALSE)</formula>
    </cfRule>
  </conditionalFormatting>
  <conditionalFormatting sqref="AU546">
    <cfRule type="expression" dxfId="965" priority="1313">
      <formula>IF(RIGHT(TEXT(AU546,"0.#"),1)=".",FALSE,TRUE)</formula>
    </cfRule>
    <cfRule type="expression" dxfId="964" priority="1314">
      <formula>IF(RIGHT(TEXT(AU546,"0.#"),1)=".",TRUE,FALSE)</formula>
    </cfRule>
  </conditionalFormatting>
  <conditionalFormatting sqref="AU547">
    <cfRule type="expression" dxfId="963" priority="1311">
      <formula>IF(RIGHT(TEXT(AU547,"0.#"),1)=".",FALSE,TRUE)</formula>
    </cfRule>
    <cfRule type="expression" dxfId="962" priority="1312">
      <formula>IF(RIGHT(TEXT(AU547,"0.#"),1)=".",TRUE,FALSE)</formula>
    </cfRule>
  </conditionalFormatting>
  <conditionalFormatting sqref="AU548">
    <cfRule type="expression" dxfId="961" priority="1309">
      <formula>IF(RIGHT(TEXT(AU548,"0.#"),1)=".",FALSE,TRUE)</formula>
    </cfRule>
    <cfRule type="expression" dxfId="960" priority="1310">
      <formula>IF(RIGHT(TEXT(AU548,"0.#"),1)=".",TRUE,FALSE)</formula>
    </cfRule>
  </conditionalFormatting>
  <conditionalFormatting sqref="AQ547">
    <cfRule type="expression" dxfId="959" priority="1301">
      <formula>IF(RIGHT(TEXT(AQ547,"0.#"),1)=".",FALSE,TRUE)</formula>
    </cfRule>
    <cfRule type="expression" dxfId="958" priority="1302">
      <formula>IF(RIGHT(TEXT(AQ547,"0.#"),1)=".",TRUE,FALSE)</formula>
    </cfRule>
  </conditionalFormatting>
  <conditionalFormatting sqref="AQ546">
    <cfRule type="expression" dxfId="957" priority="1297">
      <formula>IF(RIGHT(TEXT(AQ546,"0.#"),1)=".",FALSE,TRUE)</formula>
    </cfRule>
    <cfRule type="expression" dxfId="956" priority="1298">
      <formula>IF(RIGHT(TEXT(AQ546,"0.#"),1)=".",TRUE,FALSE)</formula>
    </cfRule>
  </conditionalFormatting>
  <conditionalFormatting sqref="AE551">
    <cfRule type="expression" dxfId="955" priority="1295">
      <formula>IF(RIGHT(TEXT(AE551,"0.#"),1)=".",FALSE,TRUE)</formula>
    </cfRule>
    <cfRule type="expression" dxfId="954" priority="1296">
      <formula>IF(RIGHT(TEXT(AE551,"0.#"),1)=".",TRUE,FALSE)</formula>
    </cfRule>
  </conditionalFormatting>
  <conditionalFormatting sqref="AE553">
    <cfRule type="expression" dxfId="953" priority="1291">
      <formula>IF(RIGHT(TEXT(AE553,"0.#"),1)=".",FALSE,TRUE)</formula>
    </cfRule>
    <cfRule type="expression" dxfId="952" priority="1292">
      <formula>IF(RIGHT(TEXT(AE553,"0.#"),1)=".",TRUE,FALSE)</formula>
    </cfRule>
  </conditionalFormatting>
  <conditionalFormatting sqref="AU551">
    <cfRule type="expression" dxfId="951" priority="1283">
      <formula>IF(RIGHT(TEXT(AU551,"0.#"),1)=".",FALSE,TRUE)</formula>
    </cfRule>
    <cfRule type="expression" dxfId="950" priority="1284">
      <formula>IF(RIGHT(TEXT(AU551,"0.#"),1)=".",TRUE,FALSE)</formula>
    </cfRule>
  </conditionalFormatting>
  <conditionalFormatting sqref="AU553">
    <cfRule type="expression" dxfId="949" priority="1279">
      <formula>IF(RIGHT(TEXT(AU553,"0.#"),1)=".",FALSE,TRUE)</formula>
    </cfRule>
    <cfRule type="expression" dxfId="948" priority="1280">
      <formula>IF(RIGHT(TEXT(AU553,"0.#"),1)=".",TRUE,FALSE)</formula>
    </cfRule>
  </conditionalFormatting>
  <conditionalFormatting sqref="AQ552">
    <cfRule type="expression" dxfId="947" priority="1271">
      <formula>IF(RIGHT(TEXT(AQ552,"0.#"),1)=".",FALSE,TRUE)</formula>
    </cfRule>
    <cfRule type="expression" dxfId="946" priority="1272">
      <formula>IF(RIGHT(TEXT(AQ552,"0.#"),1)=".",TRUE,FALSE)</formula>
    </cfRule>
  </conditionalFormatting>
  <conditionalFormatting sqref="AU561">
    <cfRule type="expression" dxfId="945" priority="1223">
      <formula>IF(RIGHT(TEXT(AU561,"0.#"),1)=".",FALSE,TRUE)</formula>
    </cfRule>
    <cfRule type="expression" dxfId="944" priority="1224">
      <formula>IF(RIGHT(TEXT(AU561,"0.#"),1)=".",TRUE,FALSE)</formula>
    </cfRule>
  </conditionalFormatting>
  <conditionalFormatting sqref="AU562">
    <cfRule type="expression" dxfId="943" priority="1221">
      <formula>IF(RIGHT(TEXT(AU562,"0.#"),1)=".",FALSE,TRUE)</formula>
    </cfRule>
    <cfRule type="expression" dxfId="942" priority="1222">
      <formula>IF(RIGHT(TEXT(AU562,"0.#"),1)=".",TRUE,FALSE)</formula>
    </cfRule>
  </conditionalFormatting>
  <conditionalFormatting sqref="AU563">
    <cfRule type="expression" dxfId="941" priority="1219">
      <formula>IF(RIGHT(TEXT(AU563,"0.#"),1)=".",FALSE,TRUE)</formula>
    </cfRule>
    <cfRule type="expression" dxfId="940" priority="1220">
      <formula>IF(RIGHT(TEXT(AU563,"0.#"),1)=".",TRUE,FALSE)</formula>
    </cfRule>
  </conditionalFormatting>
  <conditionalFormatting sqref="AQ562">
    <cfRule type="expression" dxfId="939" priority="1211">
      <formula>IF(RIGHT(TEXT(AQ562,"0.#"),1)=".",FALSE,TRUE)</formula>
    </cfRule>
    <cfRule type="expression" dxfId="938" priority="1212">
      <formula>IF(RIGHT(TEXT(AQ562,"0.#"),1)=".",TRUE,FALSE)</formula>
    </cfRule>
  </conditionalFormatting>
  <conditionalFormatting sqref="AQ563">
    <cfRule type="expression" dxfId="937" priority="1209">
      <formula>IF(RIGHT(TEXT(AQ563,"0.#"),1)=".",FALSE,TRUE)</formula>
    </cfRule>
    <cfRule type="expression" dxfId="936" priority="1210">
      <formula>IF(RIGHT(TEXT(AQ563,"0.#"),1)=".",TRUE,FALSE)</formula>
    </cfRule>
  </conditionalFormatting>
  <conditionalFormatting sqref="AQ561">
    <cfRule type="expression" dxfId="935" priority="1207">
      <formula>IF(RIGHT(TEXT(AQ561,"0.#"),1)=".",FALSE,TRUE)</formula>
    </cfRule>
    <cfRule type="expression" dxfId="934" priority="1208">
      <formula>IF(RIGHT(TEXT(AQ561,"0.#"),1)=".",TRUE,FALSE)</formula>
    </cfRule>
  </conditionalFormatting>
  <conditionalFormatting sqref="AE571">
    <cfRule type="expression" dxfId="933" priority="1205">
      <formula>IF(RIGHT(TEXT(AE571,"0.#"),1)=".",FALSE,TRUE)</formula>
    </cfRule>
    <cfRule type="expression" dxfId="932" priority="1206">
      <formula>IF(RIGHT(TEXT(AE571,"0.#"),1)=".",TRUE,FALSE)</formula>
    </cfRule>
  </conditionalFormatting>
  <conditionalFormatting sqref="AE572">
    <cfRule type="expression" dxfId="931" priority="1203">
      <formula>IF(RIGHT(TEXT(AE572,"0.#"),1)=".",FALSE,TRUE)</formula>
    </cfRule>
    <cfRule type="expression" dxfId="930" priority="1204">
      <formula>IF(RIGHT(TEXT(AE572,"0.#"),1)=".",TRUE,FALSE)</formula>
    </cfRule>
  </conditionalFormatting>
  <conditionalFormatting sqref="AE573">
    <cfRule type="expression" dxfId="929" priority="1201">
      <formula>IF(RIGHT(TEXT(AE573,"0.#"),1)=".",FALSE,TRUE)</formula>
    </cfRule>
    <cfRule type="expression" dxfId="928" priority="1202">
      <formula>IF(RIGHT(TEXT(AE573,"0.#"),1)=".",TRUE,FALSE)</formula>
    </cfRule>
  </conditionalFormatting>
  <conditionalFormatting sqref="AU571">
    <cfRule type="expression" dxfId="927" priority="1193">
      <formula>IF(RIGHT(TEXT(AU571,"0.#"),1)=".",FALSE,TRUE)</formula>
    </cfRule>
    <cfRule type="expression" dxfId="926" priority="1194">
      <formula>IF(RIGHT(TEXT(AU571,"0.#"),1)=".",TRUE,FALSE)</formula>
    </cfRule>
  </conditionalFormatting>
  <conditionalFormatting sqref="AU572">
    <cfRule type="expression" dxfId="925" priority="1191">
      <formula>IF(RIGHT(TEXT(AU572,"0.#"),1)=".",FALSE,TRUE)</formula>
    </cfRule>
    <cfRule type="expression" dxfId="924" priority="1192">
      <formula>IF(RIGHT(TEXT(AU572,"0.#"),1)=".",TRUE,FALSE)</formula>
    </cfRule>
  </conditionalFormatting>
  <conditionalFormatting sqref="AU573">
    <cfRule type="expression" dxfId="923" priority="1189">
      <formula>IF(RIGHT(TEXT(AU573,"0.#"),1)=".",FALSE,TRUE)</formula>
    </cfRule>
    <cfRule type="expression" dxfId="922" priority="1190">
      <formula>IF(RIGHT(TEXT(AU573,"0.#"),1)=".",TRUE,FALSE)</formula>
    </cfRule>
  </conditionalFormatting>
  <conditionalFormatting sqref="AQ572">
    <cfRule type="expression" dxfId="921" priority="1181">
      <formula>IF(RIGHT(TEXT(AQ572,"0.#"),1)=".",FALSE,TRUE)</formula>
    </cfRule>
    <cfRule type="expression" dxfId="920" priority="1182">
      <formula>IF(RIGHT(TEXT(AQ572,"0.#"),1)=".",TRUE,FALSE)</formula>
    </cfRule>
  </conditionalFormatting>
  <conditionalFormatting sqref="AQ573">
    <cfRule type="expression" dxfId="919" priority="1179">
      <formula>IF(RIGHT(TEXT(AQ573,"0.#"),1)=".",FALSE,TRUE)</formula>
    </cfRule>
    <cfRule type="expression" dxfId="918" priority="1180">
      <formula>IF(RIGHT(TEXT(AQ573,"0.#"),1)=".",TRUE,FALSE)</formula>
    </cfRule>
  </conditionalFormatting>
  <conditionalFormatting sqref="AQ571">
    <cfRule type="expression" dxfId="917" priority="1177">
      <formula>IF(RIGHT(TEXT(AQ571,"0.#"),1)=".",FALSE,TRUE)</formula>
    </cfRule>
    <cfRule type="expression" dxfId="916" priority="1178">
      <formula>IF(RIGHT(TEXT(AQ571,"0.#"),1)=".",TRUE,FALSE)</formula>
    </cfRule>
  </conditionalFormatting>
  <conditionalFormatting sqref="AE576">
    <cfRule type="expression" dxfId="915" priority="1175">
      <formula>IF(RIGHT(TEXT(AE576,"0.#"),1)=".",FALSE,TRUE)</formula>
    </cfRule>
    <cfRule type="expression" dxfId="914" priority="1176">
      <formula>IF(RIGHT(TEXT(AE576,"0.#"),1)=".",TRUE,FALSE)</formula>
    </cfRule>
  </conditionalFormatting>
  <conditionalFormatting sqref="AE577">
    <cfRule type="expression" dxfId="913" priority="1173">
      <formula>IF(RIGHT(TEXT(AE577,"0.#"),1)=".",FALSE,TRUE)</formula>
    </cfRule>
    <cfRule type="expression" dxfId="912" priority="1174">
      <formula>IF(RIGHT(TEXT(AE577,"0.#"),1)=".",TRUE,FALSE)</formula>
    </cfRule>
  </conditionalFormatting>
  <conditionalFormatting sqref="AE578">
    <cfRule type="expression" dxfId="911" priority="1171">
      <formula>IF(RIGHT(TEXT(AE578,"0.#"),1)=".",FALSE,TRUE)</formula>
    </cfRule>
    <cfRule type="expression" dxfId="910" priority="1172">
      <formula>IF(RIGHT(TEXT(AE578,"0.#"),1)=".",TRUE,FALSE)</formula>
    </cfRule>
  </conditionalFormatting>
  <conditionalFormatting sqref="AU576">
    <cfRule type="expression" dxfId="909" priority="1163">
      <formula>IF(RIGHT(TEXT(AU576,"0.#"),1)=".",FALSE,TRUE)</formula>
    </cfRule>
    <cfRule type="expression" dxfId="908" priority="1164">
      <formula>IF(RIGHT(TEXT(AU576,"0.#"),1)=".",TRUE,FALSE)</formula>
    </cfRule>
  </conditionalFormatting>
  <conditionalFormatting sqref="AU577">
    <cfRule type="expression" dxfId="907" priority="1161">
      <formula>IF(RIGHT(TEXT(AU577,"0.#"),1)=".",FALSE,TRUE)</formula>
    </cfRule>
    <cfRule type="expression" dxfId="906" priority="1162">
      <formula>IF(RIGHT(TEXT(AU577,"0.#"),1)=".",TRUE,FALSE)</formula>
    </cfRule>
  </conditionalFormatting>
  <conditionalFormatting sqref="AU578">
    <cfRule type="expression" dxfId="905" priority="1159">
      <formula>IF(RIGHT(TEXT(AU578,"0.#"),1)=".",FALSE,TRUE)</formula>
    </cfRule>
    <cfRule type="expression" dxfId="904" priority="1160">
      <formula>IF(RIGHT(TEXT(AU578,"0.#"),1)=".",TRUE,FALSE)</formula>
    </cfRule>
  </conditionalFormatting>
  <conditionalFormatting sqref="AQ577">
    <cfRule type="expression" dxfId="903" priority="1151">
      <formula>IF(RIGHT(TEXT(AQ577,"0.#"),1)=".",FALSE,TRUE)</formula>
    </cfRule>
    <cfRule type="expression" dxfId="902" priority="1152">
      <formula>IF(RIGHT(TEXT(AQ577,"0.#"),1)=".",TRUE,FALSE)</formula>
    </cfRule>
  </conditionalFormatting>
  <conditionalFormatting sqref="AQ578">
    <cfRule type="expression" dxfId="901" priority="1149">
      <formula>IF(RIGHT(TEXT(AQ578,"0.#"),1)=".",FALSE,TRUE)</formula>
    </cfRule>
    <cfRule type="expression" dxfId="900" priority="1150">
      <formula>IF(RIGHT(TEXT(AQ578,"0.#"),1)=".",TRUE,FALSE)</formula>
    </cfRule>
  </conditionalFormatting>
  <conditionalFormatting sqref="AQ576">
    <cfRule type="expression" dxfId="899" priority="1147">
      <formula>IF(RIGHT(TEXT(AQ576,"0.#"),1)=".",FALSE,TRUE)</formula>
    </cfRule>
    <cfRule type="expression" dxfId="898" priority="1148">
      <formula>IF(RIGHT(TEXT(AQ576,"0.#"),1)=".",TRUE,FALSE)</formula>
    </cfRule>
  </conditionalFormatting>
  <conditionalFormatting sqref="AE581">
    <cfRule type="expression" dxfId="897" priority="1145">
      <formula>IF(RIGHT(TEXT(AE581,"0.#"),1)=".",FALSE,TRUE)</formula>
    </cfRule>
    <cfRule type="expression" dxfId="896" priority="1146">
      <formula>IF(RIGHT(TEXT(AE581,"0.#"),1)=".",TRUE,FALSE)</formula>
    </cfRule>
  </conditionalFormatting>
  <conditionalFormatting sqref="AE582">
    <cfRule type="expression" dxfId="895" priority="1143">
      <formula>IF(RIGHT(TEXT(AE582,"0.#"),1)=".",FALSE,TRUE)</formula>
    </cfRule>
    <cfRule type="expression" dxfId="894" priority="1144">
      <formula>IF(RIGHT(TEXT(AE582,"0.#"),1)=".",TRUE,FALSE)</formula>
    </cfRule>
  </conditionalFormatting>
  <conditionalFormatting sqref="AE583">
    <cfRule type="expression" dxfId="893" priority="1141">
      <formula>IF(RIGHT(TEXT(AE583,"0.#"),1)=".",FALSE,TRUE)</formula>
    </cfRule>
    <cfRule type="expression" dxfId="892" priority="1142">
      <formula>IF(RIGHT(TEXT(AE583,"0.#"),1)=".",TRUE,FALSE)</formula>
    </cfRule>
  </conditionalFormatting>
  <conditionalFormatting sqref="AU581">
    <cfRule type="expression" dxfId="891" priority="1133">
      <formula>IF(RIGHT(TEXT(AU581,"0.#"),1)=".",FALSE,TRUE)</formula>
    </cfRule>
    <cfRule type="expression" dxfId="890" priority="1134">
      <formula>IF(RIGHT(TEXT(AU581,"0.#"),1)=".",TRUE,FALSE)</formula>
    </cfRule>
  </conditionalFormatting>
  <conditionalFormatting sqref="AQ582">
    <cfRule type="expression" dxfId="889" priority="1121">
      <formula>IF(RIGHT(TEXT(AQ582,"0.#"),1)=".",FALSE,TRUE)</formula>
    </cfRule>
    <cfRule type="expression" dxfId="888" priority="1122">
      <formula>IF(RIGHT(TEXT(AQ582,"0.#"),1)=".",TRUE,FALSE)</formula>
    </cfRule>
  </conditionalFormatting>
  <conditionalFormatting sqref="AQ583">
    <cfRule type="expression" dxfId="887" priority="1119">
      <formula>IF(RIGHT(TEXT(AQ583,"0.#"),1)=".",FALSE,TRUE)</formula>
    </cfRule>
    <cfRule type="expression" dxfId="886" priority="1120">
      <formula>IF(RIGHT(TEXT(AQ583,"0.#"),1)=".",TRUE,FALSE)</formula>
    </cfRule>
  </conditionalFormatting>
  <conditionalFormatting sqref="AQ581">
    <cfRule type="expression" dxfId="885" priority="1117">
      <formula>IF(RIGHT(TEXT(AQ581,"0.#"),1)=".",FALSE,TRUE)</formula>
    </cfRule>
    <cfRule type="expression" dxfId="884" priority="1118">
      <formula>IF(RIGHT(TEXT(AQ581,"0.#"),1)=".",TRUE,FALSE)</formula>
    </cfRule>
  </conditionalFormatting>
  <conditionalFormatting sqref="AE586">
    <cfRule type="expression" dxfId="883" priority="1115">
      <formula>IF(RIGHT(TEXT(AE586,"0.#"),1)=".",FALSE,TRUE)</formula>
    </cfRule>
    <cfRule type="expression" dxfId="882" priority="1116">
      <formula>IF(RIGHT(TEXT(AE586,"0.#"),1)=".",TRUE,FALSE)</formula>
    </cfRule>
  </conditionalFormatting>
  <conditionalFormatting sqref="AM588">
    <cfRule type="expression" dxfId="881" priority="1105">
      <formula>IF(RIGHT(TEXT(AM588,"0.#"),1)=".",FALSE,TRUE)</formula>
    </cfRule>
    <cfRule type="expression" dxfId="880" priority="1106">
      <formula>IF(RIGHT(TEXT(AM588,"0.#"),1)=".",TRUE,FALSE)</formula>
    </cfRule>
  </conditionalFormatting>
  <conditionalFormatting sqref="AE587">
    <cfRule type="expression" dxfId="879" priority="1113">
      <formula>IF(RIGHT(TEXT(AE587,"0.#"),1)=".",FALSE,TRUE)</formula>
    </cfRule>
    <cfRule type="expression" dxfId="878" priority="1114">
      <formula>IF(RIGHT(TEXT(AE587,"0.#"),1)=".",TRUE,FALSE)</formula>
    </cfRule>
  </conditionalFormatting>
  <conditionalFormatting sqref="AE588">
    <cfRule type="expression" dxfId="877" priority="1111">
      <formula>IF(RIGHT(TEXT(AE588,"0.#"),1)=".",FALSE,TRUE)</formula>
    </cfRule>
    <cfRule type="expression" dxfId="876" priority="1112">
      <formula>IF(RIGHT(TEXT(AE588,"0.#"),1)=".",TRUE,FALSE)</formula>
    </cfRule>
  </conditionalFormatting>
  <conditionalFormatting sqref="AM586">
    <cfRule type="expression" dxfId="875" priority="1109">
      <formula>IF(RIGHT(TEXT(AM586,"0.#"),1)=".",FALSE,TRUE)</formula>
    </cfRule>
    <cfRule type="expression" dxfId="874" priority="1110">
      <formula>IF(RIGHT(TEXT(AM586,"0.#"),1)=".",TRUE,FALSE)</formula>
    </cfRule>
  </conditionalFormatting>
  <conditionalFormatting sqref="AM587">
    <cfRule type="expression" dxfId="873" priority="1107">
      <formula>IF(RIGHT(TEXT(AM587,"0.#"),1)=".",FALSE,TRUE)</formula>
    </cfRule>
    <cfRule type="expression" dxfId="872" priority="1108">
      <formula>IF(RIGHT(TEXT(AM587,"0.#"),1)=".",TRUE,FALSE)</formula>
    </cfRule>
  </conditionalFormatting>
  <conditionalFormatting sqref="AU586">
    <cfRule type="expression" dxfId="871" priority="1103">
      <formula>IF(RIGHT(TEXT(AU586,"0.#"),1)=".",FALSE,TRUE)</formula>
    </cfRule>
    <cfRule type="expression" dxfId="870" priority="1104">
      <formula>IF(RIGHT(TEXT(AU586,"0.#"),1)=".",TRUE,FALSE)</formula>
    </cfRule>
  </conditionalFormatting>
  <conditionalFormatting sqref="AU587">
    <cfRule type="expression" dxfId="869" priority="1101">
      <formula>IF(RIGHT(TEXT(AU587,"0.#"),1)=".",FALSE,TRUE)</formula>
    </cfRule>
    <cfRule type="expression" dxfId="868" priority="1102">
      <formula>IF(RIGHT(TEXT(AU587,"0.#"),1)=".",TRUE,FALSE)</formula>
    </cfRule>
  </conditionalFormatting>
  <conditionalFormatting sqref="AU588">
    <cfRule type="expression" dxfId="867" priority="1099">
      <formula>IF(RIGHT(TEXT(AU588,"0.#"),1)=".",FALSE,TRUE)</formula>
    </cfRule>
    <cfRule type="expression" dxfId="866" priority="1100">
      <formula>IF(RIGHT(TEXT(AU588,"0.#"),1)=".",TRUE,FALSE)</formula>
    </cfRule>
  </conditionalFormatting>
  <conditionalFormatting sqref="AI588">
    <cfRule type="expression" dxfId="865" priority="1093">
      <formula>IF(RIGHT(TEXT(AI588,"0.#"),1)=".",FALSE,TRUE)</formula>
    </cfRule>
    <cfRule type="expression" dxfId="864" priority="1094">
      <formula>IF(RIGHT(TEXT(AI588,"0.#"),1)=".",TRUE,FALSE)</formula>
    </cfRule>
  </conditionalFormatting>
  <conditionalFormatting sqref="AI586">
    <cfRule type="expression" dxfId="863" priority="1097">
      <formula>IF(RIGHT(TEXT(AI586,"0.#"),1)=".",FALSE,TRUE)</formula>
    </cfRule>
    <cfRule type="expression" dxfId="862" priority="1098">
      <formula>IF(RIGHT(TEXT(AI586,"0.#"),1)=".",TRUE,FALSE)</formula>
    </cfRule>
  </conditionalFormatting>
  <conditionalFormatting sqref="AI587">
    <cfRule type="expression" dxfId="861" priority="1095">
      <formula>IF(RIGHT(TEXT(AI587,"0.#"),1)=".",FALSE,TRUE)</formula>
    </cfRule>
    <cfRule type="expression" dxfId="860" priority="1096">
      <formula>IF(RIGHT(TEXT(AI587,"0.#"),1)=".",TRUE,FALSE)</formula>
    </cfRule>
  </conditionalFormatting>
  <conditionalFormatting sqref="AQ587">
    <cfRule type="expression" dxfId="859" priority="1091">
      <formula>IF(RIGHT(TEXT(AQ587,"0.#"),1)=".",FALSE,TRUE)</formula>
    </cfRule>
    <cfRule type="expression" dxfId="858" priority="1092">
      <formula>IF(RIGHT(TEXT(AQ587,"0.#"),1)=".",TRUE,FALSE)</formula>
    </cfRule>
  </conditionalFormatting>
  <conditionalFormatting sqref="AQ588">
    <cfRule type="expression" dxfId="857" priority="1089">
      <formula>IF(RIGHT(TEXT(AQ588,"0.#"),1)=".",FALSE,TRUE)</formula>
    </cfRule>
    <cfRule type="expression" dxfId="856" priority="1090">
      <formula>IF(RIGHT(TEXT(AQ588,"0.#"),1)=".",TRUE,FALSE)</formula>
    </cfRule>
  </conditionalFormatting>
  <conditionalFormatting sqref="AQ586">
    <cfRule type="expression" dxfId="855" priority="1087">
      <formula>IF(RIGHT(TEXT(AQ586,"0.#"),1)=".",FALSE,TRUE)</formula>
    </cfRule>
    <cfRule type="expression" dxfId="854" priority="1088">
      <formula>IF(RIGHT(TEXT(AQ586,"0.#"),1)=".",TRUE,FALSE)</formula>
    </cfRule>
  </conditionalFormatting>
  <conditionalFormatting sqref="AE595">
    <cfRule type="expression" dxfId="853" priority="1085">
      <formula>IF(RIGHT(TEXT(AE595,"0.#"),1)=".",FALSE,TRUE)</formula>
    </cfRule>
    <cfRule type="expression" dxfId="852" priority="1086">
      <formula>IF(RIGHT(TEXT(AE595,"0.#"),1)=".",TRUE,FALSE)</formula>
    </cfRule>
  </conditionalFormatting>
  <conditionalFormatting sqref="AE596">
    <cfRule type="expression" dxfId="851" priority="1083">
      <formula>IF(RIGHT(TEXT(AE596,"0.#"),1)=".",FALSE,TRUE)</formula>
    </cfRule>
    <cfRule type="expression" dxfId="850" priority="1084">
      <formula>IF(RIGHT(TEXT(AE596,"0.#"),1)=".",TRUE,FALSE)</formula>
    </cfRule>
  </conditionalFormatting>
  <conditionalFormatting sqref="AE597">
    <cfRule type="expression" dxfId="849" priority="1081">
      <formula>IF(RIGHT(TEXT(AE597,"0.#"),1)=".",FALSE,TRUE)</formula>
    </cfRule>
    <cfRule type="expression" dxfId="848" priority="1082">
      <formula>IF(RIGHT(TEXT(AE597,"0.#"),1)=".",TRUE,FALSE)</formula>
    </cfRule>
  </conditionalFormatting>
  <conditionalFormatting sqref="AU595">
    <cfRule type="expression" dxfId="847" priority="1073">
      <formula>IF(RIGHT(TEXT(AU595,"0.#"),1)=".",FALSE,TRUE)</formula>
    </cfRule>
    <cfRule type="expression" dxfId="846" priority="1074">
      <formula>IF(RIGHT(TEXT(AU595,"0.#"),1)=".",TRUE,FALSE)</formula>
    </cfRule>
  </conditionalFormatting>
  <conditionalFormatting sqref="AU596">
    <cfRule type="expression" dxfId="845" priority="1071">
      <formula>IF(RIGHT(TEXT(AU596,"0.#"),1)=".",FALSE,TRUE)</formula>
    </cfRule>
    <cfRule type="expression" dxfId="844" priority="1072">
      <formula>IF(RIGHT(TEXT(AU596,"0.#"),1)=".",TRUE,FALSE)</formula>
    </cfRule>
  </conditionalFormatting>
  <conditionalFormatting sqref="AU597">
    <cfRule type="expression" dxfId="843" priority="1069">
      <formula>IF(RIGHT(TEXT(AU597,"0.#"),1)=".",FALSE,TRUE)</formula>
    </cfRule>
    <cfRule type="expression" dxfId="842" priority="1070">
      <formula>IF(RIGHT(TEXT(AU597,"0.#"),1)=".",TRUE,FALSE)</formula>
    </cfRule>
  </conditionalFormatting>
  <conditionalFormatting sqref="AQ596">
    <cfRule type="expression" dxfId="841" priority="1061">
      <formula>IF(RIGHT(TEXT(AQ596,"0.#"),1)=".",FALSE,TRUE)</formula>
    </cfRule>
    <cfRule type="expression" dxfId="840" priority="1062">
      <formula>IF(RIGHT(TEXT(AQ596,"0.#"),1)=".",TRUE,FALSE)</formula>
    </cfRule>
  </conditionalFormatting>
  <conditionalFormatting sqref="AQ597">
    <cfRule type="expression" dxfId="839" priority="1059">
      <formula>IF(RIGHT(TEXT(AQ597,"0.#"),1)=".",FALSE,TRUE)</formula>
    </cfRule>
    <cfRule type="expression" dxfId="838" priority="1060">
      <formula>IF(RIGHT(TEXT(AQ597,"0.#"),1)=".",TRUE,FALSE)</formula>
    </cfRule>
  </conditionalFormatting>
  <conditionalFormatting sqref="AQ595">
    <cfRule type="expression" dxfId="837" priority="1057">
      <formula>IF(RIGHT(TEXT(AQ595,"0.#"),1)=".",FALSE,TRUE)</formula>
    </cfRule>
    <cfRule type="expression" dxfId="836" priority="1058">
      <formula>IF(RIGHT(TEXT(AQ595,"0.#"),1)=".",TRUE,FALSE)</formula>
    </cfRule>
  </conditionalFormatting>
  <conditionalFormatting sqref="AE620">
    <cfRule type="expression" dxfId="835" priority="1055">
      <formula>IF(RIGHT(TEXT(AE620,"0.#"),1)=".",FALSE,TRUE)</formula>
    </cfRule>
    <cfRule type="expression" dxfId="834" priority="1056">
      <formula>IF(RIGHT(TEXT(AE620,"0.#"),1)=".",TRUE,FALSE)</formula>
    </cfRule>
  </conditionalFormatting>
  <conditionalFormatting sqref="AE621">
    <cfRule type="expression" dxfId="833" priority="1053">
      <formula>IF(RIGHT(TEXT(AE621,"0.#"),1)=".",FALSE,TRUE)</formula>
    </cfRule>
    <cfRule type="expression" dxfId="832" priority="1054">
      <formula>IF(RIGHT(TEXT(AE621,"0.#"),1)=".",TRUE,FALSE)</formula>
    </cfRule>
  </conditionalFormatting>
  <conditionalFormatting sqref="AE622">
    <cfRule type="expression" dxfId="831" priority="1051">
      <formula>IF(RIGHT(TEXT(AE622,"0.#"),1)=".",FALSE,TRUE)</formula>
    </cfRule>
    <cfRule type="expression" dxfId="830" priority="1052">
      <formula>IF(RIGHT(TEXT(AE622,"0.#"),1)=".",TRUE,FALSE)</formula>
    </cfRule>
  </conditionalFormatting>
  <conditionalFormatting sqref="AU620">
    <cfRule type="expression" dxfId="829" priority="1043">
      <formula>IF(RIGHT(TEXT(AU620,"0.#"),1)=".",FALSE,TRUE)</formula>
    </cfRule>
    <cfRule type="expression" dxfId="828" priority="1044">
      <formula>IF(RIGHT(TEXT(AU620,"0.#"),1)=".",TRUE,FALSE)</formula>
    </cfRule>
  </conditionalFormatting>
  <conditionalFormatting sqref="AU621">
    <cfRule type="expression" dxfId="827" priority="1041">
      <formula>IF(RIGHT(TEXT(AU621,"0.#"),1)=".",FALSE,TRUE)</formula>
    </cfRule>
    <cfRule type="expression" dxfId="826" priority="1042">
      <formula>IF(RIGHT(TEXT(AU621,"0.#"),1)=".",TRUE,FALSE)</formula>
    </cfRule>
  </conditionalFormatting>
  <conditionalFormatting sqref="AU622">
    <cfRule type="expression" dxfId="825" priority="1039">
      <formula>IF(RIGHT(TEXT(AU622,"0.#"),1)=".",FALSE,TRUE)</formula>
    </cfRule>
    <cfRule type="expression" dxfId="824" priority="1040">
      <formula>IF(RIGHT(TEXT(AU622,"0.#"),1)=".",TRUE,FALSE)</formula>
    </cfRule>
  </conditionalFormatting>
  <conditionalFormatting sqref="AQ621">
    <cfRule type="expression" dxfId="823" priority="1031">
      <formula>IF(RIGHT(TEXT(AQ621,"0.#"),1)=".",FALSE,TRUE)</formula>
    </cfRule>
    <cfRule type="expression" dxfId="822" priority="1032">
      <formula>IF(RIGHT(TEXT(AQ621,"0.#"),1)=".",TRUE,FALSE)</formula>
    </cfRule>
  </conditionalFormatting>
  <conditionalFormatting sqref="AQ622">
    <cfRule type="expression" dxfId="821" priority="1029">
      <formula>IF(RIGHT(TEXT(AQ622,"0.#"),1)=".",FALSE,TRUE)</formula>
    </cfRule>
    <cfRule type="expression" dxfId="820" priority="1030">
      <formula>IF(RIGHT(TEXT(AQ622,"0.#"),1)=".",TRUE,FALSE)</formula>
    </cfRule>
  </conditionalFormatting>
  <conditionalFormatting sqref="AQ620">
    <cfRule type="expression" dxfId="819" priority="1027">
      <formula>IF(RIGHT(TEXT(AQ620,"0.#"),1)=".",FALSE,TRUE)</formula>
    </cfRule>
    <cfRule type="expression" dxfId="818" priority="1028">
      <formula>IF(RIGHT(TEXT(AQ620,"0.#"),1)=".",TRUE,FALSE)</formula>
    </cfRule>
  </conditionalFormatting>
  <conditionalFormatting sqref="AE600">
    <cfRule type="expression" dxfId="817" priority="1025">
      <formula>IF(RIGHT(TEXT(AE600,"0.#"),1)=".",FALSE,TRUE)</formula>
    </cfRule>
    <cfRule type="expression" dxfId="816" priority="1026">
      <formula>IF(RIGHT(TEXT(AE600,"0.#"),1)=".",TRUE,FALSE)</formula>
    </cfRule>
  </conditionalFormatting>
  <conditionalFormatting sqref="AE601">
    <cfRule type="expression" dxfId="815" priority="1023">
      <formula>IF(RIGHT(TEXT(AE601,"0.#"),1)=".",FALSE,TRUE)</formula>
    </cfRule>
    <cfRule type="expression" dxfId="814" priority="1024">
      <formula>IF(RIGHT(TEXT(AE601,"0.#"),1)=".",TRUE,FALSE)</formula>
    </cfRule>
  </conditionalFormatting>
  <conditionalFormatting sqref="AE602">
    <cfRule type="expression" dxfId="813" priority="1021">
      <formula>IF(RIGHT(TEXT(AE602,"0.#"),1)=".",FALSE,TRUE)</formula>
    </cfRule>
    <cfRule type="expression" dxfId="812" priority="1022">
      <formula>IF(RIGHT(TEXT(AE602,"0.#"),1)=".",TRUE,FALSE)</formula>
    </cfRule>
  </conditionalFormatting>
  <conditionalFormatting sqref="AU600">
    <cfRule type="expression" dxfId="811" priority="1013">
      <formula>IF(RIGHT(TEXT(AU600,"0.#"),1)=".",FALSE,TRUE)</formula>
    </cfRule>
    <cfRule type="expression" dxfId="810" priority="1014">
      <formula>IF(RIGHT(TEXT(AU600,"0.#"),1)=".",TRUE,FALSE)</formula>
    </cfRule>
  </conditionalFormatting>
  <conditionalFormatting sqref="AU601">
    <cfRule type="expression" dxfId="809" priority="1011">
      <formula>IF(RIGHT(TEXT(AU601,"0.#"),1)=".",FALSE,TRUE)</formula>
    </cfRule>
    <cfRule type="expression" dxfId="808" priority="1012">
      <formula>IF(RIGHT(TEXT(AU601,"0.#"),1)=".",TRUE,FALSE)</formula>
    </cfRule>
  </conditionalFormatting>
  <conditionalFormatting sqref="AU602">
    <cfRule type="expression" dxfId="807" priority="1009">
      <formula>IF(RIGHT(TEXT(AU602,"0.#"),1)=".",FALSE,TRUE)</formula>
    </cfRule>
    <cfRule type="expression" dxfId="806" priority="1010">
      <formula>IF(RIGHT(TEXT(AU602,"0.#"),1)=".",TRUE,FALSE)</formula>
    </cfRule>
  </conditionalFormatting>
  <conditionalFormatting sqref="AQ601">
    <cfRule type="expression" dxfId="805" priority="1001">
      <formula>IF(RIGHT(TEXT(AQ601,"0.#"),1)=".",FALSE,TRUE)</formula>
    </cfRule>
    <cfRule type="expression" dxfId="804" priority="1002">
      <formula>IF(RIGHT(TEXT(AQ601,"0.#"),1)=".",TRUE,FALSE)</formula>
    </cfRule>
  </conditionalFormatting>
  <conditionalFormatting sqref="AQ602">
    <cfRule type="expression" dxfId="803" priority="999">
      <formula>IF(RIGHT(TEXT(AQ602,"0.#"),1)=".",FALSE,TRUE)</formula>
    </cfRule>
    <cfRule type="expression" dxfId="802" priority="1000">
      <formula>IF(RIGHT(TEXT(AQ602,"0.#"),1)=".",TRUE,FALSE)</formula>
    </cfRule>
  </conditionalFormatting>
  <conditionalFormatting sqref="AQ600">
    <cfRule type="expression" dxfId="801" priority="997">
      <formula>IF(RIGHT(TEXT(AQ600,"0.#"),1)=".",FALSE,TRUE)</formula>
    </cfRule>
    <cfRule type="expression" dxfId="800" priority="998">
      <formula>IF(RIGHT(TEXT(AQ600,"0.#"),1)=".",TRUE,FALSE)</formula>
    </cfRule>
  </conditionalFormatting>
  <conditionalFormatting sqref="AE605">
    <cfRule type="expression" dxfId="799" priority="995">
      <formula>IF(RIGHT(TEXT(AE605,"0.#"),1)=".",FALSE,TRUE)</formula>
    </cfRule>
    <cfRule type="expression" dxfId="798" priority="996">
      <formula>IF(RIGHT(TEXT(AE605,"0.#"),1)=".",TRUE,FALSE)</formula>
    </cfRule>
  </conditionalFormatting>
  <conditionalFormatting sqref="AE606">
    <cfRule type="expression" dxfId="797" priority="993">
      <formula>IF(RIGHT(TEXT(AE606,"0.#"),1)=".",FALSE,TRUE)</formula>
    </cfRule>
    <cfRule type="expression" dxfId="796" priority="994">
      <formula>IF(RIGHT(TEXT(AE606,"0.#"),1)=".",TRUE,FALSE)</formula>
    </cfRule>
  </conditionalFormatting>
  <conditionalFormatting sqref="AE607">
    <cfRule type="expression" dxfId="795" priority="991">
      <formula>IF(RIGHT(TEXT(AE607,"0.#"),1)=".",FALSE,TRUE)</formula>
    </cfRule>
    <cfRule type="expression" dxfId="794" priority="992">
      <formula>IF(RIGHT(TEXT(AE607,"0.#"),1)=".",TRUE,FALSE)</formula>
    </cfRule>
  </conditionalFormatting>
  <conditionalFormatting sqref="AU605">
    <cfRule type="expression" dxfId="793" priority="983">
      <formula>IF(RIGHT(TEXT(AU605,"0.#"),1)=".",FALSE,TRUE)</formula>
    </cfRule>
    <cfRule type="expression" dxfId="792" priority="984">
      <formula>IF(RIGHT(TEXT(AU605,"0.#"),1)=".",TRUE,FALSE)</formula>
    </cfRule>
  </conditionalFormatting>
  <conditionalFormatting sqref="AU606">
    <cfRule type="expression" dxfId="791" priority="981">
      <formula>IF(RIGHT(TEXT(AU606,"0.#"),1)=".",FALSE,TRUE)</formula>
    </cfRule>
    <cfRule type="expression" dxfId="790" priority="982">
      <formula>IF(RIGHT(TEXT(AU606,"0.#"),1)=".",TRUE,FALSE)</formula>
    </cfRule>
  </conditionalFormatting>
  <conditionalFormatting sqref="AU607">
    <cfRule type="expression" dxfId="789" priority="979">
      <formula>IF(RIGHT(TEXT(AU607,"0.#"),1)=".",FALSE,TRUE)</formula>
    </cfRule>
    <cfRule type="expression" dxfId="788" priority="980">
      <formula>IF(RIGHT(TEXT(AU607,"0.#"),1)=".",TRUE,FALSE)</formula>
    </cfRule>
  </conditionalFormatting>
  <conditionalFormatting sqref="AQ606">
    <cfRule type="expression" dxfId="787" priority="971">
      <formula>IF(RIGHT(TEXT(AQ606,"0.#"),1)=".",FALSE,TRUE)</formula>
    </cfRule>
    <cfRule type="expression" dxfId="786" priority="972">
      <formula>IF(RIGHT(TEXT(AQ606,"0.#"),1)=".",TRUE,FALSE)</formula>
    </cfRule>
  </conditionalFormatting>
  <conditionalFormatting sqref="AQ607">
    <cfRule type="expression" dxfId="785" priority="969">
      <formula>IF(RIGHT(TEXT(AQ607,"0.#"),1)=".",FALSE,TRUE)</formula>
    </cfRule>
    <cfRule type="expression" dxfId="784" priority="970">
      <formula>IF(RIGHT(TEXT(AQ607,"0.#"),1)=".",TRUE,FALSE)</formula>
    </cfRule>
  </conditionalFormatting>
  <conditionalFormatting sqref="AQ605">
    <cfRule type="expression" dxfId="783" priority="967">
      <formula>IF(RIGHT(TEXT(AQ605,"0.#"),1)=".",FALSE,TRUE)</formula>
    </cfRule>
    <cfRule type="expression" dxfId="782" priority="968">
      <formula>IF(RIGHT(TEXT(AQ605,"0.#"),1)=".",TRUE,FALSE)</formula>
    </cfRule>
  </conditionalFormatting>
  <conditionalFormatting sqref="AE610">
    <cfRule type="expression" dxfId="781" priority="965">
      <formula>IF(RIGHT(TEXT(AE610,"0.#"),1)=".",FALSE,TRUE)</formula>
    </cfRule>
    <cfRule type="expression" dxfId="780" priority="966">
      <formula>IF(RIGHT(TEXT(AE610,"0.#"),1)=".",TRUE,FALSE)</formula>
    </cfRule>
  </conditionalFormatting>
  <conditionalFormatting sqref="AE611">
    <cfRule type="expression" dxfId="779" priority="963">
      <formula>IF(RIGHT(TEXT(AE611,"0.#"),1)=".",FALSE,TRUE)</formula>
    </cfRule>
    <cfRule type="expression" dxfId="778" priority="964">
      <formula>IF(RIGHT(TEXT(AE611,"0.#"),1)=".",TRUE,FALSE)</formula>
    </cfRule>
  </conditionalFormatting>
  <conditionalFormatting sqref="AE612">
    <cfRule type="expression" dxfId="777" priority="961">
      <formula>IF(RIGHT(TEXT(AE612,"0.#"),1)=".",FALSE,TRUE)</formula>
    </cfRule>
    <cfRule type="expression" dxfId="776" priority="962">
      <formula>IF(RIGHT(TEXT(AE612,"0.#"),1)=".",TRUE,FALSE)</formula>
    </cfRule>
  </conditionalFormatting>
  <conditionalFormatting sqref="AU610">
    <cfRule type="expression" dxfId="775" priority="953">
      <formula>IF(RIGHT(TEXT(AU610,"0.#"),1)=".",FALSE,TRUE)</formula>
    </cfRule>
    <cfRule type="expression" dxfId="774" priority="954">
      <formula>IF(RIGHT(TEXT(AU610,"0.#"),1)=".",TRUE,FALSE)</formula>
    </cfRule>
  </conditionalFormatting>
  <conditionalFormatting sqref="AU611">
    <cfRule type="expression" dxfId="773" priority="951">
      <formula>IF(RIGHT(TEXT(AU611,"0.#"),1)=".",FALSE,TRUE)</formula>
    </cfRule>
    <cfRule type="expression" dxfId="772" priority="952">
      <formula>IF(RIGHT(TEXT(AU611,"0.#"),1)=".",TRUE,FALSE)</formula>
    </cfRule>
  </conditionalFormatting>
  <conditionalFormatting sqref="AU612">
    <cfRule type="expression" dxfId="771" priority="949">
      <formula>IF(RIGHT(TEXT(AU612,"0.#"),1)=".",FALSE,TRUE)</formula>
    </cfRule>
    <cfRule type="expression" dxfId="770" priority="950">
      <formula>IF(RIGHT(TEXT(AU612,"0.#"),1)=".",TRUE,FALSE)</formula>
    </cfRule>
  </conditionalFormatting>
  <conditionalFormatting sqref="AQ611">
    <cfRule type="expression" dxfId="769" priority="941">
      <formula>IF(RIGHT(TEXT(AQ611,"0.#"),1)=".",FALSE,TRUE)</formula>
    </cfRule>
    <cfRule type="expression" dxfId="768" priority="942">
      <formula>IF(RIGHT(TEXT(AQ611,"0.#"),1)=".",TRUE,FALSE)</formula>
    </cfRule>
  </conditionalFormatting>
  <conditionalFormatting sqref="AQ612">
    <cfRule type="expression" dxfId="767" priority="939">
      <formula>IF(RIGHT(TEXT(AQ612,"0.#"),1)=".",FALSE,TRUE)</formula>
    </cfRule>
    <cfRule type="expression" dxfId="766" priority="940">
      <formula>IF(RIGHT(TEXT(AQ612,"0.#"),1)=".",TRUE,FALSE)</formula>
    </cfRule>
  </conditionalFormatting>
  <conditionalFormatting sqref="AQ610">
    <cfRule type="expression" dxfId="765" priority="937">
      <formula>IF(RIGHT(TEXT(AQ610,"0.#"),1)=".",FALSE,TRUE)</formula>
    </cfRule>
    <cfRule type="expression" dxfId="764" priority="938">
      <formula>IF(RIGHT(TEXT(AQ610,"0.#"),1)=".",TRUE,FALSE)</formula>
    </cfRule>
  </conditionalFormatting>
  <conditionalFormatting sqref="AE615">
    <cfRule type="expression" dxfId="763" priority="935">
      <formula>IF(RIGHT(TEXT(AE615,"0.#"),1)=".",FALSE,TRUE)</formula>
    </cfRule>
    <cfRule type="expression" dxfId="762" priority="936">
      <formula>IF(RIGHT(TEXT(AE615,"0.#"),1)=".",TRUE,FALSE)</formula>
    </cfRule>
  </conditionalFormatting>
  <conditionalFormatting sqref="AE616">
    <cfRule type="expression" dxfId="761" priority="933">
      <formula>IF(RIGHT(TEXT(AE616,"0.#"),1)=".",FALSE,TRUE)</formula>
    </cfRule>
    <cfRule type="expression" dxfId="760" priority="934">
      <formula>IF(RIGHT(TEXT(AE616,"0.#"),1)=".",TRUE,FALSE)</formula>
    </cfRule>
  </conditionalFormatting>
  <conditionalFormatting sqref="AE617">
    <cfRule type="expression" dxfId="759" priority="931">
      <formula>IF(RIGHT(TEXT(AE617,"0.#"),1)=".",FALSE,TRUE)</formula>
    </cfRule>
    <cfRule type="expression" dxfId="758" priority="932">
      <formula>IF(RIGHT(TEXT(AE617,"0.#"),1)=".",TRUE,FALSE)</formula>
    </cfRule>
  </conditionalFormatting>
  <conditionalFormatting sqref="AU615">
    <cfRule type="expression" dxfId="757" priority="923">
      <formula>IF(RIGHT(TEXT(AU615,"0.#"),1)=".",FALSE,TRUE)</formula>
    </cfRule>
    <cfRule type="expression" dxfId="756" priority="924">
      <formula>IF(RIGHT(TEXT(AU615,"0.#"),1)=".",TRUE,FALSE)</formula>
    </cfRule>
  </conditionalFormatting>
  <conditionalFormatting sqref="AU616">
    <cfRule type="expression" dxfId="755" priority="921">
      <formula>IF(RIGHT(TEXT(AU616,"0.#"),1)=".",FALSE,TRUE)</formula>
    </cfRule>
    <cfRule type="expression" dxfId="754" priority="922">
      <formula>IF(RIGHT(TEXT(AU616,"0.#"),1)=".",TRUE,FALSE)</formula>
    </cfRule>
  </conditionalFormatting>
  <conditionalFormatting sqref="AU617">
    <cfRule type="expression" dxfId="753" priority="919">
      <formula>IF(RIGHT(TEXT(AU617,"0.#"),1)=".",FALSE,TRUE)</formula>
    </cfRule>
    <cfRule type="expression" dxfId="752" priority="920">
      <formula>IF(RIGHT(TEXT(AU617,"0.#"),1)=".",TRUE,FALSE)</formula>
    </cfRule>
  </conditionalFormatting>
  <conditionalFormatting sqref="AQ616">
    <cfRule type="expression" dxfId="751" priority="911">
      <formula>IF(RIGHT(TEXT(AQ616,"0.#"),1)=".",FALSE,TRUE)</formula>
    </cfRule>
    <cfRule type="expression" dxfId="750" priority="912">
      <formula>IF(RIGHT(TEXT(AQ616,"0.#"),1)=".",TRUE,FALSE)</formula>
    </cfRule>
  </conditionalFormatting>
  <conditionalFormatting sqref="AQ617">
    <cfRule type="expression" dxfId="749" priority="909">
      <formula>IF(RIGHT(TEXT(AQ617,"0.#"),1)=".",FALSE,TRUE)</formula>
    </cfRule>
    <cfRule type="expression" dxfId="748" priority="910">
      <formula>IF(RIGHT(TEXT(AQ617,"0.#"),1)=".",TRUE,FALSE)</formula>
    </cfRule>
  </conditionalFormatting>
  <conditionalFormatting sqref="AQ615">
    <cfRule type="expression" dxfId="747" priority="907">
      <formula>IF(RIGHT(TEXT(AQ615,"0.#"),1)=".",FALSE,TRUE)</formula>
    </cfRule>
    <cfRule type="expression" dxfId="746" priority="908">
      <formula>IF(RIGHT(TEXT(AQ615,"0.#"),1)=".",TRUE,FALSE)</formula>
    </cfRule>
  </conditionalFormatting>
  <conditionalFormatting sqref="AE625">
    <cfRule type="expression" dxfId="745" priority="905">
      <formula>IF(RIGHT(TEXT(AE625,"0.#"),1)=".",FALSE,TRUE)</formula>
    </cfRule>
    <cfRule type="expression" dxfId="744" priority="906">
      <formula>IF(RIGHT(TEXT(AE625,"0.#"),1)=".",TRUE,FALSE)</formula>
    </cfRule>
  </conditionalFormatting>
  <conditionalFormatting sqref="AE626">
    <cfRule type="expression" dxfId="743" priority="903">
      <formula>IF(RIGHT(TEXT(AE626,"0.#"),1)=".",FALSE,TRUE)</formula>
    </cfRule>
    <cfRule type="expression" dxfId="742" priority="904">
      <formula>IF(RIGHT(TEXT(AE626,"0.#"),1)=".",TRUE,FALSE)</formula>
    </cfRule>
  </conditionalFormatting>
  <conditionalFormatting sqref="AE627">
    <cfRule type="expression" dxfId="741" priority="901">
      <formula>IF(RIGHT(TEXT(AE627,"0.#"),1)=".",FALSE,TRUE)</formula>
    </cfRule>
    <cfRule type="expression" dxfId="740" priority="902">
      <formula>IF(RIGHT(TEXT(AE627,"0.#"),1)=".",TRUE,FALSE)</formula>
    </cfRule>
  </conditionalFormatting>
  <conditionalFormatting sqref="AU625">
    <cfRule type="expression" dxfId="739" priority="893">
      <formula>IF(RIGHT(TEXT(AU625,"0.#"),1)=".",FALSE,TRUE)</formula>
    </cfRule>
    <cfRule type="expression" dxfId="738" priority="894">
      <formula>IF(RIGHT(TEXT(AU625,"0.#"),1)=".",TRUE,FALSE)</formula>
    </cfRule>
  </conditionalFormatting>
  <conditionalFormatting sqref="AU626">
    <cfRule type="expression" dxfId="737" priority="891">
      <formula>IF(RIGHT(TEXT(AU626,"0.#"),1)=".",FALSE,TRUE)</formula>
    </cfRule>
    <cfRule type="expression" dxfId="736" priority="892">
      <formula>IF(RIGHT(TEXT(AU626,"0.#"),1)=".",TRUE,FALSE)</formula>
    </cfRule>
  </conditionalFormatting>
  <conditionalFormatting sqref="AU627">
    <cfRule type="expression" dxfId="735" priority="889">
      <formula>IF(RIGHT(TEXT(AU627,"0.#"),1)=".",FALSE,TRUE)</formula>
    </cfRule>
    <cfRule type="expression" dxfId="734" priority="890">
      <formula>IF(RIGHT(TEXT(AU627,"0.#"),1)=".",TRUE,FALSE)</formula>
    </cfRule>
  </conditionalFormatting>
  <conditionalFormatting sqref="AQ626">
    <cfRule type="expression" dxfId="733" priority="881">
      <formula>IF(RIGHT(TEXT(AQ626,"0.#"),1)=".",FALSE,TRUE)</formula>
    </cfRule>
    <cfRule type="expression" dxfId="732" priority="882">
      <formula>IF(RIGHT(TEXT(AQ626,"0.#"),1)=".",TRUE,FALSE)</formula>
    </cfRule>
  </conditionalFormatting>
  <conditionalFormatting sqref="AQ627">
    <cfRule type="expression" dxfId="731" priority="879">
      <formula>IF(RIGHT(TEXT(AQ627,"0.#"),1)=".",FALSE,TRUE)</formula>
    </cfRule>
    <cfRule type="expression" dxfId="730" priority="880">
      <formula>IF(RIGHT(TEXT(AQ627,"0.#"),1)=".",TRUE,FALSE)</formula>
    </cfRule>
  </conditionalFormatting>
  <conditionalFormatting sqref="AQ625">
    <cfRule type="expression" dxfId="729" priority="877">
      <formula>IF(RIGHT(TEXT(AQ625,"0.#"),1)=".",FALSE,TRUE)</formula>
    </cfRule>
    <cfRule type="expression" dxfId="728" priority="878">
      <formula>IF(RIGHT(TEXT(AQ625,"0.#"),1)=".",TRUE,FALSE)</formula>
    </cfRule>
  </conditionalFormatting>
  <conditionalFormatting sqref="AE630">
    <cfRule type="expression" dxfId="727" priority="875">
      <formula>IF(RIGHT(TEXT(AE630,"0.#"),1)=".",FALSE,TRUE)</formula>
    </cfRule>
    <cfRule type="expression" dxfId="726" priority="876">
      <formula>IF(RIGHT(TEXT(AE630,"0.#"),1)=".",TRUE,FALSE)</formula>
    </cfRule>
  </conditionalFormatting>
  <conditionalFormatting sqref="AE631">
    <cfRule type="expression" dxfId="725" priority="873">
      <formula>IF(RIGHT(TEXT(AE631,"0.#"),1)=".",FALSE,TRUE)</formula>
    </cfRule>
    <cfRule type="expression" dxfId="724" priority="874">
      <formula>IF(RIGHT(TEXT(AE631,"0.#"),1)=".",TRUE,FALSE)</formula>
    </cfRule>
  </conditionalFormatting>
  <conditionalFormatting sqref="AE632">
    <cfRule type="expression" dxfId="723" priority="871">
      <formula>IF(RIGHT(TEXT(AE632,"0.#"),1)=".",FALSE,TRUE)</formula>
    </cfRule>
    <cfRule type="expression" dxfId="722" priority="872">
      <formula>IF(RIGHT(TEXT(AE632,"0.#"),1)=".",TRUE,FALSE)</formula>
    </cfRule>
  </conditionalFormatting>
  <conditionalFormatting sqref="AU630">
    <cfRule type="expression" dxfId="721" priority="863">
      <formula>IF(RIGHT(TEXT(AU630,"0.#"),1)=".",FALSE,TRUE)</formula>
    </cfRule>
    <cfRule type="expression" dxfId="720" priority="864">
      <formula>IF(RIGHT(TEXT(AU630,"0.#"),1)=".",TRUE,FALSE)</formula>
    </cfRule>
  </conditionalFormatting>
  <conditionalFormatting sqref="AU631">
    <cfRule type="expression" dxfId="719" priority="861">
      <formula>IF(RIGHT(TEXT(AU631,"0.#"),1)=".",FALSE,TRUE)</formula>
    </cfRule>
    <cfRule type="expression" dxfId="718" priority="862">
      <formula>IF(RIGHT(TEXT(AU631,"0.#"),1)=".",TRUE,FALSE)</formula>
    </cfRule>
  </conditionalFormatting>
  <conditionalFormatting sqref="AU632">
    <cfRule type="expression" dxfId="717" priority="859">
      <formula>IF(RIGHT(TEXT(AU632,"0.#"),1)=".",FALSE,TRUE)</formula>
    </cfRule>
    <cfRule type="expression" dxfId="716" priority="860">
      <formula>IF(RIGHT(TEXT(AU632,"0.#"),1)=".",TRUE,FALSE)</formula>
    </cfRule>
  </conditionalFormatting>
  <conditionalFormatting sqref="AQ631">
    <cfRule type="expression" dxfId="715" priority="851">
      <formula>IF(RIGHT(TEXT(AQ631,"0.#"),1)=".",FALSE,TRUE)</formula>
    </cfRule>
    <cfRule type="expression" dxfId="714" priority="852">
      <formula>IF(RIGHT(TEXT(AQ631,"0.#"),1)=".",TRUE,FALSE)</formula>
    </cfRule>
  </conditionalFormatting>
  <conditionalFormatting sqref="AQ632">
    <cfRule type="expression" dxfId="713" priority="849">
      <formula>IF(RIGHT(TEXT(AQ632,"0.#"),1)=".",FALSE,TRUE)</formula>
    </cfRule>
    <cfRule type="expression" dxfId="712" priority="850">
      <formula>IF(RIGHT(TEXT(AQ632,"0.#"),1)=".",TRUE,FALSE)</formula>
    </cfRule>
  </conditionalFormatting>
  <conditionalFormatting sqref="AQ630">
    <cfRule type="expression" dxfId="711" priority="847">
      <formula>IF(RIGHT(TEXT(AQ630,"0.#"),1)=".",FALSE,TRUE)</formula>
    </cfRule>
    <cfRule type="expression" dxfId="710" priority="848">
      <formula>IF(RIGHT(TEXT(AQ630,"0.#"),1)=".",TRUE,FALSE)</formula>
    </cfRule>
  </conditionalFormatting>
  <conditionalFormatting sqref="AE635">
    <cfRule type="expression" dxfId="709" priority="845">
      <formula>IF(RIGHT(TEXT(AE635,"0.#"),1)=".",FALSE,TRUE)</formula>
    </cfRule>
    <cfRule type="expression" dxfId="708" priority="846">
      <formula>IF(RIGHT(TEXT(AE635,"0.#"),1)=".",TRUE,FALSE)</formula>
    </cfRule>
  </conditionalFormatting>
  <conditionalFormatting sqref="AE636">
    <cfRule type="expression" dxfId="707" priority="843">
      <formula>IF(RIGHT(TEXT(AE636,"0.#"),1)=".",FALSE,TRUE)</formula>
    </cfRule>
    <cfRule type="expression" dxfId="706" priority="844">
      <formula>IF(RIGHT(TEXT(AE636,"0.#"),1)=".",TRUE,FALSE)</formula>
    </cfRule>
  </conditionalFormatting>
  <conditionalFormatting sqref="AE637">
    <cfRule type="expression" dxfId="705" priority="841">
      <formula>IF(RIGHT(TEXT(AE637,"0.#"),1)=".",FALSE,TRUE)</formula>
    </cfRule>
    <cfRule type="expression" dxfId="704" priority="842">
      <formula>IF(RIGHT(TEXT(AE637,"0.#"),1)=".",TRUE,FALSE)</formula>
    </cfRule>
  </conditionalFormatting>
  <conditionalFormatting sqref="AU635">
    <cfRule type="expression" dxfId="703" priority="833">
      <formula>IF(RIGHT(TEXT(AU635,"0.#"),1)=".",FALSE,TRUE)</formula>
    </cfRule>
    <cfRule type="expression" dxfId="702" priority="834">
      <formula>IF(RIGHT(TEXT(AU635,"0.#"),1)=".",TRUE,FALSE)</formula>
    </cfRule>
  </conditionalFormatting>
  <conditionalFormatting sqref="AU636">
    <cfRule type="expression" dxfId="701" priority="831">
      <formula>IF(RIGHT(TEXT(AU636,"0.#"),1)=".",FALSE,TRUE)</formula>
    </cfRule>
    <cfRule type="expression" dxfId="700" priority="832">
      <formula>IF(RIGHT(TEXT(AU636,"0.#"),1)=".",TRUE,FALSE)</formula>
    </cfRule>
  </conditionalFormatting>
  <conditionalFormatting sqref="AU637">
    <cfRule type="expression" dxfId="699" priority="829">
      <formula>IF(RIGHT(TEXT(AU637,"0.#"),1)=".",FALSE,TRUE)</formula>
    </cfRule>
    <cfRule type="expression" dxfId="698" priority="830">
      <formula>IF(RIGHT(TEXT(AU637,"0.#"),1)=".",TRUE,FALSE)</formula>
    </cfRule>
  </conditionalFormatting>
  <conditionalFormatting sqref="AQ636">
    <cfRule type="expression" dxfId="697" priority="821">
      <formula>IF(RIGHT(TEXT(AQ636,"0.#"),1)=".",FALSE,TRUE)</formula>
    </cfRule>
    <cfRule type="expression" dxfId="696" priority="822">
      <formula>IF(RIGHT(TEXT(AQ636,"0.#"),1)=".",TRUE,FALSE)</formula>
    </cfRule>
  </conditionalFormatting>
  <conditionalFormatting sqref="AQ637">
    <cfRule type="expression" dxfId="695" priority="819">
      <formula>IF(RIGHT(TEXT(AQ637,"0.#"),1)=".",FALSE,TRUE)</formula>
    </cfRule>
    <cfRule type="expression" dxfId="694" priority="820">
      <formula>IF(RIGHT(TEXT(AQ637,"0.#"),1)=".",TRUE,FALSE)</formula>
    </cfRule>
  </conditionalFormatting>
  <conditionalFormatting sqref="AQ635">
    <cfRule type="expression" dxfId="693" priority="817">
      <formula>IF(RIGHT(TEXT(AQ635,"0.#"),1)=".",FALSE,TRUE)</formula>
    </cfRule>
    <cfRule type="expression" dxfId="692" priority="818">
      <formula>IF(RIGHT(TEXT(AQ635,"0.#"),1)=".",TRUE,FALSE)</formula>
    </cfRule>
  </conditionalFormatting>
  <conditionalFormatting sqref="AE640">
    <cfRule type="expression" dxfId="691" priority="815">
      <formula>IF(RIGHT(TEXT(AE640,"0.#"),1)=".",FALSE,TRUE)</formula>
    </cfRule>
    <cfRule type="expression" dxfId="690" priority="816">
      <formula>IF(RIGHT(TEXT(AE640,"0.#"),1)=".",TRUE,FALSE)</formula>
    </cfRule>
  </conditionalFormatting>
  <conditionalFormatting sqref="AM642">
    <cfRule type="expression" dxfId="689" priority="805">
      <formula>IF(RIGHT(TEXT(AM642,"0.#"),1)=".",FALSE,TRUE)</formula>
    </cfRule>
    <cfRule type="expression" dxfId="688" priority="806">
      <formula>IF(RIGHT(TEXT(AM642,"0.#"),1)=".",TRUE,FALSE)</formula>
    </cfRule>
  </conditionalFormatting>
  <conditionalFormatting sqref="AE641">
    <cfRule type="expression" dxfId="687" priority="813">
      <formula>IF(RIGHT(TEXT(AE641,"0.#"),1)=".",FALSE,TRUE)</formula>
    </cfRule>
    <cfRule type="expression" dxfId="686" priority="814">
      <formula>IF(RIGHT(TEXT(AE641,"0.#"),1)=".",TRUE,FALSE)</formula>
    </cfRule>
  </conditionalFormatting>
  <conditionalFormatting sqref="AE642">
    <cfRule type="expression" dxfId="685" priority="811">
      <formula>IF(RIGHT(TEXT(AE642,"0.#"),1)=".",FALSE,TRUE)</formula>
    </cfRule>
    <cfRule type="expression" dxfId="684" priority="812">
      <formula>IF(RIGHT(TEXT(AE642,"0.#"),1)=".",TRUE,FALSE)</formula>
    </cfRule>
  </conditionalFormatting>
  <conditionalFormatting sqref="AM640">
    <cfRule type="expression" dxfId="683" priority="809">
      <formula>IF(RIGHT(TEXT(AM640,"0.#"),1)=".",FALSE,TRUE)</formula>
    </cfRule>
    <cfRule type="expression" dxfId="682" priority="810">
      <formula>IF(RIGHT(TEXT(AM640,"0.#"),1)=".",TRUE,FALSE)</formula>
    </cfRule>
  </conditionalFormatting>
  <conditionalFormatting sqref="AM641">
    <cfRule type="expression" dxfId="681" priority="807">
      <formula>IF(RIGHT(TEXT(AM641,"0.#"),1)=".",FALSE,TRUE)</formula>
    </cfRule>
    <cfRule type="expression" dxfId="680" priority="808">
      <formula>IF(RIGHT(TEXT(AM641,"0.#"),1)=".",TRUE,FALSE)</formula>
    </cfRule>
  </conditionalFormatting>
  <conditionalFormatting sqref="AU640">
    <cfRule type="expression" dxfId="679" priority="803">
      <formula>IF(RIGHT(TEXT(AU640,"0.#"),1)=".",FALSE,TRUE)</formula>
    </cfRule>
    <cfRule type="expression" dxfId="678" priority="804">
      <formula>IF(RIGHT(TEXT(AU640,"0.#"),1)=".",TRUE,FALSE)</formula>
    </cfRule>
  </conditionalFormatting>
  <conditionalFormatting sqref="AU641">
    <cfRule type="expression" dxfId="677" priority="801">
      <formula>IF(RIGHT(TEXT(AU641,"0.#"),1)=".",FALSE,TRUE)</formula>
    </cfRule>
    <cfRule type="expression" dxfId="676" priority="802">
      <formula>IF(RIGHT(TEXT(AU641,"0.#"),1)=".",TRUE,FALSE)</formula>
    </cfRule>
  </conditionalFormatting>
  <conditionalFormatting sqref="AU642">
    <cfRule type="expression" dxfId="675" priority="799">
      <formula>IF(RIGHT(TEXT(AU642,"0.#"),1)=".",FALSE,TRUE)</formula>
    </cfRule>
    <cfRule type="expression" dxfId="674" priority="800">
      <formula>IF(RIGHT(TEXT(AU642,"0.#"),1)=".",TRUE,FALSE)</formula>
    </cfRule>
  </conditionalFormatting>
  <conditionalFormatting sqref="AI642">
    <cfRule type="expression" dxfId="673" priority="793">
      <formula>IF(RIGHT(TEXT(AI642,"0.#"),1)=".",FALSE,TRUE)</formula>
    </cfRule>
    <cfRule type="expression" dxfId="672" priority="794">
      <formula>IF(RIGHT(TEXT(AI642,"0.#"),1)=".",TRUE,FALSE)</formula>
    </cfRule>
  </conditionalFormatting>
  <conditionalFormatting sqref="AI640">
    <cfRule type="expression" dxfId="671" priority="797">
      <formula>IF(RIGHT(TEXT(AI640,"0.#"),1)=".",FALSE,TRUE)</formula>
    </cfRule>
    <cfRule type="expression" dxfId="670" priority="798">
      <formula>IF(RIGHT(TEXT(AI640,"0.#"),1)=".",TRUE,FALSE)</formula>
    </cfRule>
  </conditionalFormatting>
  <conditionalFormatting sqref="AI641">
    <cfRule type="expression" dxfId="669" priority="795">
      <formula>IF(RIGHT(TEXT(AI641,"0.#"),1)=".",FALSE,TRUE)</formula>
    </cfRule>
    <cfRule type="expression" dxfId="668" priority="796">
      <formula>IF(RIGHT(TEXT(AI641,"0.#"),1)=".",TRUE,FALSE)</formula>
    </cfRule>
  </conditionalFormatting>
  <conditionalFormatting sqref="AQ641">
    <cfRule type="expression" dxfId="667" priority="791">
      <formula>IF(RIGHT(TEXT(AQ641,"0.#"),1)=".",FALSE,TRUE)</formula>
    </cfRule>
    <cfRule type="expression" dxfId="666" priority="792">
      <formula>IF(RIGHT(TEXT(AQ641,"0.#"),1)=".",TRUE,FALSE)</formula>
    </cfRule>
  </conditionalFormatting>
  <conditionalFormatting sqref="AQ642">
    <cfRule type="expression" dxfId="665" priority="789">
      <formula>IF(RIGHT(TEXT(AQ642,"0.#"),1)=".",FALSE,TRUE)</formula>
    </cfRule>
    <cfRule type="expression" dxfId="664" priority="790">
      <formula>IF(RIGHT(TEXT(AQ642,"0.#"),1)=".",TRUE,FALSE)</formula>
    </cfRule>
  </conditionalFormatting>
  <conditionalFormatting sqref="AQ640">
    <cfRule type="expression" dxfId="663" priority="787">
      <formula>IF(RIGHT(TEXT(AQ640,"0.#"),1)=".",FALSE,TRUE)</formula>
    </cfRule>
    <cfRule type="expression" dxfId="662" priority="788">
      <formula>IF(RIGHT(TEXT(AQ640,"0.#"),1)=".",TRUE,FALSE)</formula>
    </cfRule>
  </conditionalFormatting>
  <conditionalFormatting sqref="AE649">
    <cfRule type="expression" dxfId="661" priority="785">
      <formula>IF(RIGHT(TEXT(AE649,"0.#"),1)=".",FALSE,TRUE)</formula>
    </cfRule>
    <cfRule type="expression" dxfId="660" priority="786">
      <formula>IF(RIGHT(TEXT(AE649,"0.#"),1)=".",TRUE,FALSE)</formula>
    </cfRule>
  </conditionalFormatting>
  <conditionalFormatting sqref="AE650">
    <cfRule type="expression" dxfId="659" priority="783">
      <formula>IF(RIGHT(TEXT(AE650,"0.#"),1)=".",FALSE,TRUE)</formula>
    </cfRule>
    <cfRule type="expression" dxfId="658" priority="784">
      <formula>IF(RIGHT(TEXT(AE650,"0.#"),1)=".",TRUE,FALSE)</formula>
    </cfRule>
  </conditionalFormatting>
  <conditionalFormatting sqref="AE651">
    <cfRule type="expression" dxfId="657" priority="781">
      <formula>IF(RIGHT(TEXT(AE651,"0.#"),1)=".",FALSE,TRUE)</formula>
    </cfRule>
    <cfRule type="expression" dxfId="656" priority="782">
      <formula>IF(RIGHT(TEXT(AE651,"0.#"),1)=".",TRUE,FALSE)</formula>
    </cfRule>
  </conditionalFormatting>
  <conditionalFormatting sqref="AU649">
    <cfRule type="expression" dxfId="655" priority="773">
      <formula>IF(RIGHT(TEXT(AU649,"0.#"),1)=".",FALSE,TRUE)</formula>
    </cfRule>
    <cfRule type="expression" dxfId="654" priority="774">
      <formula>IF(RIGHT(TEXT(AU649,"0.#"),1)=".",TRUE,FALSE)</formula>
    </cfRule>
  </conditionalFormatting>
  <conditionalFormatting sqref="AU650">
    <cfRule type="expression" dxfId="653" priority="771">
      <formula>IF(RIGHT(TEXT(AU650,"0.#"),1)=".",FALSE,TRUE)</formula>
    </cfRule>
    <cfRule type="expression" dxfId="652" priority="772">
      <formula>IF(RIGHT(TEXT(AU650,"0.#"),1)=".",TRUE,FALSE)</formula>
    </cfRule>
  </conditionalFormatting>
  <conditionalFormatting sqref="AU651">
    <cfRule type="expression" dxfId="651" priority="769">
      <formula>IF(RIGHT(TEXT(AU651,"0.#"),1)=".",FALSE,TRUE)</formula>
    </cfRule>
    <cfRule type="expression" dxfId="650" priority="770">
      <formula>IF(RIGHT(TEXT(AU651,"0.#"),1)=".",TRUE,FALSE)</formula>
    </cfRule>
  </conditionalFormatting>
  <conditionalFormatting sqref="AQ650">
    <cfRule type="expression" dxfId="649" priority="761">
      <formula>IF(RIGHT(TEXT(AQ650,"0.#"),1)=".",FALSE,TRUE)</formula>
    </cfRule>
    <cfRule type="expression" dxfId="648" priority="762">
      <formula>IF(RIGHT(TEXT(AQ650,"0.#"),1)=".",TRUE,FALSE)</formula>
    </cfRule>
  </conditionalFormatting>
  <conditionalFormatting sqref="AQ651">
    <cfRule type="expression" dxfId="647" priority="759">
      <formula>IF(RIGHT(TEXT(AQ651,"0.#"),1)=".",FALSE,TRUE)</formula>
    </cfRule>
    <cfRule type="expression" dxfId="646" priority="760">
      <formula>IF(RIGHT(TEXT(AQ651,"0.#"),1)=".",TRUE,FALSE)</formula>
    </cfRule>
  </conditionalFormatting>
  <conditionalFormatting sqref="AQ649">
    <cfRule type="expression" dxfId="645" priority="757">
      <formula>IF(RIGHT(TEXT(AQ649,"0.#"),1)=".",FALSE,TRUE)</formula>
    </cfRule>
    <cfRule type="expression" dxfId="644" priority="758">
      <formula>IF(RIGHT(TEXT(AQ649,"0.#"),1)=".",TRUE,FALSE)</formula>
    </cfRule>
  </conditionalFormatting>
  <conditionalFormatting sqref="AE674">
    <cfRule type="expression" dxfId="643" priority="755">
      <formula>IF(RIGHT(TEXT(AE674,"0.#"),1)=".",FALSE,TRUE)</formula>
    </cfRule>
    <cfRule type="expression" dxfId="642" priority="756">
      <formula>IF(RIGHT(TEXT(AE674,"0.#"),1)=".",TRUE,FALSE)</formula>
    </cfRule>
  </conditionalFormatting>
  <conditionalFormatting sqref="AE675">
    <cfRule type="expression" dxfId="641" priority="753">
      <formula>IF(RIGHT(TEXT(AE675,"0.#"),1)=".",FALSE,TRUE)</formula>
    </cfRule>
    <cfRule type="expression" dxfId="640" priority="754">
      <formula>IF(RIGHT(TEXT(AE675,"0.#"),1)=".",TRUE,FALSE)</formula>
    </cfRule>
  </conditionalFormatting>
  <conditionalFormatting sqref="AE676">
    <cfRule type="expression" dxfId="639" priority="751">
      <formula>IF(RIGHT(TEXT(AE676,"0.#"),1)=".",FALSE,TRUE)</formula>
    </cfRule>
    <cfRule type="expression" dxfId="638" priority="752">
      <formula>IF(RIGHT(TEXT(AE676,"0.#"),1)=".",TRUE,FALSE)</formula>
    </cfRule>
  </conditionalFormatting>
  <conditionalFormatting sqref="AU674">
    <cfRule type="expression" dxfId="637" priority="743">
      <formula>IF(RIGHT(TEXT(AU674,"0.#"),1)=".",FALSE,TRUE)</formula>
    </cfRule>
    <cfRule type="expression" dxfId="636" priority="744">
      <formula>IF(RIGHT(TEXT(AU674,"0.#"),1)=".",TRUE,FALSE)</formula>
    </cfRule>
  </conditionalFormatting>
  <conditionalFormatting sqref="AU675">
    <cfRule type="expression" dxfId="635" priority="741">
      <formula>IF(RIGHT(TEXT(AU675,"0.#"),1)=".",FALSE,TRUE)</formula>
    </cfRule>
    <cfRule type="expression" dxfId="634" priority="742">
      <formula>IF(RIGHT(TEXT(AU675,"0.#"),1)=".",TRUE,FALSE)</formula>
    </cfRule>
  </conditionalFormatting>
  <conditionalFormatting sqref="AU676">
    <cfRule type="expression" dxfId="633" priority="739">
      <formula>IF(RIGHT(TEXT(AU676,"0.#"),1)=".",FALSE,TRUE)</formula>
    </cfRule>
    <cfRule type="expression" dxfId="632" priority="740">
      <formula>IF(RIGHT(TEXT(AU676,"0.#"),1)=".",TRUE,FALSE)</formula>
    </cfRule>
  </conditionalFormatting>
  <conditionalFormatting sqref="AQ675">
    <cfRule type="expression" dxfId="631" priority="731">
      <formula>IF(RIGHT(TEXT(AQ675,"0.#"),1)=".",FALSE,TRUE)</formula>
    </cfRule>
    <cfRule type="expression" dxfId="630" priority="732">
      <formula>IF(RIGHT(TEXT(AQ675,"0.#"),1)=".",TRUE,FALSE)</formula>
    </cfRule>
  </conditionalFormatting>
  <conditionalFormatting sqref="AQ676">
    <cfRule type="expression" dxfId="629" priority="729">
      <formula>IF(RIGHT(TEXT(AQ676,"0.#"),1)=".",FALSE,TRUE)</formula>
    </cfRule>
    <cfRule type="expression" dxfId="628" priority="730">
      <formula>IF(RIGHT(TEXT(AQ676,"0.#"),1)=".",TRUE,FALSE)</formula>
    </cfRule>
  </conditionalFormatting>
  <conditionalFormatting sqref="AQ674">
    <cfRule type="expression" dxfId="627" priority="727">
      <formula>IF(RIGHT(TEXT(AQ674,"0.#"),1)=".",FALSE,TRUE)</formula>
    </cfRule>
    <cfRule type="expression" dxfId="626" priority="728">
      <formula>IF(RIGHT(TEXT(AQ674,"0.#"),1)=".",TRUE,FALSE)</formula>
    </cfRule>
  </conditionalFormatting>
  <conditionalFormatting sqref="AE654">
    <cfRule type="expression" dxfId="625" priority="725">
      <formula>IF(RIGHT(TEXT(AE654,"0.#"),1)=".",FALSE,TRUE)</formula>
    </cfRule>
    <cfRule type="expression" dxfId="624" priority="726">
      <formula>IF(RIGHT(TEXT(AE654,"0.#"),1)=".",TRUE,FALSE)</formula>
    </cfRule>
  </conditionalFormatting>
  <conditionalFormatting sqref="AE655">
    <cfRule type="expression" dxfId="623" priority="723">
      <formula>IF(RIGHT(TEXT(AE655,"0.#"),1)=".",FALSE,TRUE)</formula>
    </cfRule>
    <cfRule type="expression" dxfId="622" priority="724">
      <formula>IF(RIGHT(TEXT(AE655,"0.#"),1)=".",TRUE,FALSE)</formula>
    </cfRule>
  </conditionalFormatting>
  <conditionalFormatting sqref="AE656">
    <cfRule type="expression" dxfId="621" priority="721">
      <formula>IF(RIGHT(TEXT(AE656,"0.#"),1)=".",FALSE,TRUE)</formula>
    </cfRule>
    <cfRule type="expression" dxfId="620" priority="722">
      <formula>IF(RIGHT(TEXT(AE656,"0.#"),1)=".",TRUE,FALSE)</formula>
    </cfRule>
  </conditionalFormatting>
  <conditionalFormatting sqref="AU654">
    <cfRule type="expression" dxfId="619" priority="713">
      <formula>IF(RIGHT(TEXT(AU654,"0.#"),1)=".",FALSE,TRUE)</formula>
    </cfRule>
    <cfRule type="expression" dxfId="618" priority="714">
      <formula>IF(RIGHT(TEXT(AU654,"0.#"),1)=".",TRUE,FALSE)</formula>
    </cfRule>
  </conditionalFormatting>
  <conditionalFormatting sqref="AU655">
    <cfRule type="expression" dxfId="617" priority="711">
      <formula>IF(RIGHT(TEXT(AU655,"0.#"),1)=".",FALSE,TRUE)</formula>
    </cfRule>
    <cfRule type="expression" dxfId="616" priority="712">
      <formula>IF(RIGHT(TEXT(AU655,"0.#"),1)=".",TRUE,FALSE)</formula>
    </cfRule>
  </conditionalFormatting>
  <conditionalFormatting sqref="AQ656">
    <cfRule type="expression" dxfId="615" priority="699">
      <formula>IF(RIGHT(TEXT(AQ656,"0.#"),1)=".",FALSE,TRUE)</formula>
    </cfRule>
    <cfRule type="expression" dxfId="614" priority="700">
      <formula>IF(RIGHT(TEXT(AQ656,"0.#"),1)=".",TRUE,FALSE)</formula>
    </cfRule>
  </conditionalFormatting>
  <conditionalFormatting sqref="AQ654">
    <cfRule type="expression" dxfId="613" priority="697">
      <formula>IF(RIGHT(TEXT(AQ654,"0.#"),1)=".",FALSE,TRUE)</formula>
    </cfRule>
    <cfRule type="expression" dxfId="612" priority="698">
      <formula>IF(RIGHT(TEXT(AQ654,"0.#"),1)=".",TRUE,FALSE)</formula>
    </cfRule>
  </conditionalFormatting>
  <conditionalFormatting sqref="AE659">
    <cfRule type="expression" dxfId="611" priority="695">
      <formula>IF(RIGHT(TEXT(AE659,"0.#"),1)=".",FALSE,TRUE)</formula>
    </cfRule>
    <cfRule type="expression" dxfId="610" priority="696">
      <formula>IF(RIGHT(TEXT(AE659,"0.#"),1)=".",TRUE,FALSE)</formula>
    </cfRule>
  </conditionalFormatting>
  <conditionalFormatting sqref="AE660">
    <cfRule type="expression" dxfId="609" priority="693">
      <formula>IF(RIGHT(TEXT(AE660,"0.#"),1)=".",FALSE,TRUE)</formula>
    </cfRule>
    <cfRule type="expression" dxfId="608" priority="694">
      <formula>IF(RIGHT(TEXT(AE660,"0.#"),1)=".",TRUE,FALSE)</formula>
    </cfRule>
  </conditionalFormatting>
  <conditionalFormatting sqref="AE661">
    <cfRule type="expression" dxfId="607" priority="691">
      <formula>IF(RIGHT(TEXT(AE661,"0.#"),1)=".",FALSE,TRUE)</formula>
    </cfRule>
    <cfRule type="expression" dxfId="606" priority="692">
      <formula>IF(RIGHT(TEXT(AE661,"0.#"),1)=".",TRUE,FALSE)</formula>
    </cfRule>
  </conditionalFormatting>
  <conditionalFormatting sqref="AU659">
    <cfRule type="expression" dxfId="605" priority="683">
      <formula>IF(RIGHT(TEXT(AU659,"0.#"),1)=".",FALSE,TRUE)</formula>
    </cfRule>
    <cfRule type="expression" dxfId="604" priority="684">
      <formula>IF(RIGHT(TEXT(AU659,"0.#"),1)=".",TRUE,FALSE)</formula>
    </cfRule>
  </conditionalFormatting>
  <conditionalFormatting sqref="AU660">
    <cfRule type="expression" dxfId="603" priority="681">
      <formula>IF(RIGHT(TEXT(AU660,"0.#"),1)=".",FALSE,TRUE)</formula>
    </cfRule>
    <cfRule type="expression" dxfId="602" priority="682">
      <formula>IF(RIGHT(TEXT(AU660,"0.#"),1)=".",TRUE,FALSE)</formula>
    </cfRule>
  </conditionalFormatting>
  <conditionalFormatting sqref="AU661">
    <cfRule type="expression" dxfId="601" priority="679">
      <formula>IF(RIGHT(TEXT(AU661,"0.#"),1)=".",FALSE,TRUE)</formula>
    </cfRule>
    <cfRule type="expression" dxfId="600" priority="680">
      <formula>IF(RIGHT(TEXT(AU661,"0.#"),1)=".",TRUE,FALSE)</formula>
    </cfRule>
  </conditionalFormatting>
  <conditionalFormatting sqref="AQ660">
    <cfRule type="expression" dxfId="599" priority="671">
      <formula>IF(RIGHT(TEXT(AQ660,"0.#"),1)=".",FALSE,TRUE)</formula>
    </cfRule>
    <cfRule type="expression" dxfId="598" priority="672">
      <formula>IF(RIGHT(TEXT(AQ660,"0.#"),1)=".",TRUE,FALSE)</formula>
    </cfRule>
  </conditionalFormatting>
  <conditionalFormatting sqref="AQ661">
    <cfRule type="expression" dxfId="597" priority="669">
      <formula>IF(RIGHT(TEXT(AQ661,"0.#"),1)=".",FALSE,TRUE)</formula>
    </cfRule>
    <cfRule type="expression" dxfId="596" priority="670">
      <formula>IF(RIGHT(TEXT(AQ661,"0.#"),1)=".",TRUE,FALSE)</formula>
    </cfRule>
  </conditionalFormatting>
  <conditionalFormatting sqref="AQ659">
    <cfRule type="expression" dxfId="595" priority="667">
      <formula>IF(RIGHT(TEXT(AQ659,"0.#"),1)=".",FALSE,TRUE)</formula>
    </cfRule>
    <cfRule type="expression" dxfId="594" priority="668">
      <formula>IF(RIGHT(TEXT(AQ659,"0.#"),1)=".",TRUE,FALSE)</formula>
    </cfRule>
  </conditionalFormatting>
  <conditionalFormatting sqref="AE664">
    <cfRule type="expression" dxfId="593" priority="665">
      <formula>IF(RIGHT(TEXT(AE664,"0.#"),1)=".",FALSE,TRUE)</formula>
    </cfRule>
    <cfRule type="expression" dxfId="592" priority="666">
      <formula>IF(RIGHT(TEXT(AE664,"0.#"),1)=".",TRUE,FALSE)</formula>
    </cfRule>
  </conditionalFormatting>
  <conditionalFormatting sqref="AE665">
    <cfRule type="expression" dxfId="591" priority="663">
      <formula>IF(RIGHT(TEXT(AE665,"0.#"),1)=".",FALSE,TRUE)</formula>
    </cfRule>
    <cfRule type="expression" dxfId="590" priority="664">
      <formula>IF(RIGHT(TEXT(AE665,"0.#"),1)=".",TRUE,FALSE)</formula>
    </cfRule>
  </conditionalFormatting>
  <conditionalFormatting sqref="AE666">
    <cfRule type="expression" dxfId="589" priority="661">
      <formula>IF(RIGHT(TEXT(AE666,"0.#"),1)=".",FALSE,TRUE)</formula>
    </cfRule>
    <cfRule type="expression" dxfId="588" priority="662">
      <formula>IF(RIGHT(TEXT(AE666,"0.#"),1)=".",TRUE,FALSE)</formula>
    </cfRule>
  </conditionalFormatting>
  <conditionalFormatting sqref="AU664">
    <cfRule type="expression" dxfId="587" priority="653">
      <formula>IF(RIGHT(TEXT(AU664,"0.#"),1)=".",FALSE,TRUE)</formula>
    </cfRule>
    <cfRule type="expression" dxfId="586" priority="654">
      <formula>IF(RIGHT(TEXT(AU664,"0.#"),1)=".",TRUE,FALSE)</formula>
    </cfRule>
  </conditionalFormatting>
  <conditionalFormatting sqref="AU665">
    <cfRule type="expression" dxfId="585" priority="651">
      <formula>IF(RIGHT(TEXT(AU665,"0.#"),1)=".",FALSE,TRUE)</formula>
    </cfRule>
    <cfRule type="expression" dxfId="584" priority="652">
      <formula>IF(RIGHT(TEXT(AU665,"0.#"),1)=".",TRUE,FALSE)</formula>
    </cfRule>
  </conditionalFormatting>
  <conditionalFormatting sqref="AU666">
    <cfRule type="expression" dxfId="583" priority="649">
      <formula>IF(RIGHT(TEXT(AU666,"0.#"),1)=".",FALSE,TRUE)</formula>
    </cfRule>
    <cfRule type="expression" dxfId="582" priority="650">
      <formula>IF(RIGHT(TEXT(AU666,"0.#"),1)=".",TRUE,FALSE)</formula>
    </cfRule>
  </conditionalFormatting>
  <conditionalFormatting sqref="AQ665">
    <cfRule type="expression" dxfId="581" priority="641">
      <formula>IF(RIGHT(TEXT(AQ665,"0.#"),1)=".",FALSE,TRUE)</formula>
    </cfRule>
    <cfRule type="expression" dxfId="580" priority="642">
      <formula>IF(RIGHT(TEXT(AQ665,"0.#"),1)=".",TRUE,FALSE)</formula>
    </cfRule>
  </conditionalFormatting>
  <conditionalFormatting sqref="AQ666">
    <cfRule type="expression" dxfId="579" priority="639">
      <formula>IF(RIGHT(TEXT(AQ666,"0.#"),1)=".",FALSE,TRUE)</formula>
    </cfRule>
    <cfRule type="expression" dxfId="578" priority="640">
      <formula>IF(RIGHT(TEXT(AQ666,"0.#"),1)=".",TRUE,FALSE)</formula>
    </cfRule>
  </conditionalFormatting>
  <conditionalFormatting sqref="AQ664">
    <cfRule type="expression" dxfId="577" priority="637">
      <formula>IF(RIGHT(TEXT(AQ664,"0.#"),1)=".",FALSE,TRUE)</formula>
    </cfRule>
    <cfRule type="expression" dxfId="576" priority="638">
      <formula>IF(RIGHT(TEXT(AQ664,"0.#"),1)=".",TRUE,FALSE)</formula>
    </cfRule>
  </conditionalFormatting>
  <conditionalFormatting sqref="AE669">
    <cfRule type="expression" dxfId="575" priority="635">
      <formula>IF(RIGHT(TEXT(AE669,"0.#"),1)=".",FALSE,TRUE)</formula>
    </cfRule>
    <cfRule type="expression" dxfId="574" priority="636">
      <formula>IF(RIGHT(TEXT(AE669,"0.#"),1)=".",TRUE,FALSE)</formula>
    </cfRule>
  </conditionalFormatting>
  <conditionalFormatting sqref="AE670">
    <cfRule type="expression" dxfId="573" priority="633">
      <formula>IF(RIGHT(TEXT(AE670,"0.#"),1)=".",FALSE,TRUE)</formula>
    </cfRule>
    <cfRule type="expression" dxfId="572" priority="634">
      <formula>IF(RIGHT(TEXT(AE670,"0.#"),1)=".",TRUE,FALSE)</formula>
    </cfRule>
  </conditionalFormatting>
  <conditionalFormatting sqref="AE671">
    <cfRule type="expression" dxfId="571" priority="631">
      <formula>IF(RIGHT(TEXT(AE671,"0.#"),1)=".",FALSE,TRUE)</formula>
    </cfRule>
    <cfRule type="expression" dxfId="570" priority="632">
      <formula>IF(RIGHT(TEXT(AE671,"0.#"),1)=".",TRUE,FALSE)</formula>
    </cfRule>
  </conditionalFormatting>
  <conditionalFormatting sqref="AU669">
    <cfRule type="expression" dxfId="569" priority="623">
      <formula>IF(RIGHT(TEXT(AU669,"0.#"),1)=".",FALSE,TRUE)</formula>
    </cfRule>
    <cfRule type="expression" dxfId="568" priority="624">
      <formula>IF(RIGHT(TEXT(AU669,"0.#"),1)=".",TRUE,FALSE)</formula>
    </cfRule>
  </conditionalFormatting>
  <conditionalFormatting sqref="AU670">
    <cfRule type="expression" dxfId="567" priority="621">
      <formula>IF(RIGHT(TEXT(AU670,"0.#"),1)=".",FALSE,TRUE)</formula>
    </cfRule>
    <cfRule type="expression" dxfId="566" priority="622">
      <formula>IF(RIGHT(TEXT(AU670,"0.#"),1)=".",TRUE,FALSE)</formula>
    </cfRule>
  </conditionalFormatting>
  <conditionalFormatting sqref="AU671">
    <cfRule type="expression" dxfId="565" priority="619">
      <formula>IF(RIGHT(TEXT(AU671,"0.#"),1)=".",FALSE,TRUE)</formula>
    </cfRule>
    <cfRule type="expression" dxfId="564" priority="620">
      <formula>IF(RIGHT(TEXT(AU671,"0.#"),1)=".",TRUE,FALSE)</formula>
    </cfRule>
  </conditionalFormatting>
  <conditionalFormatting sqref="AQ670">
    <cfRule type="expression" dxfId="563" priority="611">
      <formula>IF(RIGHT(TEXT(AQ670,"0.#"),1)=".",FALSE,TRUE)</formula>
    </cfRule>
    <cfRule type="expression" dxfId="562" priority="612">
      <formula>IF(RIGHT(TEXT(AQ670,"0.#"),1)=".",TRUE,FALSE)</formula>
    </cfRule>
  </conditionalFormatting>
  <conditionalFormatting sqref="AQ671">
    <cfRule type="expression" dxfId="561" priority="609">
      <formula>IF(RIGHT(TEXT(AQ671,"0.#"),1)=".",FALSE,TRUE)</formula>
    </cfRule>
    <cfRule type="expression" dxfId="560" priority="610">
      <formula>IF(RIGHT(TEXT(AQ671,"0.#"),1)=".",TRUE,FALSE)</formula>
    </cfRule>
  </conditionalFormatting>
  <conditionalFormatting sqref="AQ669">
    <cfRule type="expression" dxfId="559" priority="607">
      <formula>IF(RIGHT(TEXT(AQ669,"0.#"),1)=".",FALSE,TRUE)</formula>
    </cfRule>
    <cfRule type="expression" dxfId="558" priority="608">
      <formula>IF(RIGHT(TEXT(AQ669,"0.#"),1)=".",TRUE,FALSE)</formula>
    </cfRule>
  </conditionalFormatting>
  <conditionalFormatting sqref="AE679">
    <cfRule type="expression" dxfId="557" priority="605">
      <formula>IF(RIGHT(TEXT(AE679,"0.#"),1)=".",FALSE,TRUE)</formula>
    </cfRule>
    <cfRule type="expression" dxfId="556" priority="606">
      <formula>IF(RIGHT(TEXT(AE679,"0.#"),1)=".",TRUE,FALSE)</formula>
    </cfRule>
  </conditionalFormatting>
  <conditionalFormatting sqref="AE680">
    <cfRule type="expression" dxfId="555" priority="603">
      <formula>IF(RIGHT(TEXT(AE680,"0.#"),1)=".",FALSE,TRUE)</formula>
    </cfRule>
    <cfRule type="expression" dxfId="554" priority="604">
      <formula>IF(RIGHT(TEXT(AE680,"0.#"),1)=".",TRUE,FALSE)</formula>
    </cfRule>
  </conditionalFormatting>
  <conditionalFormatting sqref="AE681">
    <cfRule type="expression" dxfId="553" priority="601">
      <formula>IF(RIGHT(TEXT(AE681,"0.#"),1)=".",FALSE,TRUE)</formula>
    </cfRule>
    <cfRule type="expression" dxfId="552" priority="602">
      <formula>IF(RIGHT(TEXT(AE681,"0.#"),1)=".",TRUE,FALSE)</formula>
    </cfRule>
  </conditionalFormatting>
  <conditionalFormatting sqref="AU679">
    <cfRule type="expression" dxfId="551" priority="593">
      <formula>IF(RIGHT(TEXT(AU679,"0.#"),1)=".",FALSE,TRUE)</formula>
    </cfRule>
    <cfRule type="expression" dxfId="550" priority="594">
      <formula>IF(RIGHT(TEXT(AU679,"0.#"),1)=".",TRUE,FALSE)</formula>
    </cfRule>
  </conditionalFormatting>
  <conditionalFormatting sqref="AU680">
    <cfRule type="expression" dxfId="549" priority="591">
      <formula>IF(RIGHT(TEXT(AU680,"0.#"),1)=".",FALSE,TRUE)</formula>
    </cfRule>
    <cfRule type="expression" dxfId="548" priority="592">
      <formula>IF(RIGHT(TEXT(AU680,"0.#"),1)=".",TRUE,FALSE)</formula>
    </cfRule>
  </conditionalFormatting>
  <conditionalFormatting sqref="AU681">
    <cfRule type="expression" dxfId="547" priority="589">
      <formula>IF(RIGHT(TEXT(AU681,"0.#"),1)=".",FALSE,TRUE)</formula>
    </cfRule>
    <cfRule type="expression" dxfId="546" priority="590">
      <formula>IF(RIGHT(TEXT(AU681,"0.#"),1)=".",TRUE,FALSE)</formula>
    </cfRule>
  </conditionalFormatting>
  <conditionalFormatting sqref="AQ680">
    <cfRule type="expression" dxfId="545" priority="581">
      <formula>IF(RIGHT(TEXT(AQ680,"0.#"),1)=".",FALSE,TRUE)</formula>
    </cfRule>
    <cfRule type="expression" dxfId="544" priority="582">
      <formula>IF(RIGHT(TEXT(AQ680,"0.#"),1)=".",TRUE,FALSE)</formula>
    </cfRule>
  </conditionalFormatting>
  <conditionalFormatting sqref="AQ681">
    <cfRule type="expression" dxfId="543" priority="579">
      <formula>IF(RIGHT(TEXT(AQ681,"0.#"),1)=".",FALSE,TRUE)</formula>
    </cfRule>
    <cfRule type="expression" dxfId="542" priority="580">
      <formula>IF(RIGHT(TEXT(AQ681,"0.#"),1)=".",TRUE,FALSE)</formula>
    </cfRule>
  </conditionalFormatting>
  <conditionalFormatting sqref="AQ679">
    <cfRule type="expression" dxfId="541" priority="577">
      <formula>IF(RIGHT(TEXT(AQ679,"0.#"),1)=".",FALSE,TRUE)</formula>
    </cfRule>
    <cfRule type="expression" dxfId="540" priority="578">
      <formula>IF(RIGHT(TEXT(AQ679,"0.#"),1)=".",TRUE,FALSE)</formula>
    </cfRule>
  </conditionalFormatting>
  <conditionalFormatting sqref="AE684">
    <cfRule type="expression" dxfId="539" priority="575">
      <formula>IF(RIGHT(TEXT(AE684,"0.#"),1)=".",FALSE,TRUE)</formula>
    </cfRule>
    <cfRule type="expression" dxfId="538" priority="576">
      <formula>IF(RIGHT(TEXT(AE684,"0.#"),1)=".",TRUE,FALSE)</formula>
    </cfRule>
  </conditionalFormatting>
  <conditionalFormatting sqref="AE685">
    <cfRule type="expression" dxfId="537" priority="573">
      <formula>IF(RIGHT(TEXT(AE685,"0.#"),1)=".",FALSE,TRUE)</formula>
    </cfRule>
    <cfRule type="expression" dxfId="536" priority="574">
      <formula>IF(RIGHT(TEXT(AE685,"0.#"),1)=".",TRUE,FALSE)</formula>
    </cfRule>
  </conditionalFormatting>
  <conditionalFormatting sqref="AE686">
    <cfRule type="expression" dxfId="535" priority="571">
      <formula>IF(RIGHT(TEXT(AE686,"0.#"),1)=".",FALSE,TRUE)</formula>
    </cfRule>
    <cfRule type="expression" dxfId="534" priority="572">
      <formula>IF(RIGHT(TEXT(AE686,"0.#"),1)=".",TRUE,FALSE)</formula>
    </cfRule>
  </conditionalFormatting>
  <conditionalFormatting sqref="AU684">
    <cfRule type="expression" dxfId="533" priority="563">
      <formula>IF(RIGHT(TEXT(AU684,"0.#"),1)=".",FALSE,TRUE)</formula>
    </cfRule>
    <cfRule type="expression" dxfId="532" priority="564">
      <formula>IF(RIGHT(TEXT(AU684,"0.#"),1)=".",TRUE,FALSE)</formula>
    </cfRule>
  </conditionalFormatting>
  <conditionalFormatting sqref="AU685">
    <cfRule type="expression" dxfId="531" priority="561">
      <formula>IF(RIGHT(TEXT(AU685,"0.#"),1)=".",FALSE,TRUE)</formula>
    </cfRule>
    <cfRule type="expression" dxfId="530" priority="562">
      <formula>IF(RIGHT(TEXT(AU685,"0.#"),1)=".",TRUE,FALSE)</formula>
    </cfRule>
  </conditionalFormatting>
  <conditionalFormatting sqref="AU686">
    <cfRule type="expression" dxfId="529" priority="559">
      <formula>IF(RIGHT(TEXT(AU686,"0.#"),1)=".",FALSE,TRUE)</formula>
    </cfRule>
    <cfRule type="expression" dxfId="528" priority="560">
      <formula>IF(RIGHT(TEXT(AU686,"0.#"),1)=".",TRUE,FALSE)</formula>
    </cfRule>
  </conditionalFormatting>
  <conditionalFormatting sqref="AQ685">
    <cfRule type="expression" dxfId="527" priority="551">
      <formula>IF(RIGHT(TEXT(AQ685,"0.#"),1)=".",FALSE,TRUE)</formula>
    </cfRule>
    <cfRule type="expression" dxfId="526" priority="552">
      <formula>IF(RIGHT(TEXT(AQ685,"0.#"),1)=".",TRUE,FALSE)</formula>
    </cfRule>
  </conditionalFormatting>
  <conditionalFormatting sqref="AQ686">
    <cfRule type="expression" dxfId="525" priority="549">
      <formula>IF(RIGHT(TEXT(AQ686,"0.#"),1)=".",FALSE,TRUE)</formula>
    </cfRule>
    <cfRule type="expression" dxfId="524" priority="550">
      <formula>IF(RIGHT(TEXT(AQ686,"0.#"),1)=".",TRUE,FALSE)</formula>
    </cfRule>
  </conditionalFormatting>
  <conditionalFormatting sqref="AQ684">
    <cfRule type="expression" dxfId="523" priority="547">
      <formula>IF(RIGHT(TEXT(AQ684,"0.#"),1)=".",FALSE,TRUE)</formula>
    </cfRule>
    <cfRule type="expression" dxfId="522" priority="548">
      <formula>IF(RIGHT(TEXT(AQ684,"0.#"),1)=".",TRUE,FALSE)</formula>
    </cfRule>
  </conditionalFormatting>
  <conditionalFormatting sqref="AE689">
    <cfRule type="expression" dxfId="521" priority="545">
      <formula>IF(RIGHT(TEXT(AE689,"0.#"),1)=".",FALSE,TRUE)</formula>
    </cfRule>
    <cfRule type="expression" dxfId="520" priority="546">
      <formula>IF(RIGHT(TEXT(AE689,"0.#"),1)=".",TRUE,FALSE)</formula>
    </cfRule>
  </conditionalFormatting>
  <conditionalFormatting sqref="AE690">
    <cfRule type="expression" dxfId="519" priority="543">
      <formula>IF(RIGHT(TEXT(AE690,"0.#"),1)=".",FALSE,TRUE)</formula>
    </cfRule>
    <cfRule type="expression" dxfId="518" priority="544">
      <formula>IF(RIGHT(TEXT(AE690,"0.#"),1)=".",TRUE,FALSE)</formula>
    </cfRule>
  </conditionalFormatting>
  <conditionalFormatting sqref="AE691">
    <cfRule type="expression" dxfId="517" priority="541">
      <formula>IF(RIGHT(TEXT(AE691,"0.#"),1)=".",FALSE,TRUE)</formula>
    </cfRule>
    <cfRule type="expression" dxfId="516" priority="542">
      <formula>IF(RIGHT(TEXT(AE691,"0.#"),1)=".",TRUE,FALSE)</formula>
    </cfRule>
  </conditionalFormatting>
  <conditionalFormatting sqref="AU689">
    <cfRule type="expression" dxfId="515" priority="533">
      <formula>IF(RIGHT(TEXT(AU689,"0.#"),1)=".",FALSE,TRUE)</formula>
    </cfRule>
    <cfRule type="expression" dxfId="514" priority="534">
      <formula>IF(RIGHT(TEXT(AU689,"0.#"),1)=".",TRUE,FALSE)</formula>
    </cfRule>
  </conditionalFormatting>
  <conditionalFormatting sqref="AU690">
    <cfRule type="expression" dxfId="513" priority="531">
      <formula>IF(RIGHT(TEXT(AU690,"0.#"),1)=".",FALSE,TRUE)</formula>
    </cfRule>
    <cfRule type="expression" dxfId="512" priority="532">
      <formula>IF(RIGHT(TEXT(AU690,"0.#"),1)=".",TRUE,FALSE)</formula>
    </cfRule>
  </conditionalFormatting>
  <conditionalFormatting sqref="AU691">
    <cfRule type="expression" dxfId="511" priority="529">
      <formula>IF(RIGHT(TEXT(AU691,"0.#"),1)=".",FALSE,TRUE)</formula>
    </cfRule>
    <cfRule type="expression" dxfId="510" priority="530">
      <formula>IF(RIGHT(TEXT(AU691,"0.#"),1)=".",TRUE,FALSE)</formula>
    </cfRule>
  </conditionalFormatting>
  <conditionalFormatting sqref="AQ690">
    <cfRule type="expression" dxfId="509" priority="521">
      <formula>IF(RIGHT(TEXT(AQ690,"0.#"),1)=".",FALSE,TRUE)</formula>
    </cfRule>
    <cfRule type="expression" dxfId="508" priority="522">
      <formula>IF(RIGHT(TEXT(AQ690,"0.#"),1)=".",TRUE,FALSE)</formula>
    </cfRule>
  </conditionalFormatting>
  <conditionalFormatting sqref="AQ691">
    <cfRule type="expression" dxfId="507" priority="519">
      <formula>IF(RIGHT(TEXT(AQ691,"0.#"),1)=".",FALSE,TRUE)</formula>
    </cfRule>
    <cfRule type="expression" dxfId="506" priority="520">
      <formula>IF(RIGHT(TEXT(AQ691,"0.#"),1)=".",TRUE,FALSE)</formula>
    </cfRule>
  </conditionalFormatting>
  <conditionalFormatting sqref="AQ689">
    <cfRule type="expression" dxfId="505" priority="517">
      <formula>IF(RIGHT(TEXT(AQ689,"0.#"),1)=".",FALSE,TRUE)</formula>
    </cfRule>
    <cfRule type="expression" dxfId="504" priority="518">
      <formula>IF(RIGHT(TEXT(AQ689,"0.#"),1)=".",TRUE,FALSE)</formula>
    </cfRule>
  </conditionalFormatting>
  <conditionalFormatting sqref="AE694">
    <cfRule type="expression" dxfId="503" priority="515">
      <formula>IF(RIGHT(TEXT(AE694,"0.#"),1)=".",FALSE,TRUE)</formula>
    </cfRule>
    <cfRule type="expression" dxfId="502" priority="516">
      <formula>IF(RIGHT(TEXT(AE694,"0.#"),1)=".",TRUE,FALSE)</formula>
    </cfRule>
  </conditionalFormatting>
  <conditionalFormatting sqref="AM696">
    <cfRule type="expression" dxfId="501" priority="505">
      <formula>IF(RIGHT(TEXT(AM696,"0.#"),1)=".",FALSE,TRUE)</formula>
    </cfRule>
    <cfRule type="expression" dxfId="500" priority="506">
      <formula>IF(RIGHT(TEXT(AM696,"0.#"),1)=".",TRUE,FALSE)</formula>
    </cfRule>
  </conditionalFormatting>
  <conditionalFormatting sqref="AE695">
    <cfRule type="expression" dxfId="499" priority="513">
      <formula>IF(RIGHT(TEXT(AE695,"0.#"),1)=".",FALSE,TRUE)</formula>
    </cfRule>
    <cfRule type="expression" dxfId="498" priority="514">
      <formula>IF(RIGHT(TEXT(AE695,"0.#"),1)=".",TRUE,FALSE)</formula>
    </cfRule>
  </conditionalFormatting>
  <conditionalFormatting sqref="AE696">
    <cfRule type="expression" dxfId="497" priority="511">
      <formula>IF(RIGHT(TEXT(AE696,"0.#"),1)=".",FALSE,TRUE)</formula>
    </cfRule>
    <cfRule type="expression" dxfId="496" priority="512">
      <formula>IF(RIGHT(TEXT(AE696,"0.#"),1)=".",TRUE,FALSE)</formula>
    </cfRule>
  </conditionalFormatting>
  <conditionalFormatting sqref="AM694">
    <cfRule type="expression" dxfId="495" priority="509">
      <formula>IF(RIGHT(TEXT(AM694,"0.#"),1)=".",FALSE,TRUE)</formula>
    </cfRule>
    <cfRule type="expression" dxfId="494" priority="510">
      <formula>IF(RIGHT(TEXT(AM694,"0.#"),1)=".",TRUE,FALSE)</formula>
    </cfRule>
  </conditionalFormatting>
  <conditionalFormatting sqref="AM695">
    <cfRule type="expression" dxfId="493" priority="507">
      <formula>IF(RIGHT(TEXT(AM695,"0.#"),1)=".",FALSE,TRUE)</formula>
    </cfRule>
    <cfRule type="expression" dxfId="492" priority="508">
      <formula>IF(RIGHT(TEXT(AM695,"0.#"),1)=".",TRUE,FALSE)</formula>
    </cfRule>
  </conditionalFormatting>
  <conditionalFormatting sqref="AU694">
    <cfRule type="expression" dxfId="491" priority="503">
      <formula>IF(RIGHT(TEXT(AU694,"0.#"),1)=".",FALSE,TRUE)</formula>
    </cfRule>
    <cfRule type="expression" dxfId="490" priority="504">
      <formula>IF(RIGHT(TEXT(AU694,"0.#"),1)=".",TRUE,FALSE)</formula>
    </cfRule>
  </conditionalFormatting>
  <conditionalFormatting sqref="AU695">
    <cfRule type="expression" dxfId="489" priority="501">
      <formula>IF(RIGHT(TEXT(AU695,"0.#"),1)=".",FALSE,TRUE)</formula>
    </cfRule>
    <cfRule type="expression" dxfId="488" priority="502">
      <formula>IF(RIGHT(TEXT(AU695,"0.#"),1)=".",TRUE,FALSE)</formula>
    </cfRule>
  </conditionalFormatting>
  <conditionalFormatting sqref="AU696">
    <cfRule type="expression" dxfId="487" priority="499">
      <formula>IF(RIGHT(TEXT(AU696,"0.#"),1)=".",FALSE,TRUE)</formula>
    </cfRule>
    <cfRule type="expression" dxfId="486" priority="500">
      <formula>IF(RIGHT(TEXT(AU696,"0.#"),1)=".",TRUE,FALSE)</formula>
    </cfRule>
  </conditionalFormatting>
  <conditionalFormatting sqref="AI694">
    <cfRule type="expression" dxfId="485" priority="497">
      <formula>IF(RIGHT(TEXT(AI694,"0.#"),1)=".",FALSE,TRUE)</formula>
    </cfRule>
    <cfRule type="expression" dxfId="484" priority="498">
      <formula>IF(RIGHT(TEXT(AI694,"0.#"),1)=".",TRUE,FALSE)</formula>
    </cfRule>
  </conditionalFormatting>
  <conditionalFormatting sqref="AI695">
    <cfRule type="expression" dxfId="483" priority="495">
      <formula>IF(RIGHT(TEXT(AI695,"0.#"),1)=".",FALSE,TRUE)</formula>
    </cfRule>
    <cfRule type="expression" dxfId="482" priority="496">
      <formula>IF(RIGHT(TEXT(AI695,"0.#"),1)=".",TRUE,FALSE)</formula>
    </cfRule>
  </conditionalFormatting>
  <conditionalFormatting sqref="AQ695">
    <cfRule type="expression" dxfId="481" priority="491">
      <formula>IF(RIGHT(TEXT(AQ695,"0.#"),1)=".",FALSE,TRUE)</formula>
    </cfRule>
    <cfRule type="expression" dxfId="480" priority="492">
      <formula>IF(RIGHT(TEXT(AQ695,"0.#"),1)=".",TRUE,FALSE)</formula>
    </cfRule>
  </conditionalFormatting>
  <conditionalFormatting sqref="AQ696">
    <cfRule type="expression" dxfId="479" priority="489">
      <formula>IF(RIGHT(TEXT(AQ696,"0.#"),1)=".",FALSE,TRUE)</formula>
    </cfRule>
    <cfRule type="expression" dxfId="478" priority="490">
      <formula>IF(RIGHT(TEXT(AQ696,"0.#"),1)=".",TRUE,FALSE)</formula>
    </cfRule>
  </conditionalFormatting>
  <conditionalFormatting sqref="AU101">
    <cfRule type="expression" dxfId="477" priority="485">
      <formula>IF(RIGHT(TEXT(AU101,"0.#"),1)=".",FALSE,TRUE)</formula>
    </cfRule>
    <cfRule type="expression" dxfId="476" priority="486">
      <formula>IF(RIGHT(TEXT(AU101,"0.#"),1)=".",TRUE,FALSE)</formula>
    </cfRule>
  </conditionalFormatting>
  <conditionalFormatting sqref="AU102">
    <cfRule type="expression" dxfId="475" priority="483">
      <formula>IF(RIGHT(TEXT(AU102,"0.#"),1)=".",FALSE,TRUE)</formula>
    </cfRule>
    <cfRule type="expression" dxfId="474" priority="484">
      <formula>IF(RIGHT(TEXT(AU102,"0.#"),1)=".",TRUE,FALSE)</formula>
    </cfRule>
  </conditionalFormatting>
  <conditionalFormatting sqref="AU104">
    <cfRule type="expression" dxfId="473" priority="479">
      <formula>IF(RIGHT(TEXT(AU104,"0.#"),1)=".",FALSE,TRUE)</formula>
    </cfRule>
    <cfRule type="expression" dxfId="472" priority="480">
      <formula>IF(RIGHT(TEXT(AU104,"0.#"),1)=".",TRUE,FALSE)</formula>
    </cfRule>
  </conditionalFormatting>
  <conditionalFormatting sqref="AU105">
    <cfRule type="expression" dxfId="471" priority="477">
      <formula>IF(RIGHT(TEXT(AU105,"0.#"),1)=".",FALSE,TRUE)</formula>
    </cfRule>
    <cfRule type="expression" dxfId="470" priority="478">
      <formula>IF(RIGHT(TEXT(AU105,"0.#"),1)=".",TRUE,FALSE)</formula>
    </cfRule>
  </conditionalFormatting>
  <conditionalFormatting sqref="AU107">
    <cfRule type="expression" dxfId="469" priority="473">
      <formula>IF(RIGHT(TEXT(AU107,"0.#"),1)=".",FALSE,TRUE)</formula>
    </cfRule>
    <cfRule type="expression" dxfId="468" priority="474">
      <formula>IF(RIGHT(TEXT(AU107,"0.#"),1)=".",TRUE,FALSE)</formula>
    </cfRule>
  </conditionalFormatting>
  <conditionalFormatting sqref="AU108">
    <cfRule type="expression" dxfId="467" priority="471">
      <formula>IF(RIGHT(TEXT(AU108,"0.#"),1)=".",FALSE,TRUE)</formula>
    </cfRule>
    <cfRule type="expression" dxfId="466" priority="472">
      <formula>IF(RIGHT(TEXT(AU108,"0.#"),1)=".",TRUE,FALSE)</formula>
    </cfRule>
  </conditionalFormatting>
  <conditionalFormatting sqref="AU110">
    <cfRule type="expression" dxfId="465" priority="469">
      <formula>IF(RIGHT(TEXT(AU110,"0.#"),1)=".",FALSE,TRUE)</formula>
    </cfRule>
    <cfRule type="expression" dxfId="464" priority="470">
      <formula>IF(RIGHT(TEXT(AU110,"0.#"),1)=".",TRUE,FALSE)</formula>
    </cfRule>
  </conditionalFormatting>
  <conditionalFormatting sqref="AU111">
    <cfRule type="expression" dxfId="463" priority="467">
      <formula>IF(RIGHT(TEXT(AU111,"0.#"),1)=".",FALSE,TRUE)</formula>
    </cfRule>
    <cfRule type="expression" dxfId="462" priority="468">
      <formula>IF(RIGHT(TEXT(AU111,"0.#"),1)=".",TRUE,FALSE)</formula>
    </cfRule>
  </conditionalFormatting>
  <conditionalFormatting sqref="AU113">
    <cfRule type="expression" dxfId="461" priority="465">
      <formula>IF(RIGHT(TEXT(AU113,"0.#"),1)=".",FALSE,TRUE)</formula>
    </cfRule>
    <cfRule type="expression" dxfId="460" priority="466">
      <formula>IF(RIGHT(TEXT(AU113,"0.#"),1)=".",TRUE,FALSE)</formula>
    </cfRule>
  </conditionalFormatting>
  <conditionalFormatting sqref="AU114">
    <cfRule type="expression" dxfId="459" priority="463">
      <formula>IF(RIGHT(TEXT(AU114,"0.#"),1)=".",FALSE,TRUE)</formula>
    </cfRule>
    <cfRule type="expression" dxfId="458" priority="464">
      <formula>IF(RIGHT(TEXT(AU114,"0.#"),1)=".",TRUE,FALSE)</formula>
    </cfRule>
  </conditionalFormatting>
  <conditionalFormatting sqref="AM489">
    <cfRule type="expression" dxfId="457" priority="457">
      <formula>IF(RIGHT(TEXT(AM489,"0.#"),1)=".",FALSE,TRUE)</formula>
    </cfRule>
    <cfRule type="expression" dxfId="456" priority="458">
      <formula>IF(RIGHT(TEXT(AM489,"0.#"),1)=".",TRUE,FALSE)</formula>
    </cfRule>
  </conditionalFormatting>
  <conditionalFormatting sqref="AM487">
    <cfRule type="expression" dxfId="455" priority="461">
      <formula>IF(RIGHT(TEXT(AM487,"0.#"),1)=".",FALSE,TRUE)</formula>
    </cfRule>
    <cfRule type="expression" dxfId="454" priority="462">
      <formula>IF(RIGHT(TEXT(AM487,"0.#"),1)=".",TRUE,FALSE)</formula>
    </cfRule>
  </conditionalFormatting>
  <conditionalFormatting sqref="AM488">
    <cfRule type="expression" dxfId="453" priority="459">
      <formula>IF(RIGHT(TEXT(AM488,"0.#"),1)=".",FALSE,TRUE)</formula>
    </cfRule>
    <cfRule type="expression" dxfId="452" priority="460">
      <formula>IF(RIGHT(TEXT(AM488,"0.#"),1)=".",TRUE,FALSE)</formula>
    </cfRule>
  </conditionalFormatting>
  <conditionalFormatting sqref="AI489">
    <cfRule type="expression" dxfId="451" priority="451">
      <formula>IF(RIGHT(TEXT(AI489,"0.#"),1)=".",FALSE,TRUE)</formula>
    </cfRule>
    <cfRule type="expression" dxfId="450" priority="452">
      <formula>IF(RIGHT(TEXT(AI489,"0.#"),1)=".",TRUE,FALSE)</formula>
    </cfRule>
  </conditionalFormatting>
  <conditionalFormatting sqref="AI487">
    <cfRule type="expression" dxfId="449" priority="455">
      <formula>IF(RIGHT(TEXT(AI487,"0.#"),1)=".",FALSE,TRUE)</formula>
    </cfRule>
    <cfRule type="expression" dxfId="448" priority="456">
      <formula>IF(RIGHT(TEXT(AI487,"0.#"),1)=".",TRUE,FALSE)</formula>
    </cfRule>
  </conditionalFormatting>
  <conditionalFormatting sqref="AI488">
    <cfRule type="expression" dxfId="447" priority="453">
      <formula>IF(RIGHT(TEXT(AI488,"0.#"),1)=".",FALSE,TRUE)</formula>
    </cfRule>
    <cfRule type="expression" dxfId="446" priority="454">
      <formula>IF(RIGHT(TEXT(AI488,"0.#"),1)=".",TRUE,FALSE)</formula>
    </cfRule>
  </conditionalFormatting>
  <conditionalFormatting sqref="AM514">
    <cfRule type="expression" dxfId="445" priority="445">
      <formula>IF(RIGHT(TEXT(AM514,"0.#"),1)=".",FALSE,TRUE)</formula>
    </cfRule>
    <cfRule type="expression" dxfId="444" priority="446">
      <formula>IF(RIGHT(TEXT(AM514,"0.#"),1)=".",TRUE,FALSE)</formula>
    </cfRule>
  </conditionalFormatting>
  <conditionalFormatting sqref="AM512">
    <cfRule type="expression" dxfId="443" priority="449">
      <formula>IF(RIGHT(TEXT(AM512,"0.#"),1)=".",FALSE,TRUE)</formula>
    </cfRule>
    <cfRule type="expression" dxfId="442" priority="450">
      <formula>IF(RIGHT(TEXT(AM512,"0.#"),1)=".",TRUE,FALSE)</formula>
    </cfRule>
  </conditionalFormatting>
  <conditionalFormatting sqref="AM513">
    <cfRule type="expression" dxfId="441" priority="447">
      <formula>IF(RIGHT(TEXT(AM513,"0.#"),1)=".",FALSE,TRUE)</formula>
    </cfRule>
    <cfRule type="expression" dxfId="440" priority="448">
      <formula>IF(RIGHT(TEXT(AM513,"0.#"),1)=".",TRUE,FALSE)</formula>
    </cfRule>
  </conditionalFormatting>
  <conditionalFormatting sqref="AI514">
    <cfRule type="expression" dxfId="439" priority="439">
      <formula>IF(RIGHT(TEXT(AI514,"0.#"),1)=".",FALSE,TRUE)</formula>
    </cfRule>
    <cfRule type="expression" dxfId="438" priority="440">
      <formula>IF(RIGHT(TEXT(AI514,"0.#"),1)=".",TRUE,FALSE)</formula>
    </cfRule>
  </conditionalFormatting>
  <conditionalFormatting sqref="AI512">
    <cfRule type="expression" dxfId="437" priority="443">
      <formula>IF(RIGHT(TEXT(AI512,"0.#"),1)=".",FALSE,TRUE)</formula>
    </cfRule>
    <cfRule type="expression" dxfId="436" priority="444">
      <formula>IF(RIGHT(TEXT(AI512,"0.#"),1)=".",TRUE,FALSE)</formula>
    </cfRule>
  </conditionalFormatting>
  <conditionalFormatting sqref="AI513">
    <cfRule type="expression" dxfId="435" priority="441">
      <formula>IF(RIGHT(TEXT(AI513,"0.#"),1)=".",FALSE,TRUE)</formula>
    </cfRule>
    <cfRule type="expression" dxfId="434" priority="442">
      <formula>IF(RIGHT(TEXT(AI513,"0.#"),1)=".",TRUE,FALSE)</formula>
    </cfRule>
  </conditionalFormatting>
  <conditionalFormatting sqref="AM519">
    <cfRule type="expression" dxfId="433" priority="385">
      <formula>IF(RIGHT(TEXT(AM519,"0.#"),1)=".",FALSE,TRUE)</formula>
    </cfRule>
    <cfRule type="expression" dxfId="432" priority="386">
      <formula>IF(RIGHT(TEXT(AM519,"0.#"),1)=".",TRUE,FALSE)</formula>
    </cfRule>
  </conditionalFormatting>
  <conditionalFormatting sqref="AM517">
    <cfRule type="expression" dxfId="431" priority="389">
      <formula>IF(RIGHT(TEXT(AM517,"0.#"),1)=".",FALSE,TRUE)</formula>
    </cfRule>
    <cfRule type="expression" dxfId="430" priority="390">
      <formula>IF(RIGHT(TEXT(AM517,"0.#"),1)=".",TRUE,FALSE)</formula>
    </cfRule>
  </conditionalFormatting>
  <conditionalFormatting sqref="AM518">
    <cfRule type="expression" dxfId="429" priority="387">
      <formula>IF(RIGHT(TEXT(AM518,"0.#"),1)=".",FALSE,TRUE)</formula>
    </cfRule>
    <cfRule type="expression" dxfId="428" priority="388">
      <formula>IF(RIGHT(TEXT(AM518,"0.#"),1)=".",TRUE,FALSE)</formula>
    </cfRule>
  </conditionalFormatting>
  <conditionalFormatting sqref="AI519">
    <cfRule type="expression" dxfId="427" priority="379">
      <formula>IF(RIGHT(TEXT(AI519,"0.#"),1)=".",FALSE,TRUE)</formula>
    </cfRule>
    <cfRule type="expression" dxfId="426" priority="380">
      <formula>IF(RIGHT(TEXT(AI519,"0.#"),1)=".",TRUE,FALSE)</formula>
    </cfRule>
  </conditionalFormatting>
  <conditionalFormatting sqref="AI517">
    <cfRule type="expression" dxfId="425" priority="383">
      <formula>IF(RIGHT(TEXT(AI517,"0.#"),1)=".",FALSE,TRUE)</formula>
    </cfRule>
    <cfRule type="expression" dxfId="424" priority="384">
      <formula>IF(RIGHT(TEXT(AI517,"0.#"),1)=".",TRUE,FALSE)</formula>
    </cfRule>
  </conditionalFormatting>
  <conditionalFormatting sqref="AI518">
    <cfRule type="expression" dxfId="423" priority="381">
      <formula>IF(RIGHT(TEXT(AI518,"0.#"),1)=".",FALSE,TRUE)</formula>
    </cfRule>
    <cfRule type="expression" dxfId="422" priority="382">
      <formula>IF(RIGHT(TEXT(AI518,"0.#"),1)=".",TRUE,FALSE)</formula>
    </cfRule>
  </conditionalFormatting>
  <conditionalFormatting sqref="AM524">
    <cfRule type="expression" dxfId="421" priority="373">
      <formula>IF(RIGHT(TEXT(AM524,"0.#"),1)=".",FALSE,TRUE)</formula>
    </cfRule>
    <cfRule type="expression" dxfId="420" priority="374">
      <formula>IF(RIGHT(TEXT(AM524,"0.#"),1)=".",TRUE,FALSE)</formula>
    </cfRule>
  </conditionalFormatting>
  <conditionalFormatting sqref="AM522">
    <cfRule type="expression" dxfId="419" priority="377">
      <formula>IF(RIGHT(TEXT(AM522,"0.#"),1)=".",FALSE,TRUE)</formula>
    </cfRule>
    <cfRule type="expression" dxfId="418" priority="378">
      <formula>IF(RIGHT(TEXT(AM522,"0.#"),1)=".",TRUE,FALSE)</formula>
    </cfRule>
  </conditionalFormatting>
  <conditionalFormatting sqref="AM523">
    <cfRule type="expression" dxfId="417" priority="375">
      <formula>IF(RIGHT(TEXT(AM523,"0.#"),1)=".",FALSE,TRUE)</formula>
    </cfRule>
    <cfRule type="expression" dxfId="416" priority="376">
      <formula>IF(RIGHT(TEXT(AM523,"0.#"),1)=".",TRUE,FALSE)</formula>
    </cfRule>
  </conditionalFormatting>
  <conditionalFormatting sqref="AI524">
    <cfRule type="expression" dxfId="415" priority="367">
      <formula>IF(RIGHT(TEXT(AI524,"0.#"),1)=".",FALSE,TRUE)</formula>
    </cfRule>
    <cfRule type="expression" dxfId="414" priority="368">
      <formula>IF(RIGHT(TEXT(AI524,"0.#"),1)=".",TRUE,FALSE)</formula>
    </cfRule>
  </conditionalFormatting>
  <conditionalFormatting sqref="AI522">
    <cfRule type="expression" dxfId="413" priority="371">
      <formula>IF(RIGHT(TEXT(AI522,"0.#"),1)=".",FALSE,TRUE)</formula>
    </cfRule>
    <cfRule type="expression" dxfId="412" priority="372">
      <formula>IF(RIGHT(TEXT(AI522,"0.#"),1)=".",TRUE,FALSE)</formula>
    </cfRule>
  </conditionalFormatting>
  <conditionalFormatting sqref="AI523">
    <cfRule type="expression" dxfId="411" priority="369">
      <formula>IF(RIGHT(TEXT(AI523,"0.#"),1)=".",FALSE,TRUE)</formula>
    </cfRule>
    <cfRule type="expression" dxfId="410" priority="370">
      <formula>IF(RIGHT(TEXT(AI523,"0.#"),1)=".",TRUE,FALSE)</formula>
    </cfRule>
  </conditionalFormatting>
  <conditionalFormatting sqref="AM529">
    <cfRule type="expression" dxfId="409" priority="361">
      <formula>IF(RIGHT(TEXT(AM529,"0.#"),1)=".",FALSE,TRUE)</formula>
    </cfRule>
    <cfRule type="expression" dxfId="408" priority="362">
      <formula>IF(RIGHT(TEXT(AM529,"0.#"),1)=".",TRUE,FALSE)</formula>
    </cfRule>
  </conditionalFormatting>
  <conditionalFormatting sqref="AM527">
    <cfRule type="expression" dxfId="407" priority="365">
      <formula>IF(RIGHT(TEXT(AM527,"0.#"),1)=".",FALSE,TRUE)</formula>
    </cfRule>
    <cfRule type="expression" dxfId="406" priority="366">
      <formula>IF(RIGHT(TEXT(AM527,"0.#"),1)=".",TRUE,FALSE)</formula>
    </cfRule>
  </conditionalFormatting>
  <conditionalFormatting sqref="AM528">
    <cfRule type="expression" dxfId="405" priority="363">
      <formula>IF(RIGHT(TEXT(AM528,"0.#"),1)=".",FALSE,TRUE)</formula>
    </cfRule>
    <cfRule type="expression" dxfId="404" priority="364">
      <formula>IF(RIGHT(TEXT(AM528,"0.#"),1)=".",TRUE,FALSE)</formula>
    </cfRule>
  </conditionalFormatting>
  <conditionalFormatting sqref="AI529">
    <cfRule type="expression" dxfId="403" priority="355">
      <formula>IF(RIGHT(TEXT(AI529,"0.#"),1)=".",FALSE,TRUE)</formula>
    </cfRule>
    <cfRule type="expression" dxfId="402" priority="356">
      <formula>IF(RIGHT(TEXT(AI529,"0.#"),1)=".",TRUE,FALSE)</formula>
    </cfRule>
  </conditionalFormatting>
  <conditionalFormatting sqref="AI527">
    <cfRule type="expression" dxfId="401" priority="359">
      <formula>IF(RIGHT(TEXT(AI527,"0.#"),1)=".",FALSE,TRUE)</formula>
    </cfRule>
    <cfRule type="expression" dxfId="400" priority="360">
      <formula>IF(RIGHT(TEXT(AI527,"0.#"),1)=".",TRUE,FALSE)</formula>
    </cfRule>
  </conditionalFormatting>
  <conditionalFormatting sqref="AI528">
    <cfRule type="expression" dxfId="399" priority="357">
      <formula>IF(RIGHT(TEXT(AI528,"0.#"),1)=".",FALSE,TRUE)</formula>
    </cfRule>
    <cfRule type="expression" dxfId="398" priority="358">
      <formula>IF(RIGHT(TEXT(AI528,"0.#"),1)=".",TRUE,FALSE)</formula>
    </cfRule>
  </conditionalFormatting>
  <conditionalFormatting sqref="AM494">
    <cfRule type="expression" dxfId="397" priority="433">
      <formula>IF(RIGHT(TEXT(AM494,"0.#"),1)=".",FALSE,TRUE)</formula>
    </cfRule>
    <cfRule type="expression" dxfId="396" priority="434">
      <formula>IF(RIGHT(TEXT(AM494,"0.#"),1)=".",TRUE,FALSE)</formula>
    </cfRule>
  </conditionalFormatting>
  <conditionalFormatting sqref="AM492">
    <cfRule type="expression" dxfId="395" priority="437">
      <formula>IF(RIGHT(TEXT(AM492,"0.#"),1)=".",FALSE,TRUE)</formula>
    </cfRule>
    <cfRule type="expression" dxfId="394" priority="438">
      <formula>IF(RIGHT(TEXT(AM492,"0.#"),1)=".",TRUE,FALSE)</formula>
    </cfRule>
  </conditionalFormatting>
  <conditionalFormatting sqref="AM493">
    <cfRule type="expression" dxfId="393" priority="435">
      <formula>IF(RIGHT(TEXT(AM493,"0.#"),1)=".",FALSE,TRUE)</formula>
    </cfRule>
    <cfRule type="expression" dxfId="392" priority="436">
      <formula>IF(RIGHT(TEXT(AM493,"0.#"),1)=".",TRUE,FALSE)</formula>
    </cfRule>
  </conditionalFormatting>
  <conditionalFormatting sqref="AI494">
    <cfRule type="expression" dxfId="391" priority="427">
      <formula>IF(RIGHT(TEXT(AI494,"0.#"),1)=".",FALSE,TRUE)</formula>
    </cfRule>
    <cfRule type="expression" dxfId="390" priority="428">
      <formula>IF(RIGHT(TEXT(AI494,"0.#"),1)=".",TRUE,FALSE)</formula>
    </cfRule>
  </conditionalFormatting>
  <conditionalFormatting sqref="AI492">
    <cfRule type="expression" dxfId="389" priority="431">
      <formula>IF(RIGHT(TEXT(AI492,"0.#"),1)=".",FALSE,TRUE)</formula>
    </cfRule>
    <cfRule type="expression" dxfId="388" priority="432">
      <formula>IF(RIGHT(TEXT(AI492,"0.#"),1)=".",TRUE,FALSE)</formula>
    </cfRule>
  </conditionalFormatting>
  <conditionalFormatting sqref="AI493">
    <cfRule type="expression" dxfId="387" priority="429">
      <formula>IF(RIGHT(TEXT(AI493,"0.#"),1)=".",FALSE,TRUE)</formula>
    </cfRule>
    <cfRule type="expression" dxfId="386" priority="430">
      <formula>IF(RIGHT(TEXT(AI493,"0.#"),1)=".",TRUE,FALSE)</formula>
    </cfRule>
  </conditionalFormatting>
  <conditionalFormatting sqref="AM499">
    <cfRule type="expression" dxfId="385" priority="421">
      <formula>IF(RIGHT(TEXT(AM499,"0.#"),1)=".",FALSE,TRUE)</formula>
    </cfRule>
    <cfRule type="expression" dxfId="384" priority="422">
      <formula>IF(RIGHT(TEXT(AM499,"0.#"),1)=".",TRUE,FALSE)</formula>
    </cfRule>
  </conditionalFormatting>
  <conditionalFormatting sqref="AM497">
    <cfRule type="expression" dxfId="383" priority="425">
      <formula>IF(RIGHT(TEXT(AM497,"0.#"),1)=".",FALSE,TRUE)</formula>
    </cfRule>
    <cfRule type="expression" dxfId="382" priority="426">
      <formula>IF(RIGHT(TEXT(AM497,"0.#"),1)=".",TRUE,FALSE)</formula>
    </cfRule>
  </conditionalFormatting>
  <conditionalFormatting sqref="AM498">
    <cfRule type="expression" dxfId="381" priority="423">
      <formula>IF(RIGHT(TEXT(AM498,"0.#"),1)=".",FALSE,TRUE)</formula>
    </cfRule>
    <cfRule type="expression" dxfId="380" priority="424">
      <formula>IF(RIGHT(TEXT(AM498,"0.#"),1)=".",TRUE,FALSE)</formula>
    </cfRule>
  </conditionalFormatting>
  <conditionalFormatting sqref="AI499">
    <cfRule type="expression" dxfId="379" priority="415">
      <formula>IF(RIGHT(TEXT(AI499,"0.#"),1)=".",FALSE,TRUE)</formula>
    </cfRule>
    <cfRule type="expression" dxfId="378" priority="416">
      <formula>IF(RIGHT(TEXT(AI499,"0.#"),1)=".",TRUE,FALSE)</formula>
    </cfRule>
  </conditionalFormatting>
  <conditionalFormatting sqref="AI497">
    <cfRule type="expression" dxfId="377" priority="419">
      <formula>IF(RIGHT(TEXT(AI497,"0.#"),1)=".",FALSE,TRUE)</formula>
    </cfRule>
    <cfRule type="expression" dxfId="376" priority="420">
      <formula>IF(RIGHT(TEXT(AI497,"0.#"),1)=".",TRUE,FALSE)</formula>
    </cfRule>
  </conditionalFormatting>
  <conditionalFormatting sqref="AI498">
    <cfRule type="expression" dxfId="375" priority="417">
      <formula>IF(RIGHT(TEXT(AI498,"0.#"),1)=".",FALSE,TRUE)</formula>
    </cfRule>
    <cfRule type="expression" dxfId="374" priority="418">
      <formula>IF(RIGHT(TEXT(AI498,"0.#"),1)=".",TRUE,FALSE)</formula>
    </cfRule>
  </conditionalFormatting>
  <conditionalFormatting sqref="AM504">
    <cfRule type="expression" dxfId="373" priority="409">
      <formula>IF(RIGHT(TEXT(AM504,"0.#"),1)=".",FALSE,TRUE)</formula>
    </cfRule>
    <cfRule type="expression" dxfId="372" priority="410">
      <formula>IF(RIGHT(TEXT(AM504,"0.#"),1)=".",TRUE,FALSE)</formula>
    </cfRule>
  </conditionalFormatting>
  <conditionalFormatting sqref="AM502">
    <cfRule type="expression" dxfId="371" priority="413">
      <formula>IF(RIGHT(TEXT(AM502,"0.#"),1)=".",FALSE,TRUE)</formula>
    </cfRule>
    <cfRule type="expression" dxfId="370" priority="414">
      <formula>IF(RIGHT(TEXT(AM502,"0.#"),1)=".",TRUE,FALSE)</formula>
    </cfRule>
  </conditionalFormatting>
  <conditionalFormatting sqref="AM503">
    <cfRule type="expression" dxfId="369" priority="411">
      <formula>IF(RIGHT(TEXT(AM503,"0.#"),1)=".",FALSE,TRUE)</formula>
    </cfRule>
    <cfRule type="expression" dxfId="368" priority="412">
      <formula>IF(RIGHT(TEXT(AM503,"0.#"),1)=".",TRUE,FALSE)</formula>
    </cfRule>
  </conditionalFormatting>
  <conditionalFormatting sqref="AI504">
    <cfRule type="expression" dxfId="367" priority="403">
      <formula>IF(RIGHT(TEXT(AI504,"0.#"),1)=".",FALSE,TRUE)</formula>
    </cfRule>
    <cfRule type="expression" dxfId="366" priority="404">
      <formula>IF(RIGHT(TEXT(AI504,"0.#"),1)=".",TRUE,FALSE)</formula>
    </cfRule>
  </conditionalFormatting>
  <conditionalFormatting sqref="AI502">
    <cfRule type="expression" dxfId="365" priority="407">
      <formula>IF(RIGHT(TEXT(AI502,"0.#"),1)=".",FALSE,TRUE)</formula>
    </cfRule>
    <cfRule type="expression" dxfId="364" priority="408">
      <formula>IF(RIGHT(TEXT(AI502,"0.#"),1)=".",TRUE,FALSE)</formula>
    </cfRule>
  </conditionalFormatting>
  <conditionalFormatting sqref="AI503">
    <cfRule type="expression" dxfId="363" priority="405">
      <formula>IF(RIGHT(TEXT(AI503,"0.#"),1)=".",FALSE,TRUE)</formula>
    </cfRule>
    <cfRule type="expression" dxfId="362" priority="406">
      <formula>IF(RIGHT(TEXT(AI503,"0.#"),1)=".",TRUE,FALSE)</formula>
    </cfRule>
  </conditionalFormatting>
  <conditionalFormatting sqref="AM509">
    <cfRule type="expression" dxfId="361" priority="397">
      <formula>IF(RIGHT(TEXT(AM509,"0.#"),1)=".",FALSE,TRUE)</formula>
    </cfRule>
    <cfRule type="expression" dxfId="360" priority="398">
      <formula>IF(RIGHT(TEXT(AM509,"0.#"),1)=".",TRUE,FALSE)</formula>
    </cfRule>
  </conditionalFormatting>
  <conditionalFormatting sqref="AM507">
    <cfRule type="expression" dxfId="359" priority="401">
      <formula>IF(RIGHT(TEXT(AM507,"0.#"),1)=".",FALSE,TRUE)</formula>
    </cfRule>
    <cfRule type="expression" dxfId="358" priority="402">
      <formula>IF(RIGHT(TEXT(AM507,"0.#"),1)=".",TRUE,FALSE)</formula>
    </cfRule>
  </conditionalFormatting>
  <conditionalFormatting sqref="AM508">
    <cfRule type="expression" dxfId="357" priority="399">
      <formula>IF(RIGHT(TEXT(AM508,"0.#"),1)=".",FALSE,TRUE)</formula>
    </cfRule>
    <cfRule type="expression" dxfId="356" priority="400">
      <formula>IF(RIGHT(TEXT(AM508,"0.#"),1)=".",TRUE,FALSE)</formula>
    </cfRule>
  </conditionalFormatting>
  <conditionalFormatting sqref="AI509">
    <cfRule type="expression" dxfId="355" priority="391">
      <formula>IF(RIGHT(TEXT(AI509,"0.#"),1)=".",FALSE,TRUE)</formula>
    </cfRule>
    <cfRule type="expression" dxfId="354" priority="392">
      <formula>IF(RIGHT(TEXT(AI509,"0.#"),1)=".",TRUE,FALSE)</formula>
    </cfRule>
  </conditionalFormatting>
  <conditionalFormatting sqref="AI507">
    <cfRule type="expression" dxfId="353" priority="395">
      <formula>IF(RIGHT(TEXT(AI507,"0.#"),1)=".",FALSE,TRUE)</formula>
    </cfRule>
    <cfRule type="expression" dxfId="352" priority="396">
      <formula>IF(RIGHT(TEXT(AI507,"0.#"),1)=".",TRUE,FALSE)</formula>
    </cfRule>
  </conditionalFormatting>
  <conditionalFormatting sqref="AI508">
    <cfRule type="expression" dxfId="351" priority="393">
      <formula>IF(RIGHT(TEXT(AI508,"0.#"),1)=".",FALSE,TRUE)</formula>
    </cfRule>
    <cfRule type="expression" dxfId="350" priority="394">
      <formula>IF(RIGHT(TEXT(AI508,"0.#"),1)=".",TRUE,FALSE)</formula>
    </cfRule>
  </conditionalFormatting>
  <conditionalFormatting sqref="AM543">
    <cfRule type="expression" dxfId="349" priority="349">
      <formula>IF(RIGHT(TEXT(AM543,"0.#"),1)=".",FALSE,TRUE)</formula>
    </cfRule>
    <cfRule type="expression" dxfId="348" priority="350">
      <formula>IF(RIGHT(TEXT(AM543,"0.#"),1)=".",TRUE,FALSE)</formula>
    </cfRule>
  </conditionalFormatting>
  <conditionalFormatting sqref="AM541">
    <cfRule type="expression" dxfId="347" priority="353">
      <formula>IF(RIGHT(TEXT(AM541,"0.#"),1)=".",FALSE,TRUE)</formula>
    </cfRule>
    <cfRule type="expression" dxfId="346" priority="354">
      <formula>IF(RIGHT(TEXT(AM541,"0.#"),1)=".",TRUE,FALSE)</formula>
    </cfRule>
  </conditionalFormatting>
  <conditionalFormatting sqref="AM542">
    <cfRule type="expression" dxfId="345" priority="351">
      <formula>IF(RIGHT(TEXT(AM542,"0.#"),1)=".",FALSE,TRUE)</formula>
    </cfRule>
    <cfRule type="expression" dxfId="344" priority="352">
      <formula>IF(RIGHT(TEXT(AM542,"0.#"),1)=".",TRUE,FALSE)</formula>
    </cfRule>
  </conditionalFormatting>
  <conditionalFormatting sqref="AI543">
    <cfRule type="expression" dxfId="343" priority="343">
      <formula>IF(RIGHT(TEXT(AI543,"0.#"),1)=".",FALSE,TRUE)</formula>
    </cfRule>
    <cfRule type="expression" dxfId="342" priority="344">
      <formula>IF(RIGHT(TEXT(AI543,"0.#"),1)=".",TRUE,FALSE)</formula>
    </cfRule>
  </conditionalFormatting>
  <conditionalFormatting sqref="AI541">
    <cfRule type="expression" dxfId="341" priority="347">
      <formula>IF(RIGHT(TEXT(AI541,"0.#"),1)=".",FALSE,TRUE)</formula>
    </cfRule>
    <cfRule type="expression" dxfId="340" priority="348">
      <formula>IF(RIGHT(TEXT(AI541,"0.#"),1)=".",TRUE,FALSE)</formula>
    </cfRule>
  </conditionalFormatting>
  <conditionalFormatting sqref="AI542">
    <cfRule type="expression" dxfId="339" priority="345">
      <formula>IF(RIGHT(TEXT(AI542,"0.#"),1)=".",FALSE,TRUE)</formula>
    </cfRule>
    <cfRule type="expression" dxfId="338" priority="346">
      <formula>IF(RIGHT(TEXT(AI542,"0.#"),1)=".",TRUE,FALSE)</formula>
    </cfRule>
  </conditionalFormatting>
  <conditionalFormatting sqref="AM568">
    <cfRule type="expression" dxfId="337" priority="337">
      <formula>IF(RIGHT(TEXT(AM568,"0.#"),1)=".",FALSE,TRUE)</formula>
    </cfRule>
    <cfRule type="expression" dxfId="336" priority="338">
      <formula>IF(RIGHT(TEXT(AM568,"0.#"),1)=".",TRUE,FALSE)</formula>
    </cfRule>
  </conditionalFormatting>
  <conditionalFormatting sqref="AM566">
    <cfRule type="expression" dxfId="335" priority="341">
      <formula>IF(RIGHT(TEXT(AM566,"0.#"),1)=".",FALSE,TRUE)</formula>
    </cfRule>
    <cfRule type="expression" dxfId="334" priority="342">
      <formula>IF(RIGHT(TEXT(AM566,"0.#"),1)=".",TRUE,FALSE)</formula>
    </cfRule>
  </conditionalFormatting>
  <conditionalFormatting sqref="AM567">
    <cfRule type="expression" dxfId="333" priority="339">
      <formula>IF(RIGHT(TEXT(AM567,"0.#"),1)=".",FALSE,TRUE)</formula>
    </cfRule>
    <cfRule type="expression" dxfId="332" priority="340">
      <formula>IF(RIGHT(TEXT(AM567,"0.#"),1)=".",TRUE,FALSE)</formula>
    </cfRule>
  </conditionalFormatting>
  <conditionalFormatting sqref="AI568">
    <cfRule type="expression" dxfId="331" priority="331">
      <formula>IF(RIGHT(TEXT(AI568,"0.#"),1)=".",FALSE,TRUE)</formula>
    </cfRule>
    <cfRule type="expression" dxfId="330" priority="332">
      <formula>IF(RIGHT(TEXT(AI568,"0.#"),1)=".",TRUE,FALSE)</formula>
    </cfRule>
  </conditionalFormatting>
  <conditionalFormatting sqref="AI566">
    <cfRule type="expression" dxfId="329" priority="335">
      <formula>IF(RIGHT(TEXT(AI566,"0.#"),1)=".",FALSE,TRUE)</formula>
    </cfRule>
    <cfRule type="expression" dxfId="328" priority="336">
      <formula>IF(RIGHT(TEXT(AI566,"0.#"),1)=".",TRUE,FALSE)</formula>
    </cfRule>
  </conditionalFormatting>
  <conditionalFormatting sqref="AI567">
    <cfRule type="expression" dxfId="327" priority="333">
      <formula>IF(RIGHT(TEXT(AI567,"0.#"),1)=".",FALSE,TRUE)</formula>
    </cfRule>
    <cfRule type="expression" dxfId="326" priority="334">
      <formula>IF(RIGHT(TEXT(AI567,"0.#"),1)=".",TRUE,FALSE)</formula>
    </cfRule>
  </conditionalFormatting>
  <conditionalFormatting sqref="AM573">
    <cfRule type="expression" dxfId="325" priority="277">
      <formula>IF(RIGHT(TEXT(AM573,"0.#"),1)=".",FALSE,TRUE)</formula>
    </cfRule>
    <cfRule type="expression" dxfId="324" priority="278">
      <formula>IF(RIGHT(TEXT(AM573,"0.#"),1)=".",TRUE,FALSE)</formula>
    </cfRule>
  </conditionalFormatting>
  <conditionalFormatting sqref="AM571">
    <cfRule type="expression" dxfId="323" priority="281">
      <formula>IF(RIGHT(TEXT(AM571,"0.#"),1)=".",FALSE,TRUE)</formula>
    </cfRule>
    <cfRule type="expression" dxfId="322" priority="282">
      <formula>IF(RIGHT(TEXT(AM571,"0.#"),1)=".",TRUE,FALSE)</formula>
    </cfRule>
  </conditionalFormatting>
  <conditionalFormatting sqref="AM572">
    <cfRule type="expression" dxfId="321" priority="279">
      <formula>IF(RIGHT(TEXT(AM572,"0.#"),1)=".",FALSE,TRUE)</formula>
    </cfRule>
    <cfRule type="expression" dxfId="320" priority="280">
      <formula>IF(RIGHT(TEXT(AM572,"0.#"),1)=".",TRUE,FALSE)</formula>
    </cfRule>
  </conditionalFormatting>
  <conditionalFormatting sqref="AI573">
    <cfRule type="expression" dxfId="319" priority="271">
      <formula>IF(RIGHT(TEXT(AI573,"0.#"),1)=".",FALSE,TRUE)</formula>
    </cfRule>
    <cfRule type="expression" dxfId="318" priority="272">
      <formula>IF(RIGHT(TEXT(AI573,"0.#"),1)=".",TRUE,FALSE)</formula>
    </cfRule>
  </conditionalFormatting>
  <conditionalFormatting sqref="AI571">
    <cfRule type="expression" dxfId="317" priority="275">
      <formula>IF(RIGHT(TEXT(AI571,"0.#"),1)=".",FALSE,TRUE)</formula>
    </cfRule>
    <cfRule type="expression" dxfId="316" priority="276">
      <formula>IF(RIGHT(TEXT(AI571,"0.#"),1)=".",TRUE,FALSE)</formula>
    </cfRule>
  </conditionalFormatting>
  <conditionalFormatting sqref="AI572">
    <cfRule type="expression" dxfId="315" priority="273">
      <formula>IF(RIGHT(TEXT(AI572,"0.#"),1)=".",FALSE,TRUE)</formula>
    </cfRule>
    <cfRule type="expression" dxfId="314" priority="274">
      <formula>IF(RIGHT(TEXT(AI572,"0.#"),1)=".",TRUE,FALSE)</formula>
    </cfRule>
  </conditionalFormatting>
  <conditionalFormatting sqref="AM578">
    <cfRule type="expression" dxfId="313" priority="265">
      <formula>IF(RIGHT(TEXT(AM578,"0.#"),1)=".",FALSE,TRUE)</formula>
    </cfRule>
    <cfRule type="expression" dxfId="312" priority="266">
      <formula>IF(RIGHT(TEXT(AM578,"0.#"),1)=".",TRUE,FALSE)</formula>
    </cfRule>
  </conditionalFormatting>
  <conditionalFormatting sqref="AM576">
    <cfRule type="expression" dxfId="311" priority="269">
      <formula>IF(RIGHT(TEXT(AM576,"0.#"),1)=".",FALSE,TRUE)</formula>
    </cfRule>
    <cfRule type="expression" dxfId="310" priority="270">
      <formula>IF(RIGHT(TEXT(AM576,"0.#"),1)=".",TRUE,FALSE)</formula>
    </cfRule>
  </conditionalFormatting>
  <conditionalFormatting sqref="AM577">
    <cfRule type="expression" dxfId="309" priority="267">
      <formula>IF(RIGHT(TEXT(AM577,"0.#"),1)=".",FALSE,TRUE)</formula>
    </cfRule>
    <cfRule type="expression" dxfId="308" priority="268">
      <formula>IF(RIGHT(TEXT(AM577,"0.#"),1)=".",TRUE,FALSE)</formula>
    </cfRule>
  </conditionalFormatting>
  <conditionalFormatting sqref="AI578">
    <cfRule type="expression" dxfId="307" priority="259">
      <formula>IF(RIGHT(TEXT(AI578,"0.#"),1)=".",FALSE,TRUE)</formula>
    </cfRule>
    <cfRule type="expression" dxfId="306" priority="260">
      <formula>IF(RIGHT(TEXT(AI578,"0.#"),1)=".",TRUE,FALSE)</formula>
    </cfRule>
  </conditionalFormatting>
  <conditionalFormatting sqref="AI576">
    <cfRule type="expression" dxfId="305" priority="263">
      <formula>IF(RIGHT(TEXT(AI576,"0.#"),1)=".",FALSE,TRUE)</formula>
    </cfRule>
    <cfRule type="expression" dxfId="304" priority="264">
      <formula>IF(RIGHT(TEXT(AI576,"0.#"),1)=".",TRUE,FALSE)</formula>
    </cfRule>
  </conditionalFormatting>
  <conditionalFormatting sqref="AI577">
    <cfRule type="expression" dxfId="303" priority="261">
      <formula>IF(RIGHT(TEXT(AI577,"0.#"),1)=".",FALSE,TRUE)</formula>
    </cfRule>
    <cfRule type="expression" dxfId="302" priority="262">
      <formula>IF(RIGHT(TEXT(AI577,"0.#"),1)=".",TRUE,FALSE)</formula>
    </cfRule>
  </conditionalFormatting>
  <conditionalFormatting sqref="AM583">
    <cfRule type="expression" dxfId="301" priority="253">
      <formula>IF(RIGHT(TEXT(AM583,"0.#"),1)=".",FALSE,TRUE)</formula>
    </cfRule>
    <cfRule type="expression" dxfId="300" priority="254">
      <formula>IF(RIGHT(TEXT(AM583,"0.#"),1)=".",TRUE,FALSE)</formula>
    </cfRule>
  </conditionalFormatting>
  <conditionalFormatting sqref="AM581">
    <cfRule type="expression" dxfId="299" priority="257">
      <formula>IF(RIGHT(TEXT(AM581,"0.#"),1)=".",FALSE,TRUE)</formula>
    </cfRule>
    <cfRule type="expression" dxfId="298" priority="258">
      <formula>IF(RIGHT(TEXT(AM581,"0.#"),1)=".",TRUE,FALSE)</formula>
    </cfRule>
  </conditionalFormatting>
  <conditionalFormatting sqref="AM582">
    <cfRule type="expression" dxfId="297" priority="255">
      <formula>IF(RIGHT(TEXT(AM582,"0.#"),1)=".",FALSE,TRUE)</formula>
    </cfRule>
    <cfRule type="expression" dxfId="296" priority="256">
      <formula>IF(RIGHT(TEXT(AM582,"0.#"),1)=".",TRUE,FALSE)</formula>
    </cfRule>
  </conditionalFormatting>
  <conditionalFormatting sqref="AI583">
    <cfRule type="expression" dxfId="295" priority="247">
      <formula>IF(RIGHT(TEXT(AI583,"0.#"),1)=".",FALSE,TRUE)</formula>
    </cfRule>
    <cfRule type="expression" dxfId="294" priority="248">
      <formula>IF(RIGHT(TEXT(AI583,"0.#"),1)=".",TRUE,FALSE)</formula>
    </cfRule>
  </conditionalFormatting>
  <conditionalFormatting sqref="AI581">
    <cfRule type="expression" dxfId="293" priority="251">
      <formula>IF(RIGHT(TEXT(AI581,"0.#"),1)=".",FALSE,TRUE)</formula>
    </cfRule>
    <cfRule type="expression" dxfId="292" priority="252">
      <formula>IF(RIGHT(TEXT(AI581,"0.#"),1)=".",TRUE,FALSE)</formula>
    </cfRule>
  </conditionalFormatting>
  <conditionalFormatting sqref="AI582">
    <cfRule type="expression" dxfId="291" priority="249">
      <formula>IF(RIGHT(TEXT(AI582,"0.#"),1)=".",FALSE,TRUE)</formula>
    </cfRule>
    <cfRule type="expression" dxfId="290" priority="250">
      <formula>IF(RIGHT(TEXT(AI582,"0.#"),1)=".",TRUE,FALSE)</formula>
    </cfRule>
  </conditionalFormatting>
  <conditionalFormatting sqref="AM548">
    <cfRule type="expression" dxfId="289" priority="325">
      <formula>IF(RIGHT(TEXT(AM548,"0.#"),1)=".",FALSE,TRUE)</formula>
    </cfRule>
    <cfRule type="expression" dxfId="288" priority="326">
      <formula>IF(RIGHT(TEXT(AM548,"0.#"),1)=".",TRUE,FALSE)</formula>
    </cfRule>
  </conditionalFormatting>
  <conditionalFormatting sqref="AM546">
    <cfRule type="expression" dxfId="287" priority="329">
      <formula>IF(RIGHT(TEXT(AM546,"0.#"),1)=".",FALSE,TRUE)</formula>
    </cfRule>
    <cfRule type="expression" dxfId="286" priority="330">
      <formula>IF(RIGHT(TEXT(AM546,"0.#"),1)=".",TRUE,FALSE)</formula>
    </cfRule>
  </conditionalFormatting>
  <conditionalFormatting sqref="AM547">
    <cfRule type="expression" dxfId="285" priority="327">
      <formula>IF(RIGHT(TEXT(AM547,"0.#"),1)=".",FALSE,TRUE)</formula>
    </cfRule>
    <cfRule type="expression" dxfId="284" priority="328">
      <formula>IF(RIGHT(TEXT(AM547,"0.#"),1)=".",TRUE,FALSE)</formula>
    </cfRule>
  </conditionalFormatting>
  <conditionalFormatting sqref="AI548">
    <cfRule type="expression" dxfId="283" priority="319">
      <formula>IF(RIGHT(TEXT(AI548,"0.#"),1)=".",FALSE,TRUE)</formula>
    </cfRule>
    <cfRule type="expression" dxfId="282" priority="320">
      <formula>IF(RIGHT(TEXT(AI548,"0.#"),1)=".",TRUE,FALSE)</formula>
    </cfRule>
  </conditionalFormatting>
  <conditionalFormatting sqref="AI546">
    <cfRule type="expression" dxfId="281" priority="323">
      <formula>IF(RIGHT(TEXT(AI546,"0.#"),1)=".",FALSE,TRUE)</formula>
    </cfRule>
    <cfRule type="expression" dxfId="280" priority="324">
      <formula>IF(RIGHT(TEXT(AI546,"0.#"),1)=".",TRUE,FALSE)</formula>
    </cfRule>
  </conditionalFormatting>
  <conditionalFormatting sqref="AI547">
    <cfRule type="expression" dxfId="279" priority="321">
      <formula>IF(RIGHT(TEXT(AI547,"0.#"),1)=".",FALSE,TRUE)</formula>
    </cfRule>
    <cfRule type="expression" dxfId="278" priority="322">
      <formula>IF(RIGHT(TEXT(AI547,"0.#"),1)=".",TRUE,FALSE)</formula>
    </cfRule>
  </conditionalFormatting>
  <conditionalFormatting sqref="AM553">
    <cfRule type="expression" dxfId="277" priority="313">
      <formula>IF(RIGHT(TEXT(AM553,"0.#"),1)=".",FALSE,TRUE)</formula>
    </cfRule>
    <cfRule type="expression" dxfId="276" priority="314">
      <formula>IF(RIGHT(TEXT(AM553,"0.#"),1)=".",TRUE,FALSE)</formula>
    </cfRule>
  </conditionalFormatting>
  <conditionalFormatting sqref="AM551">
    <cfRule type="expression" dxfId="275" priority="317">
      <formula>IF(RIGHT(TEXT(AM551,"0.#"),1)=".",FALSE,TRUE)</formula>
    </cfRule>
    <cfRule type="expression" dxfId="274" priority="318">
      <formula>IF(RIGHT(TEXT(AM551,"0.#"),1)=".",TRUE,FALSE)</formula>
    </cfRule>
  </conditionalFormatting>
  <conditionalFormatting sqref="AM552">
    <cfRule type="expression" dxfId="273" priority="315">
      <formula>IF(RIGHT(TEXT(AM552,"0.#"),1)=".",FALSE,TRUE)</formula>
    </cfRule>
    <cfRule type="expression" dxfId="272" priority="316">
      <formula>IF(RIGHT(TEXT(AM552,"0.#"),1)=".",TRUE,FALSE)</formula>
    </cfRule>
  </conditionalFormatting>
  <conditionalFormatting sqref="AI553">
    <cfRule type="expression" dxfId="271" priority="307">
      <formula>IF(RIGHT(TEXT(AI553,"0.#"),1)=".",FALSE,TRUE)</formula>
    </cfRule>
    <cfRule type="expression" dxfId="270" priority="308">
      <formula>IF(RIGHT(TEXT(AI553,"0.#"),1)=".",TRUE,FALSE)</formula>
    </cfRule>
  </conditionalFormatting>
  <conditionalFormatting sqref="AI551">
    <cfRule type="expression" dxfId="269" priority="311">
      <formula>IF(RIGHT(TEXT(AI551,"0.#"),1)=".",FALSE,TRUE)</formula>
    </cfRule>
    <cfRule type="expression" dxfId="268" priority="312">
      <formula>IF(RIGHT(TEXT(AI551,"0.#"),1)=".",TRUE,FALSE)</formula>
    </cfRule>
  </conditionalFormatting>
  <conditionalFormatting sqref="AI552">
    <cfRule type="expression" dxfId="267" priority="309">
      <formula>IF(RIGHT(TEXT(AI552,"0.#"),1)=".",FALSE,TRUE)</formula>
    </cfRule>
    <cfRule type="expression" dxfId="266" priority="310">
      <formula>IF(RIGHT(TEXT(AI552,"0.#"),1)=".",TRUE,FALSE)</formula>
    </cfRule>
  </conditionalFormatting>
  <conditionalFormatting sqref="AM558">
    <cfRule type="expression" dxfId="265" priority="301">
      <formula>IF(RIGHT(TEXT(AM558,"0.#"),1)=".",FALSE,TRUE)</formula>
    </cfRule>
    <cfRule type="expression" dxfId="264" priority="302">
      <formula>IF(RIGHT(TEXT(AM558,"0.#"),1)=".",TRUE,FALSE)</formula>
    </cfRule>
  </conditionalFormatting>
  <conditionalFormatting sqref="AM556">
    <cfRule type="expression" dxfId="263" priority="305">
      <formula>IF(RIGHT(TEXT(AM556,"0.#"),1)=".",FALSE,TRUE)</formula>
    </cfRule>
    <cfRule type="expression" dxfId="262" priority="306">
      <formula>IF(RIGHT(TEXT(AM556,"0.#"),1)=".",TRUE,FALSE)</formula>
    </cfRule>
  </conditionalFormatting>
  <conditionalFormatting sqref="AM557">
    <cfRule type="expression" dxfId="261" priority="303">
      <formula>IF(RIGHT(TEXT(AM557,"0.#"),1)=".",FALSE,TRUE)</formula>
    </cfRule>
    <cfRule type="expression" dxfId="260" priority="304">
      <formula>IF(RIGHT(TEXT(AM557,"0.#"),1)=".",TRUE,FALSE)</formula>
    </cfRule>
  </conditionalFormatting>
  <conditionalFormatting sqref="AI558">
    <cfRule type="expression" dxfId="259" priority="295">
      <formula>IF(RIGHT(TEXT(AI558,"0.#"),1)=".",FALSE,TRUE)</formula>
    </cfRule>
    <cfRule type="expression" dxfId="258" priority="296">
      <formula>IF(RIGHT(TEXT(AI558,"0.#"),1)=".",TRUE,FALSE)</formula>
    </cfRule>
  </conditionalFormatting>
  <conditionalFormatting sqref="AI556">
    <cfRule type="expression" dxfId="257" priority="299">
      <formula>IF(RIGHT(TEXT(AI556,"0.#"),1)=".",FALSE,TRUE)</formula>
    </cfRule>
    <cfRule type="expression" dxfId="256" priority="300">
      <formula>IF(RIGHT(TEXT(AI556,"0.#"),1)=".",TRUE,FALSE)</formula>
    </cfRule>
  </conditionalFormatting>
  <conditionalFormatting sqref="AI557">
    <cfRule type="expression" dxfId="255" priority="297">
      <formula>IF(RIGHT(TEXT(AI557,"0.#"),1)=".",FALSE,TRUE)</formula>
    </cfRule>
    <cfRule type="expression" dxfId="254" priority="298">
      <formula>IF(RIGHT(TEXT(AI557,"0.#"),1)=".",TRUE,FALSE)</formula>
    </cfRule>
  </conditionalFormatting>
  <conditionalFormatting sqref="AM563">
    <cfRule type="expression" dxfId="253" priority="289">
      <formula>IF(RIGHT(TEXT(AM563,"0.#"),1)=".",FALSE,TRUE)</formula>
    </cfRule>
    <cfRule type="expression" dxfId="252" priority="290">
      <formula>IF(RIGHT(TEXT(AM563,"0.#"),1)=".",TRUE,FALSE)</formula>
    </cfRule>
  </conditionalFormatting>
  <conditionalFormatting sqref="AM561">
    <cfRule type="expression" dxfId="251" priority="293">
      <formula>IF(RIGHT(TEXT(AM561,"0.#"),1)=".",FALSE,TRUE)</formula>
    </cfRule>
    <cfRule type="expression" dxfId="250" priority="294">
      <formula>IF(RIGHT(TEXT(AM561,"0.#"),1)=".",TRUE,FALSE)</formula>
    </cfRule>
  </conditionalFormatting>
  <conditionalFormatting sqref="AM562">
    <cfRule type="expression" dxfId="249" priority="291">
      <formula>IF(RIGHT(TEXT(AM562,"0.#"),1)=".",FALSE,TRUE)</formula>
    </cfRule>
    <cfRule type="expression" dxfId="248" priority="292">
      <formula>IF(RIGHT(TEXT(AM562,"0.#"),1)=".",TRUE,FALSE)</formula>
    </cfRule>
  </conditionalFormatting>
  <conditionalFormatting sqref="AI563">
    <cfRule type="expression" dxfId="247" priority="283">
      <formula>IF(RIGHT(TEXT(AI563,"0.#"),1)=".",FALSE,TRUE)</formula>
    </cfRule>
    <cfRule type="expression" dxfId="246" priority="284">
      <formula>IF(RIGHT(TEXT(AI563,"0.#"),1)=".",TRUE,FALSE)</formula>
    </cfRule>
  </conditionalFormatting>
  <conditionalFormatting sqref="AI561">
    <cfRule type="expression" dxfId="245" priority="287">
      <formula>IF(RIGHT(TEXT(AI561,"0.#"),1)=".",FALSE,TRUE)</formula>
    </cfRule>
    <cfRule type="expression" dxfId="244" priority="288">
      <formula>IF(RIGHT(TEXT(AI561,"0.#"),1)=".",TRUE,FALSE)</formula>
    </cfRule>
  </conditionalFormatting>
  <conditionalFormatting sqref="AI562">
    <cfRule type="expression" dxfId="243" priority="285">
      <formula>IF(RIGHT(TEXT(AI562,"0.#"),1)=".",FALSE,TRUE)</formula>
    </cfRule>
    <cfRule type="expression" dxfId="242" priority="286">
      <formula>IF(RIGHT(TEXT(AI562,"0.#"),1)=".",TRUE,FALSE)</formula>
    </cfRule>
  </conditionalFormatting>
  <conditionalFormatting sqref="AM597">
    <cfRule type="expression" dxfId="241" priority="241">
      <formula>IF(RIGHT(TEXT(AM597,"0.#"),1)=".",FALSE,TRUE)</formula>
    </cfRule>
    <cfRule type="expression" dxfId="240" priority="242">
      <formula>IF(RIGHT(TEXT(AM597,"0.#"),1)=".",TRUE,FALSE)</formula>
    </cfRule>
  </conditionalFormatting>
  <conditionalFormatting sqref="AM595">
    <cfRule type="expression" dxfId="239" priority="245">
      <formula>IF(RIGHT(TEXT(AM595,"0.#"),1)=".",FALSE,TRUE)</formula>
    </cfRule>
    <cfRule type="expression" dxfId="238" priority="246">
      <formula>IF(RIGHT(TEXT(AM595,"0.#"),1)=".",TRUE,FALSE)</formula>
    </cfRule>
  </conditionalFormatting>
  <conditionalFormatting sqref="AM596">
    <cfRule type="expression" dxfId="237" priority="243">
      <formula>IF(RIGHT(TEXT(AM596,"0.#"),1)=".",FALSE,TRUE)</formula>
    </cfRule>
    <cfRule type="expression" dxfId="236" priority="244">
      <formula>IF(RIGHT(TEXT(AM596,"0.#"),1)=".",TRUE,FALSE)</formula>
    </cfRule>
  </conditionalFormatting>
  <conditionalFormatting sqref="AI597">
    <cfRule type="expression" dxfId="235" priority="235">
      <formula>IF(RIGHT(TEXT(AI597,"0.#"),1)=".",FALSE,TRUE)</formula>
    </cfRule>
    <cfRule type="expression" dxfId="234" priority="236">
      <formula>IF(RIGHT(TEXT(AI597,"0.#"),1)=".",TRUE,FALSE)</formula>
    </cfRule>
  </conditionalFormatting>
  <conditionalFormatting sqref="AI595">
    <cfRule type="expression" dxfId="233" priority="239">
      <formula>IF(RIGHT(TEXT(AI595,"0.#"),1)=".",FALSE,TRUE)</formula>
    </cfRule>
    <cfRule type="expression" dxfId="232" priority="240">
      <formula>IF(RIGHT(TEXT(AI595,"0.#"),1)=".",TRUE,FALSE)</formula>
    </cfRule>
  </conditionalFormatting>
  <conditionalFormatting sqref="AI596">
    <cfRule type="expression" dxfId="231" priority="237">
      <formula>IF(RIGHT(TEXT(AI596,"0.#"),1)=".",FALSE,TRUE)</formula>
    </cfRule>
    <cfRule type="expression" dxfId="230" priority="238">
      <formula>IF(RIGHT(TEXT(AI596,"0.#"),1)=".",TRUE,FALSE)</formula>
    </cfRule>
  </conditionalFormatting>
  <conditionalFormatting sqref="AM622">
    <cfRule type="expression" dxfId="229" priority="229">
      <formula>IF(RIGHT(TEXT(AM622,"0.#"),1)=".",FALSE,TRUE)</formula>
    </cfRule>
    <cfRule type="expression" dxfId="228" priority="230">
      <formula>IF(RIGHT(TEXT(AM622,"0.#"),1)=".",TRUE,FALSE)</formula>
    </cfRule>
  </conditionalFormatting>
  <conditionalFormatting sqref="AM620">
    <cfRule type="expression" dxfId="227" priority="233">
      <formula>IF(RIGHT(TEXT(AM620,"0.#"),1)=".",FALSE,TRUE)</formula>
    </cfRule>
    <cfRule type="expression" dxfId="226" priority="234">
      <formula>IF(RIGHT(TEXT(AM620,"0.#"),1)=".",TRUE,FALSE)</formula>
    </cfRule>
  </conditionalFormatting>
  <conditionalFormatting sqref="AM621">
    <cfRule type="expression" dxfId="225" priority="231">
      <formula>IF(RIGHT(TEXT(AM621,"0.#"),1)=".",FALSE,TRUE)</formula>
    </cfRule>
    <cfRule type="expression" dxfId="224" priority="232">
      <formula>IF(RIGHT(TEXT(AM621,"0.#"),1)=".",TRUE,FALSE)</formula>
    </cfRule>
  </conditionalFormatting>
  <conditionalFormatting sqref="AI622">
    <cfRule type="expression" dxfId="223" priority="223">
      <formula>IF(RIGHT(TEXT(AI622,"0.#"),1)=".",FALSE,TRUE)</formula>
    </cfRule>
    <cfRule type="expression" dxfId="222" priority="224">
      <formula>IF(RIGHT(TEXT(AI622,"0.#"),1)=".",TRUE,FALSE)</formula>
    </cfRule>
  </conditionalFormatting>
  <conditionalFormatting sqref="AI620">
    <cfRule type="expression" dxfId="221" priority="227">
      <formula>IF(RIGHT(TEXT(AI620,"0.#"),1)=".",FALSE,TRUE)</formula>
    </cfRule>
    <cfRule type="expression" dxfId="220" priority="228">
      <formula>IF(RIGHT(TEXT(AI620,"0.#"),1)=".",TRUE,FALSE)</formula>
    </cfRule>
  </conditionalFormatting>
  <conditionalFormatting sqref="AI621">
    <cfRule type="expression" dxfId="219" priority="225">
      <formula>IF(RIGHT(TEXT(AI621,"0.#"),1)=".",FALSE,TRUE)</formula>
    </cfRule>
    <cfRule type="expression" dxfId="218" priority="226">
      <formula>IF(RIGHT(TEXT(AI621,"0.#"),1)=".",TRUE,FALSE)</formula>
    </cfRule>
  </conditionalFormatting>
  <conditionalFormatting sqref="AM627">
    <cfRule type="expression" dxfId="217" priority="169">
      <formula>IF(RIGHT(TEXT(AM627,"0.#"),1)=".",FALSE,TRUE)</formula>
    </cfRule>
    <cfRule type="expression" dxfId="216" priority="170">
      <formula>IF(RIGHT(TEXT(AM627,"0.#"),1)=".",TRUE,FALSE)</formula>
    </cfRule>
  </conditionalFormatting>
  <conditionalFormatting sqref="AM625">
    <cfRule type="expression" dxfId="215" priority="173">
      <formula>IF(RIGHT(TEXT(AM625,"0.#"),1)=".",FALSE,TRUE)</formula>
    </cfRule>
    <cfRule type="expression" dxfId="214" priority="174">
      <formula>IF(RIGHT(TEXT(AM625,"0.#"),1)=".",TRUE,FALSE)</formula>
    </cfRule>
  </conditionalFormatting>
  <conditionalFormatting sqref="AM626">
    <cfRule type="expression" dxfId="213" priority="171">
      <formula>IF(RIGHT(TEXT(AM626,"0.#"),1)=".",FALSE,TRUE)</formula>
    </cfRule>
    <cfRule type="expression" dxfId="212" priority="172">
      <formula>IF(RIGHT(TEXT(AM626,"0.#"),1)=".",TRUE,FALSE)</formula>
    </cfRule>
  </conditionalFormatting>
  <conditionalFormatting sqref="AI627">
    <cfRule type="expression" dxfId="211" priority="163">
      <formula>IF(RIGHT(TEXT(AI627,"0.#"),1)=".",FALSE,TRUE)</formula>
    </cfRule>
    <cfRule type="expression" dxfId="210" priority="164">
      <formula>IF(RIGHT(TEXT(AI627,"0.#"),1)=".",TRUE,FALSE)</formula>
    </cfRule>
  </conditionalFormatting>
  <conditionalFormatting sqref="AI625">
    <cfRule type="expression" dxfId="209" priority="167">
      <formula>IF(RIGHT(TEXT(AI625,"0.#"),1)=".",FALSE,TRUE)</formula>
    </cfRule>
    <cfRule type="expression" dxfId="208" priority="168">
      <formula>IF(RIGHT(TEXT(AI625,"0.#"),1)=".",TRUE,FALSE)</formula>
    </cfRule>
  </conditionalFormatting>
  <conditionalFormatting sqref="AI626">
    <cfRule type="expression" dxfId="207" priority="165">
      <formula>IF(RIGHT(TEXT(AI626,"0.#"),1)=".",FALSE,TRUE)</formula>
    </cfRule>
    <cfRule type="expression" dxfId="206" priority="166">
      <formula>IF(RIGHT(TEXT(AI626,"0.#"),1)=".",TRUE,FALSE)</formula>
    </cfRule>
  </conditionalFormatting>
  <conditionalFormatting sqref="AM632">
    <cfRule type="expression" dxfId="205" priority="157">
      <formula>IF(RIGHT(TEXT(AM632,"0.#"),1)=".",FALSE,TRUE)</formula>
    </cfRule>
    <cfRule type="expression" dxfId="204" priority="158">
      <formula>IF(RIGHT(TEXT(AM632,"0.#"),1)=".",TRUE,FALSE)</formula>
    </cfRule>
  </conditionalFormatting>
  <conditionalFormatting sqref="AM630">
    <cfRule type="expression" dxfId="203" priority="161">
      <formula>IF(RIGHT(TEXT(AM630,"0.#"),1)=".",FALSE,TRUE)</formula>
    </cfRule>
    <cfRule type="expression" dxfId="202" priority="162">
      <formula>IF(RIGHT(TEXT(AM630,"0.#"),1)=".",TRUE,FALSE)</formula>
    </cfRule>
  </conditionalFormatting>
  <conditionalFormatting sqref="AM631">
    <cfRule type="expression" dxfId="201" priority="159">
      <formula>IF(RIGHT(TEXT(AM631,"0.#"),1)=".",FALSE,TRUE)</formula>
    </cfRule>
    <cfRule type="expression" dxfId="200" priority="160">
      <formula>IF(RIGHT(TEXT(AM631,"0.#"),1)=".",TRUE,FALSE)</formula>
    </cfRule>
  </conditionalFormatting>
  <conditionalFormatting sqref="AI632">
    <cfRule type="expression" dxfId="199" priority="151">
      <formula>IF(RIGHT(TEXT(AI632,"0.#"),1)=".",FALSE,TRUE)</formula>
    </cfRule>
    <cfRule type="expression" dxfId="198" priority="152">
      <formula>IF(RIGHT(TEXT(AI632,"0.#"),1)=".",TRUE,FALSE)</formula>
    </cfRule>
  </conditionalFormatting>
  <conditionalFormatting sqref="AI630">
    <cfRule type="expression" dxfId="197" priority="155">
      <formula>IF(RIGHT(TEXT(AI630,"0.#"),1)=".",FALSE,TRUE)</formula>
    </cfRule>
    <cfRule type="expression" dxfId="196" priority="156">
      <formula>IF(RIGHT(TEXT(AI630,"0.#"),1)=".",TRUE,FALSE)</formula>
    </cfRule>
  </conditionalFormatting>
  <conditionalFormatting sqref="AI631">
    <cfRule type="expression" dxfId="195" priority="153">
      <formula>IF(RIGHT(TEXT(AI631,"0.#"),1)=".",FALSE,TRUE)</formula>
    </cfRule>
    <cfRule type="expression" dxfId="194" priority="154">
      <formula>IF(RIGHT(TEXT(AI631,"0.#"),1)=".",TRUE,FALSE)</formula>
    </cfRule>
  </conditionalFormatting>
  <conditionalFormatting sqref="AM637">
    <cfRule type="expression" dxfId="193" priority="145">
      <formula>IF(RIGHT(TEXT(AM637,"0.#"),1)=".",FALSE,TRUE)</formula>
    </cfRule>
    <cfRule type="expression" dxfId="192" priority="146">
      <formula>IF(RIGHT(TEXT(AM637,"0.#"),1)=".",TRUE,FALSE)</formula>
    </cfRule>
  </conditionalFormatting>
  <conditionalFormatting sqref="AM635">
    <cfRule type="expression" dxfId="191" priority="149">
      <formula>IF(RIGHT(TEXT(AM635,"0.#"),1)=".",FALSE,TRUE)</formula>
    </cfRule>
    <cfRule type="expression" dxfId="190" priority="150">
      <formula>IF(RIGHT(TEXT(AM635,"0.#"),1)=".",TRUE,FALSE)</formula>
    </cfRule>
  </conditionalFormatting>
  <conditionalFormatting sqref="AM636">
    <cfRule type="expression" dxfId="189" priority="147">
      <formula>IF(RIGHT(TEXT(AM636,"0.#"),1)=".",FALSE,TRUE)</formula>
    </cfRule>
    <cfRule type="expression" dxfId="188" priority="148">
      <formula>IF(RIGHT(TEXT(AM636,"0.#"),1)=".",TRUE,FALSE)</formula>
    </cfRule>
  </conditionalFormatting>
  <conditionalFormatting sqref="AI637">
    <cfRule type="expression" dxfId="187" priority="139">
      <formula>IF(RIGHT(TEXT(AI637,"0.#"),1)=".",FALSE,TRUE)</formula>
    </cfRule>
    <cfRule type="expression" dxfId="186" priority="140">
      <formula>IF(RIGHT(TEXT(AI637,"0.#"),1)=".",TRUE,FALSE)</formula>
    </cfRule>
  </conditionalFormatting>
  <conditionalFormatting sqref="AI635">
    <cfRule type="expression" dxfId="185" priority="143">
      <formula>IF(RIGHT(TEXT(AI635,"0.#"),1)=".",FALSE,TRUE)</formula>
    </cfRule>
    <cfRule type="expression" dxfId="184" priority="144">
      <formula>IF(RIGHT(TEXT(AI635,"0.#"),1)=".",TRUE,FALSE)</formula>
    </cfRule>
  </conditionalFormatting>
  <conditionalFormatting sqref="AI636">
    <cfRule type="expression" dxfId="183" priority="141">
      <formula>IF(RIGHT(TEXT(AI636,"0.#"),1)=".",FALSE,TRUE)</formula>
    </cfRule>
    <cfRule type="expression" dxfId="182" priority="142">
      <formula>IF(RIGHT(TEXT(AI636,"0.#"),1)=".",TRUE,FALSE)</formula>
    </cfRule>
  </conditionalFormatting>
  <conditionalFormatting sqref="AM602">
    <cfRule type="expression" dxfId="181" priority="217">
      <formula>IF(RIGHT(TEXT(AM602,"0.#"),1)=".",FALSE,TRUE)</formula>
    </cfRule>
    <cfRule type="expression" dxfId="180" priority="218">
      <formula>IF(RIGHT(TEXT(AM602,"0.#"),1)=".",TRUE,FALSE)</formula>
    </cfRule>
  </conditionalFormatting>
  <conditionalFormatting sqref="AM600">
    <cfRule type="expression" dxfId="179" priority="221">
      <formula>IF(RIGHT(TEXT(AM600,"0.#"),1)=".",FALSE,TRUE)</formula>
    </cfRule>
    <cfRule type="expression" dxfId="178" priority="222">
      <formula>IF(RIGHT(TEXT(AM600,"0.#"),1)=".",TRUE,FALSE)</formula>
    </cfRule>
  </conditionalFormatting>
  <conditionalFormatting sqref="AM601">
    <cfRule type="expression" dxfId="177" priority="219">
      <formula>IF(RIGHT(TEXT(AM601,"0.#"),1)=".",FALSE,TRUE)</formula>
    </cfRule>
    <cfRule type="expression" dxfId="176" priority="220">
      <formula>IF(RIGHT(TEXT(AM601,"0.#"),1)=".",TRUE,FALSE)</formula>
    </cfRule>
  </conditionalFormatting>
  <conditionalFormatting sqref="AI602">
    <cfRule type="expression" dxfId="175" priority="211">
      <formula>IF(RIGHT(TEXT(AI602,"0.#"),1)=".",FALSE,TRUE)</formula>
    </cfRule>
    <cfRule type="expression" dxfId="174" priority="212">
      <formula>IF(RIGHT(TEXT(AI602,"0.#"),1)=".",TRUE,FALSE)</formula>
    </cfRule>
  </conditionalFormatting>
  <conditionalFormatting sqref="AI600">
    <cfRule type="expression" dxfId="173" priority="215">
      <formula>IF(RIGHT(TEXT(AI600,"0.#"),1)=".",FALSE,TRUE)</formula>
    </cfRule>
    <cfRule type="expression" dxfId="172" priority="216">
      <formula>IF(RIGHT(TEXT(AI600,"0.#"),1)=".",TRUE,FALSE)</formula>
    </cfRule>
  </conditionalFormatting>
  <conditionalFormatting sqref="AI601">
    <cfRule type="expression" dxfId="171" priority="213">
      <formula>IF(RIGHT(TEXT(AI601,"0.#"),1)=".",FALSE,TRUE)</formula>
    </cfRule>
    <cfRule type="expression" dxfId="170" priority="214">
      <formula>IF(RIGHT(TEXT(AI601,"0.#"),1)=".",TRUE,FALSE)</formula>
    </cfRule>
  </conditionalFormatting>
  <conditionalFormatting sqref="AM607">
    <cfRule type="expression" dxfId="169" priority="205">
      <formula>IF(RIGHT(TEXT(AM607,"0.#"),1)=".",FALSE,TRUE)</formula>
    </cfRule>
    <cfRule type="expression" dxfId="168" priority="206">
      <formula>IF(RIGHT(TEXT(AM607,"0.#"),1)=".",TRUE,FALSE)</formula>
    </cfRule>
  </conditionalFormatting>
  <conditionalFormatting sqref="AM605">
    <cfRule type="expression" dxfId="167" priority="209">
      <formula>IF(RIGHT(TEXT(AM605,"0.#"),1)=".",FALSE,TRUE)</formula>
    </cfRule>
    <cfRule type="expression" dxfId="166" priority="210">
      <formula>IF(RIGHT(TEXT(AM605,"0.#"),1)=".",TRUE,FALSE)</formula>
    </cfRule>
  </conditionalFormatting>
  <conditionalFormatting sqref="AM606">
    <cfRule type="expression" dxfId="165" priority="207">
      <formula>IF(RIGHT(TEXT(AM606,"0.#"),1)=".",FALSE,TRUE)</formula>
    </cfRule>
    <cfRule type="expression" dxfId="164" priority="208">
      <formula>IF(RIGHT(TEXT(AM606,"0.#"),1)=".",TRUE,FALSE)</formula>
    </cfRule>
  </conditionalFormatting>
  <conditionalFormatting sqref="AI607">
    <cfRule type="expression" dxfId="163" priority="199">
      <formula>IF(RIGHT(TEXT(AI607,"0.#"),1)=".",FALSE,TRUE)</formula>
    </cfRule>
    <cfRule type="expression" dxfId="162" priority="200">
      <formula>IF(RIGHT(TEXT(AI607,"0.#"),1)=".",TRUE,FALSE)</formula>
    </cfRule>
  </conditionalFormatting>
  <conditionalFormatting sqref="AI605">
    <cfRule type="expression" dxfId="161" priority="203">
      <formula>IF(RIGHT(TEXT(AI605,"0.#"),1)=".",FALSE,TRUE)</formula>
    </cfRule>
    <cfRule type="expression" dxfId="160" priority="204">
      <formula>IF(RIGHT(TEXT(AI605,"0.#"),1)=".",TRUE,FALSE)</formula>
    </cfRule>
  </conditionalFormatting>
  <conditionalFormatting sqref="AI606">
    <cfRule type="expression" dxfId="159" priority="201">
      <formula>IF(RIGHT(TEXT(AI606,"0.#"),1)=".",FALSE,TRUE)</formula>
    </cfRule>
    <cfRule type="expression" dxfId="158" priority="202">
      <formula>IF(RIGHT(TEXT(AI606,"0.#"),1)=".",TRUE,FALSE)</formula>
    </cfRule>
  </conditionalFormatting>
  <conditionalFormatting sqref="AM612">
    <cfRule type="expression" dxfId="157" priority="193">
      <formula>IF(RIGHT(TEXT(AM612,"0.#"),1)=".",FALSE,TRUE)</formula>
    </cfRule>
    <cfRule type="expression" dxfId="156" priority="194">
      <formula>IF(RIGHT(TEXT(AM612,"0.#"),1)=".",TRUE,FALSE)</formula>
    </cfRule>
  </conditionalFormatting>
  <conditionalFormatting sqref="AM610">
    <cfRule type="expression" dxfId="155" priority="197">
      <formula>IF(RIGHT(TEXT(AM610,"0.#"),1)=".",FALSE,TRUE)</formula>
    </cfRule>
    <cfRule type="expression" dxfId="154" priority="198">
      <formula>IF(RIGHT(TEXT(AM610,"0.#"),1)=".",TRUE,FALSE)</formula>
    </cfRule>
  </conditionalFormatting>
  <conditionalFormatting sqref="AM611">
    <cfRule type="expression" dxfId="153" priority="195">
      <formula>IF(RIGHT(TEXT(AM611,"0.#"),1)=".",FALSE,TRUE)</formula>
    </cfRule>
    <cfRule type="expression" dxfId="152" priority="196">
      <formula>IF(RIGHT(TEXT(AM611,"0.#"),1)=".",TRUE,FALSE)</formula>
    </cfRule>
  </conditionalFormatting>
  <conditionalFormatting sqref="AI612">
    <cfRule type="expression" dxfId="151" priority="187">
      <formula>IF(RIGHT(TEXT(AI612,"0.#"),1)=".",FALSE,TRUE)</formula>
    </cfRule>
    <cfRule type="expression" dxfId="150" priority="188">
      <formula>IF(RIGHT(TEXT(AI612,"0.#"),1)=".",TRUE,FALSE)</formula>
    </cfRule>
  </conditionalFormatting>
  <conditionalFormatting sqref="AI610">
    <cfRule type="expression" dxfId="149" priority="191">
      <formula>IF(RIGHT(TEXT(AI610,"0.#"),1)=".",FALSE,TRUE)</formula>
    </cfRule>
    <cfRule type="expression" dxfId="148" priority="192">
      <formula>IF(RIGHT(TEXT(AI610,"0.#"),1)=".",TRUE,FALSE)</formula>
    </cfRule>
  </conditionalFormatting>
  <conditionalFormatting sqref="AI611">
    <cfRule type="expression" dxfId="147" priority="189">
      <formula>IF(RIGHT(TEXT(AI611,"0.#"),1)=".",FALSE,TRUE)</formula>
    </cfRule>
    <cfRule type="expression" dxfId="146" priority="190">
      <formula>IF(RIGHT(TEXT(AI611,"0.#"),1)=".",TRUE,FALSE)</formula>
    </cfRule>
  </conditionalFormatting>
  <conditionalFormatting sqref="AM617">
    <cfRule type="expression" dxfId="145" priority="181">
      <formula>IF(RIGHT(TEXT(AM617,"0.#"),1)=".",FALSE,TRUE)</formula>
    </cfRule>
    <cfRule type="expression" dxfId="144" priority="182">
      <formula>IF(RIGHT(TEXT(AM617,"0.#"),1)=".",TRUE,FALSE)</formula>
    </cfRule>
  </conditionalFormatting>
  <conditionalFormatting sqref="AM615">
    <cfRule type="expression" dxfId="143" priority="185">
      <formula>IF(RIGHT(TEXT(AM615,"0.#"),1)=".",FALSE,TRUE)</formula>
    </cfRule>
    <cfRule type="expression" dxfId="142" priority="186">
      <formula>IF(RIGHT(TEXT(AM615,"0.#"),1)=".",TRUE,FALSE)</formula>
    </cfRule>
  </conditionalFormatting>
  <conditionalFormatting sqref="AM616">
    <cfRule type="expression" dxfId="141" priority="183">
      <formula>IF(RIGHT(TEXT(AM616,"0.#"),1)=".",FALSE,TRUE)</formula>
    </cfRule>
    <cfRule type="expression" dxfId="140" priority="184">
      <formula>IF(RIGHT(TEXT(AM616,"0.#"),1)=".",TRUE,FALSE)</formula>
    </cfRule>
  </conditionalFormatting>
  <conditionalFormatting sqref="AI617">
    <cfRule type="expression" dxfId="139" priority="175">
      <formula>IF(RIGHT(TEXT(AI617,"0.#"),1)=".",FALSE,TRUE)</formula>
    </cfRule>
    <cfRule type="expression" dxfId="138" priority="176">
      <formula>IF(RIGHT(TEXT(AI617,"0.#"),1)=".",TRUE,FALSE)</formula>
    </cfRule>
  </conditionalFormatting>
  <conditionalFormatting sqref="AI615">
    <cfRule type="expression" dxfId="137" priority="179">
      <formula>IF(RIGHT(TEXT(AI615,"0.#"),1)=".",FALSE,TRUE)</formula>
    </cfRule>
    <cfRule type="expression" dxfId="136" priority="180">
      <formula>IF(RIGHT(TEXT(AI615,"0.#"),1)=".",TRUE,FALSE)</formula>
    </cfRule>
  </conditionalFormatting>
  <conditionalFormatting sqref="AI616">
    <cfRule type="expression" dxfId="135" priority="177">
      <formula>IF(RIGHT(TEXT(AI616,"0.#"),1)=".",FALSE,TRUE)</formula>
    </cfRule>
    <cfRule type="expression" dxfId="134" priority="178">
      <formula>IF(RIGHT(TEXT(AI616,"0.#"),1)=".",TRUE,FALSE)</formula>
    </cfRule>
  </conditionalFormatting>
  <conditionalFormatting sqref="AM651">
    <cfRule type="expression" dxfId="133" priority="133">
      <formula>IF(RIGHT(TEXT(AM651,"0.#"),1)=".",FALSE,TRUE)</formula>
    </cfRule>
    <cfRule type="expression" dxfId="132" priority="134">
      <formula>IF(RIGHT(TEXT(AM651,"0.#"),1)=".",TRUE,FALSE)</formula>
    </cfRule>
  </conditionalFormatting>
  <conditionalFormatting sqref="AM649">
    <cfRule type="expression" dxfId="131" priority="137">
      <formula>IF(RIGHT(TEXT(AM649,"0.#"),1)=".",FALSE,TRUE)</formula>
    </cfRule>
    <cfRule type="expression" dxfId="130" priority="138">
      <formula>IF(RIGHT(TEXT(AM649,"0.#"),1)=".",TRUE,FALSE)</formula>
    </cfRule>
  </conditionalFormatting>
  <conditionalFormatting sqref="AM650">
    <cfRule type="expression" dxfId="129" priority="135">
      <formula>IF(RIGHT(TEXT(AM650,"0.#"),1)=".",FALSE,TRUE)</formula>
    </cfRule>
    <cfRule type="expression" dxfId="128" priority="136">
      <formula>IF(RIGHT(TEXT(AM650,"0.#"),1)=".",TRUE,FALSE)</formula>
    </cfRule>
  </conditionalFormatting>
  <conditionalFormatting sqref="AI651">
    <cfRule type="expression" dxfId="127" priority="127">
      <formula>IF(RIGHT(TEXT(AI651,"0.#"),1)=".",FALSE,TRUE)</formula>
    </cfRule>
    <cfRule type="expression" dxfId="126" priority="128">
      <formula>IF(RIGHT(TEXT(AI651,"0.#"),1)=".",TRUE,FALSE)</formula>
    </cfRule>
  </conditionalFormatting>
  <conditionalFormatting sqref="AI649">
    <cfRule type="expression" dxfId="125" priority="131">
      <formula>IF(RIGHT(TEXT(AI649,"0.#"),1)=".",FALSE,TRUE)</formula>
    </cfRule>
    <cfRule type="expression" dxfId="124" priority="132">
      <formula>IF(RIGHT(TEXT(AI649,"0.#"),1)=".",TRUE,FALSE)</formula>
    </cfRule>
  </conditionalFormatting>
  <conditionalFormatting sqref="AI650">
    <cfRule type="expression" dxfId="123" priority="129">
      <formula>IF(RIGHT(TEXT(AI650,"0.#"),1)=".",FALSE,TRUE)</formula>
    </cfRule>
    <cfRule type="expression" dxfId="122" priority="130">
      <formula>IF(RIGHT(TEXT(AI650,"0.#"),1)=".",TRUE,FALSE)</formula>
    </cfRule>
  </conditionalFormatting>
  <conditionalFormatting sqref="AM676">
    <cfRule type="expression" dxfId="121" priority="121">
      <formula>IF(RIGHT(TEXT(AM676,"0.#"),1)=".",FALSE,TRUE)</formula>
    </cfRule>
    <cfRule type="expression" dxfId="120" priority="122">
      <formula>IF(RIGHT(TEXT(AM676,"0.#"),1)=".",TRUE,FALSE)</formula>
    </cfRule>
  </conditionalFormatting>
  <conditionalFormatting sqref="AM674">
    <cfRule type="expression" dxfId="119" priority="125">
      <formula>IF(RIGHT(TEXT(AM674,"0.#"),1)=".",FALSE,TRUE)</formula>
    </cfRule>
    <cfRule type="expression" dxfId="118" priority="126">
      <formula>IF(RIGHT(TEXT(AM674,"0.#"),1)=".",TRUE,FALSE)</formula>
    </cfRule>
  </conditionalFormatting>
  <conditionalFormatting sqref="AM675">
    <cfRule type="expression" dxfId="117" priority="123">
      <formula>IF(RIGHT(TEXT(AM675,"0.#"),1)=".",FALSE,TRUE)</formula>
    </cfRule>
    <cfRule type="expression" dxfId="116" priority="124">
      <formula>IF(RIGHT(TEXT(AM675,"0.#"),1)=".",TRUE,FALSE)</formula>
    </cfRule>
  </conditionalFormatting>
  <conditionalFormatting sqref="AI676">
    <cfRule type="expression" dxfId="115" priority="115">
      <formula>IF(RIGHT(TEXT(AI676,"0.#"),1)=".",FALSE,TRUE)</formula>
    </cfRule>
    <cfRule type="expression" dxfId="114" priority="116">
      <formula>IF(RIGHT(TEXT(AI676,"0.#"),1)=".",TRUE,FALSE)</formula>
    </cfRule>
  </conditionalFormatting>
  <conditionalFormatting sqref="AI674">
    <cfRule type="expression" dxfId="113" priority="119">
      <formula>IF(RIGHT(TEXT(AI674,"0.#"),1)=".",FALSE,TRUE)</formula>
    </cfRule>
    <cfRule type="expression" dxfId="112" priority="120">
      <formula>IF(RIGHT(TEXT(AI674,"0.#"),1)=".",TRUE,FALSE)</formula>
    </cfRule>
  </conditionalFormatting>
  <conditionalFormatting sqref="AI675">
    <cfRule type="expression" dxfId="111" priority="117">
      <formula>IF(RIGHT(TEXT(AI675,"0.#"),1)=".",FALSE,TRUE)</formula>
    </cfRule>
    <cfRule type="expression" dxfId="110" priority="118">
      <formula>IF(RIGHT(TEXT(AI675,"0.#"),1)=".",TRUE,FALSE)</formula>
    </cfRule>
  </conditionalFormatting>
  <conditionalFormatting sqref="AM681">
    <cfRule type="expression" dxfId="109" priority="61">
      <formula>IF(RIGHT(TEXT(AM681,"0.#"),1)=".",FALSE,TRUE)</formula>
    </cfRule>
    <cfRule type="expression" dxfId="108" priority="62">
      <formula>IF(RIGHT(TEXT(AM681,"0.#"),1)=".",TRUE,FALSE)</formula>
    </cfRule>
  </conditionalFormatting>
  <conditionalFormatting sqref="AM679">
    <cfRule type="expression" dxfId="107" priority="65">
      <formula>IF(RIGHT(TEXT(AM679,"0.#"),1)=".",FALSE,TRUE)</formula>
    </cfRule>
    <cfRule type="expression" dxfId="106" priority="66">
      <formula>IF(RIGHT(TEXT(AM679,"0.#"),1)=".",TRUE,FALSE)</formula>
    </cfRule>
  </conditionalFormatting>
  <conditionalFormatting sqref="AM680">
    <cfRule type="expression" dxfId="105" priority="63">
      <formula>IF(RIGHT(TEXT(AM680,"0.#"),1)=".",FALSE,TRUE)</formula>
    </cfRule>
    <cfRule type="expression" dxfId="104" priority="64">
      <formula>IF(RIGHT(TEXT(AM680,"0.#"),1)=".",TRUE,FALSE)</formula>
    </cfRule>
  </conditionalFormatting>
  <conditionalFormatting sqref="AI681">
    <cfRule type="expression" dxfId="103" priority="55">
      <formula>IF(RIGHT(TEXT(AI681,"0.#"),1)=".",FALSE,TRUE)</formula>
    </cfRule>
    <cfRule type="expression" dxfId="102" priority="56">
      <formula>IF(RIGHT(TEXT(AI681,"0.#"),1)=".",TRUE,FALSE)</formula>
    </cfRule>
  </conditionalFormatting>
  <conditionalFormatting sqref="AI679">
    <cfRule type="expression" dxfId="101" priority="59">
      <formula>IF(RIGHT(TEXT(AI679,"0.#"),1)=".",FALSE,TRUE)</formula>
    </cfRule>
    <cfRule type="expression" dxfId="100" priority="60">
      <formula>IF(RIGHT(TEXT(AI679,"0.#"),1)=".",TRUE,FALSE)</formula>
    </cfRule>
  </conditionalFormatting>
  <conditionalFormatting sqref="AI680">
    <cfRule type="expression" dxfId="99" priority="57">
      <formula>IF(RIGHT(TEXT(AI680,"0.#"),1)=".",FALSE,TRUE)</formula>
    </cfRule>
    <cfRule type="expression" dxfId="98" priority="58">
      <formula>IF(RIGHT(TEXT(AI680,"0.#"),1)=".",TRUE,FALSE)</formula>
    </cfRule>
  </conditionalFormatting>
  <conditionalFormatting sqref="AM686">
    <cfRule type="expression" dxfId="97" priority="49">
      <formula>IF(RIGHT(TEXT(AM686,"0.#"),1)=".",FALSE,TRUE)</formula>
    </cfRule>
    <cfRule type="expression" dxfId="96" priority="50">
      <formula>IF(RIGHT(TEXT(AM686,"0.#"),1)=".",TRUE,FALSE)</formula>
    </cfRule>
  </conditionalFormatting>
  <conditionalFormatting sqref="AM684">
    <cfRule type="expression" dxfId="95" priority="53">
      <formula>IF(RIGHT(TEXT(AM684,"0.#"),1)=".",FALSE,TRUE)</formula>
    </cfRule>
    <cfRule type="expression" dxfId="94" priority="54">
      <formula>IF(RIGHT(TEXT(AM684,"0.#"),1)=".",TRUE,FALSE)</formula>
    </cfRule>
  </conditionalFormatting>
  <conditionalFormatting sqref="AM685">
    <cfRule type="expression" dxfId="93" priority="51">
      <formula>IF(RIGHT(TEXT(AM685,"0.#"),1)=".",FALSE,TRUE)</formula>
    </cfRule>
    <cfRule type="expression" dxfId="92" priority="52">
      <formula>IF(RIGHT(TEXT(AM685,"0.#"),1)=".",TRUE,FALSE)</formula>
    </cfRule>
  </conditionalFormatting>
  <conditionalFormatting sqref="AI686">
    <cfRule type="expression" dxfId="91" priority="43">
      <formula>IF(RIGHT(TEXT(AI686,"0.#"),1)=".",FALSE,TRUE)</formula>
    </cfRule>
    <cfRule type="expression" dxfId="90" priority="44">
      <formula>IF(RIGHT(TEXT(AI686,"0.#"),1)=".",TRUE,FALSE)</formula>
    </cfRule>
  </conditionalFormatting>
  <conditionalFormatting sqref="AI684">
    <cfRule type="expression" dxfId="89" priority="47">
      <formula>IF(RIGHT(TEXT(AI684,"0.#"),1)=".",FALSE,TRUE)</formula>
    </cfRule>
    <cfRule type="expression" dxfId="88" priority="48">
      <formula>IF(RIGHT(TEXT(AI684,"0.#"),1)=".",TRUE,FALSE)</formula>
    </cfRule>
  </conditionalFormatting>
  <conditionalFormatting sqref="AI685">
    <cfRule type="expression" dxfId="87" priority="45">
      <formula>IF(RIGHT(TEXT(AI685,"0.#"),1)=".",FALSE,TRUE)</formula>
    </cfRule>
    <cfRule type="expression" dxfId="86" priority="46">
      <formula>IF(RIGHT(TEXT(AI685,"0.#"),1)=".",TRUE,FALSE)</formula>
    </cfRule>
  </conditionalFormatting>
  <conditionalFormatting sqref="AM691">
    <cfRule type="expression" dxfId="85" priority="37">
      <formula>IF(RIGHT(TEXT(AM691,"0.#"),1)=".",FALSE,TRUE)</formula>
    </cfRule>
    <cfRule type="expression" dxfId="84" priority="38">
      <formula>IF(RIGHT(TEXT(AM691,"0.#"),1)=".",TRUE,FALSE)</formula>
    </cfRule>
  </conditionalFormatting>
  <conditionalFormatting sqref="AM689">
    <cfRule type="expression" dxfId="83" priority="41">
      <formula>IF(RIGHT(TEXT(AM689,"0.#"),1)=".",FALSE,TRUE)</formula>
    </cfRule>
    <cfRule type="expression" dxfId="82" priority="42">
      <formula>IF(RIGHT(TEXT(AM689,"0.#"),1)=".",TRUE,FALSE)</formula>
    </cfRule>
  </conditionalFormatting>
  <conditionalFormatting sqref="AM690">
    <cfRule type="expression" dxfId="81" priority="39">
      <formula>IF(RIGHT(TEXT(AM690,"0.#"),1)=".",FALSE,TRUE)</formula>
    </cfRule>
    <cfRule type="expression" dxfId="80" priority="40">
      <formula>IF(RIGHT(TEXT(AM690,"0.#"),1)=".",TRUE,FALSE)</formula>
    </cfRule>
  </conditionalFormatting>
  <conditionalFormatting sqref="AI691">
    <cfRule type="expression" dxfId="79" priority="31">
      <formula>IF(RIGHT(TEXT(AI691,"0.#"),1)=".",FALSE,TRUE)</formula>
    </cfRule>
    <cfRule type="expression" dxfId="78" priority="32">
      <formula>IF(RIGHT(TEXT(AI691,"0.#"),1)=".",TRUE,FALSE)</formula>
    </cfRule>
  </conditionalFormatting>
  <conditionalFormatting sqref="AI689">
    <cfRule type="expression" dxfId="77" priority="35">
      <formula>IF(RIGHT(TEXT(AI689,"0.#"),1)=".",FALSE,TRUE)</formula>
    </cfRule>
    <cfRule type="expression" dxfId="76" priority="36">
      <formula>IF(RIGHT(TEXT(AI689,"0.#"),1)=".",TRUE,FALSE)</formula>
    </cfRule>
  </conditionalFormatting>
  <conditionalFormatting sqref="AI690">
    <cfRule type="expression" dxfId="75" priority="33">
      <formula>IF(RIGHT(TEXT(AI690,"0.#"),1)=".",FALSE,TRUE)</formula>
    </cfRule>
    <cfRule type="expression" dxfId="74" priority="34">
      <formula>IF(RIGHT(TEXT(AI690,"0.#"),1)=".",TRUE,FALSE)</formula>
    </cfRule>
  </conditionalFormatting>
  <conditionalFormatting sqref="AM656">
    <cfRule type="expression" dxfId="73" priority="109">
      <formula>IF(RIGHT(TEXT(AM656,"0.#"),1)=".",FALSE,TRUE)</formula>
    </cfRule>
    <cfRule type="expression" dxfId="72" priority="110">
      <formula>IF(RIGHT(TEXT(AM656,"0.#"),1)=".",TRUE,FALSE)</formula>
    </cfRule>
  </conditionalFormatting>
  <conditionalFormatting sqref="AM654">
    <cfRule type="expression" dxfId="71" priority="113">
      <formula>IF(RIGHT(TEXT(AM654,"0.#"),1)=".",FALSE,TRUE)</formula>
    </cfRule>
    <cfRule type="expression" dxfId="70" priority="114">
      <formula>IF(RIGHT(TEXT(AM654,"0.#"),1)=".",TRUE,FALSE)</formula>
    </cfRule>
  </conditionalFormatting>
  <conditionalFormatting sqref="AM655">
    <cfRule type="expression" dxfId="69" priority="111">
      <formula>IF(RIGHT(TEXT(AM655,"0.#"),1)=".",FALSE,TRUE)</formula>
    </cfRule>
    <cfRule type="expression" dxfId="68" priority="112">
      <formula>IF(RIGHT(TEXT(AM655,"0.#"),1)=".",TRUE,FALSE)</formula>
    </cfRule>
  </conditionalFormatting>
  <conditionalFormatting sqref="AI656">
    <cfRule type="expression" dxfId="67" priority="103">
      <formula>IF(RIGHT(TEXT(AI656,"0.#"),1)=".",FALSE,TRUE)</formula>
    </cfRule>
    <cfRule type="expression" dxfId="66" priority="104">
      <formula>IF(RIGHT(TEXT(AI656,"0.#"),1)=".",TRUE,FALSE)</formula>
    </cfRule>
  </conditionalFormatting>
  <conditionalFormatting sqref="AI654">
    <cfRule type="expression" dxfId="65" priority="107">
      <formula>IF(RIGHT(TEXT(AI654,"0.#"),1)=".",FALSE,TRUE)</formula>
    </cfRule>
    <cfRule type="expression" dxfId="64" priority="108">
      <formula>IF(RIGHT(TEXT(AI654,"0.#"),1)=".",TRUE,FALSE)</formula>
    </cfRule>
  </conditionalFormatting>
  <conditionalFormatting sqref="AI655">
    <cfRule type="expression" dxfId="63" priority="105">
      <formula>IF(RIGHT(TEXT(AI655,"0.#"),1)=".",FALSE,TRUE)</formula>
    </cfRule>
    <cfRule type="expression" dxfId="62" priority="106">
      <formula>IF(RIGHT(TEXT(AI655,"0.#"),1)=".",TRUE,FALSE)</formula>
    </cfRule>
  </conditionalFormatting>
  <conditionalFormatting sqref="AM661">
    <cfRule type="expression" dxfId="61" priority="97">
      <formula>IF(RIGHT(TEXT(AM661,"0.#"),1)=".",FALSE,TRUE)</formula>
    </cfRule>
    <cfRule type="expression" dxfId="60" priority="98">
      <formula>IF(RIGHT(TEXT(AM661,"0.#"),1)=".",TRUE,FALSE)</formula>
    </cfRule>
  </conditionalFormatting>
  <conditionalFormatting sqref="AM659">
    <cfRule type="expression" dxfId="59" priority="101">
      <formula>IF(RIGHT(TEXT(AM659,"0.#"),1)=".",FALSE,TRUE)</formula>
    </cfRule>
    <cfRule type="expression" dxfId="58" priority="102">
      <formula>IF(RIGHT(TEXT(AM659,"0.#"),1)=".",TRUE,FALSE)</formula>
    </cfRule>
  </conditionalFormatting>
  <conditionalFormatting sqref="AM660">
    <cfRule type="expression" dxfId="57" priority="99">
      <formula>IF(RIGHT(TEXT(AM660,"0.#"),1)=".",FALSE,TRUE)</formula>
    </cfRule>
    <cfRule type="expression" dxfId="56" priority="100">
      <formula>IF(RIGHT(TEXT(AM660,"0.#"),1)=".",TRUE,FALSE)</formula>
    </cfRule>
  </conditionalFormatting>
  <conditionalFormatting sqref="AI661">
    <cfRule type="expression" dxfId="55" priority="91">
      <formula>IF(RIGHT(TEXT(AI661,"0.#"),1)=".",FALSE,TRUE)</formula>
    </cfRule>
    <cfRule type="expression" dxfId="54" priority="92">
      <formula>IF(RIGHT(TEXT(AI661,"0.#"),1)=".",TRUE,FALSE)</formula>
    </cfRule>
  </conditionalFormatting>
  <conditionalFormatting sqref="AI659">
    <cfRule type="expression" dxfId="53" priority="95">
      <formula>IF(RIGHT(TEXT(AI659,"0.#"),1)=".",FALSE,TRUE)</formula>
    </cfRule>
    <cfRule type="expression" dxfId="52" priority="96">
      <formula>IF(RIGHT(TEXT(AI659,"0.#"),1)=".",TRUE,FALSE)</formula>
    </cfRule>
  </conditionalFormatting>
  <conditionalFormatting sqref="AI660">
    <cfRule type="expression" dxfId="51" priority="93">
      <formula>IF(RIGHT(TEXT(AI660,"0.#"),1)=".",FALSE,TRUE)</formula>
    </cfRule>
    <cfRule type="expression" dxfId="50" priority="94">
      <formula>IF(RIGHT(TEXT(AI660,"0.#"),1)=".",TRUE,FALSE)</formula>
    </cfRule>
  </conditionalFormatting>
  <conditionalFormatting sqref="AM666">
    <cfRule type="expression" dxfId="49" priority="85">
      <formula>IF(RIGHT(TEXT(AM666,"0.#"),1)=".",FALSE,TRUE)</formula>
    </cfRule>
    <cfRule type="expression" dxfId="48" priority="86">
      <formula>IF(RIGHT(TEXT(AM666,"0.#"),1)=".",TRUE,FALSE)</formula>
    </cfRule>
  </conditionalFormatting>
  <conditionalFormatting sqref="AM664">
    <cfRule type="expression" dxfId="47" priority="89">
      <formula>IF(RIGHT(TEXT(AM664,"0.#"),1)=".",FALSE,TRUE)</formula>
    </cfRule>
    <cfRule type="expression" dxfId="46" priority="90">
      <formula>IF(RIGHT(TEXT(AM664,"0.#"),1)=".",TRUE,FALSE)</formula>
    </cfRule>
  </conditionalFormatting>
  <conditionalFormatting sqref="AM665">
    <cfRule type="expression" dxfId="45" priority="87">
      <formula>IF(RIGHT(TEXT(AM665,"0.#"),1)=".",FALSE,TRUE)</formula>
    </cfRule>
    <cfRule type="expression" dxfId="44" priority="88">
      <formula>IF(RIGHT(TEXT(AM665,"0.#"),1)=".",TRUE,FALSE)</formula>
    </cfRule>
  </conditionalFormatting>
  <conditionalFormatting sqref="AI666">
    <cfRule type="expression" dxfId="43" priority="79">
      <formula>IF(RIGHT(TEXT(AI666,"0.#"),1)=".",FALSE,TRUE)</formula>
    </cfRule>
    <cfRule type="expression" dxfId="42" priority="80">
      <formula>IF(RIGHT(TEXT(AI666,"0.#"),1)=".",TRUE,FALSE)</formula>
    </cfRule>
  </conditionalFormatting>
  <conditionalFormatting sqref="AI664">
    <cfRule type="expression" dxfId="41" priority="83">
      <formula>IF(RIGHT(TEXT(AI664,"0.#"),1)=".",FALSE,TRUE)</formula>
    </cfRule>
    <cfRule type="expression" dxfId="40" priority="84">
      <formula>IF(RIGHT(TEXT(AI664,"0.#"),1)=".",TRUE,FALSE)</formula>
    </cfRule>
  </conditionalFormatting>
  <conditionalFormatting sqref="AI665">
    <cfRule type="expression" dxfId="39" priority="81">
      <formula>IF(RIGHT(TEXT(AI665,"0.#"),1)=".",FALSE,TRUE)</formula>
    </cfRule>
    <cfRule type="expression" dxfId="38" priority="82">
      <formula>IF(RIGHT(TEXT(AI665,"0.#"),1)=".",TRUE,FALSE)</formula>
    </cfRule>
  </conditionalFormatting>
  <conditionalFormatting sqref="AM671">
    <cfRule type="expression" dxfId="37" priority="73">
      <formula>IF(RIGHT(TEXT(AM671,"0.#"),1)=".",FALSE,TRUE)</formula>
    </cfRule>
    <cfRule type="expression" dxfId="36" priority="74">
      <formula>IF(RIGHT(TEXT(AM671,"0.#"),1)=".",TRUE,FALSE)</formula>
    </cfRule>
  </conditionalFormatting>
  <conditionalFormatting sqref="AM669">
    <cfRule type="expression" dxfId="35" priority="77">
      <formula>IF(RIGHT(TEXT(AM669,"0.#"),1)=".",FALSE,TRUE)</formula>
    </cfRule>
    <cfRule type="expression" dxfId="34" priority="78">
      <formula>IF(RIGHT(TEXT(AM669,"0.#"),1)=".",TRUE,FALSE)</formula>
    </cfRule>
  </conditionalFormatting>
  <conditionalFormatting sqref="AM670">
    <cfRule type="expression" dxfId="33" priority="75">
      <formula>IF(RIGHT(TEXT(AM670,"0.#"),1)=".",FALSE,TRUE)</formula>
    </cfRule>
    <cfRule type="expression" dxfId="32" priority="76">
      <formula>IF(RIGHT(TEXT(AM670,"0.#"),1)=".",TRUE,FALSE)</formula>
    </cfRule>
  </conditionalFormatting>
  <conditionalFormatting sqref="AI671">
    <cfRule type="expression" dxfId="31" priority="67">
      <formula>IF(RIGHT(TEXT(AI671,"0.#"),1)=".",FALSE,TRUE)</formula>
    </cfRule>
    <cfRule type="expression" dxfId="30" priority="68">
      <formula>IF(RIGHT(TEXT(AI671,"0.#"),1)=".",TRUE,FALSE)</formula>
    </cfRule>
  </conditionalFormatting>
  <conditionalFormatting sqref="AI669">
    <cfRule type="expression" dxfId="29" priority="71">
      <formula>IF(RIGHT(TEXT(AI669,"0.#"),1)=".",FALSE,TRUE)</formula>
    </cfRule>
    <cfRule type="expression" dxfId="28" priority="72">
      <formula>IF(RIGHT(TEXT(AI669,"0.#"),1)=".",TRUE,FALSE)</formula>
    </cfRule>
  </conditionalFormatting>
  <conditionalFormatting sqref="AI670">
    <cfRule type="expression" dxfId="27" priority="69">
      <formula>IF(RIGHT(TEXT(AI670,"0.#"),1)=".",FALSE,TRUE)</formula>
    </cfRule>
    <cfRule type="expression" dxfId="26" priority="70">
      <formula>IF(RIGHT(TEXT(AI670,"0.#"),1)=".",TRUE,FALSE)</formula>
    </cfRule>
  </conditionalFormatting>
  <conditionalFormatting sqref="P29:AC29">
    <cfRule type="expression" dxfId="25" priority="29">
      <formula>IF(RIGHT(TEXT(P29,"0.#"),1)=".",FALSE,TRUE)</formula>
    </cfRule>
    <cfRule type="expression" dxfId="24" priority="30">
      <formula>IF(RIGHT(TEXT(P29,"0.#"),1)=".",TRUE,FALSE)</formula>
    </cfRule>
  </conditionalFormatting>
  <conditionalFormatting sqref="AM39">
    <cfRule type="expression" dxfId="23" priority="27">
      <formula>IF(RIGHT(TEXT(AM39,"0.#"),1)=".",FALSE,TRUE)</formula>
    </cfRule>
    <cfRule type="expression" dxfId="22" priority="28">
      <formula>IF(RIGHT(TEXT(AM39,"0.#"),1)=".",TRUE,FALSE)</formula>
    </cfRule>
  </conditionalFormatting>
  <conditionalFormatting sqref="AM41">
    <cfRule type="expression" dxfId="21" priority="23">
      <formula>IF(RIGHT(TEXT(AM41,"0.#"),1)=".",FALSE,TRUE)</formula>
    </cfRule>
    <cfRule type="expression" dxfId="20" priority="24">
      <formula>IF(RIGHT(TEXT(AM41,"0.#"),1)=".",TRUE,FALSE)</formula>
    </cfRule>
  </conditionalFormatting>
  <conditionalFormatting sqref="AM40">
    <cfRule type="expression" dxfId="19" priority="25">
      <formula>IF(RIGHT(TEXT(AM40,"0.#"),1)=".",FALSE,TRUE)</formula>
    </cfRule>
    <cfRule type="expression" dxfId="18" priority="26">
      <formula>IF(RIGHT(TEXT(AM40,"0.#"),1)=".",TRUE,FALSE)</formula>
    </cfRule>
  </conditionalFormatting>
  <conditionalFormatting sqref="AE34">
    <cfRule type="expression" dxfId="17" priority="17">
      <formula>IF(RIGHT(TEXT(AE34,"0.#"),1)=".",FALSE,TRUE)</formula>
    </cfRule>
    <cfRule type="expression" dxfId="16" priority="18">
      <formula>IF(RIGHT(TEXT(AE34,"0.#"),1)=".",TRUE,FALSE)</formula>
    </cfRule>
  </conditionalFormatting>
  <conditionalFormatting sqref="AI34">
    <cfRule type="expression" dxfId="15" priority="15">
      <formula>IF(RIGHT(TEXT(AI34,"0.#"),1)=".",FALSE,TRUE)</formula>
    </cfRule>
    <cfRule type="expression" dxfId="14" priority="16">
      <formula>IF(RIGHT(TEXT(AI34,"0.#"),1)=".",TRUE,FALSE)</formula>
    </cfRule>
  </conditionalFormatting>
  <conditionalFormatting sqref="AM34">
    <cfRule type="expression" dxfId="13" priority="13">
      <formula>IF(RIGHT(TEXT(AM34,"0.#"),1)=".",FALSE,TRUE)</formula>
    </cfRule>
    <cfRule type="expression" dxfId="12" priority="14">
      <formula>IF(RIGHT(TEXT(AM34,"0.#"),1)=".",TRUE,FALSE)</formula>
    </cfRule>
  </conditionalFormatting>
  <conditionalFormatting sqref="AM138">
    <cfRule type="expression" dxfId="11" priority="11">
      <formula>IF(RIGHT(TEXT(AM138,"0.#"),1)=".",FALSE,TRUE)</formula>
    </cfRule>
    <cfRule type="expression" dxfId="10" priority="12">
      <formula>IF(RIGHT(TEXT(AM138,"0.#"),1)=".",TRUE,FALSE)</formula>
    </cfRule>
  </conditionalFormatting>
  <conditionalFormatting sqref="AM142">
    <cfRule type="expression" dxfId="9" priority="9">
      <formula>IF(RIGHT(TEXT(AM142,"0.#"),1)=".",FALSE,TRUE)</formula>
    </cfRule>
    <cfRule type="expression" dxfId="8" priority="10">
      <formula>IF(RIGHT(TEXT(AM142,"0.#"),1)=".",TRUE,FALSE)</formula>
    </cfRule>
  </conditionalFormatting>
  <conditionalFormatting sqref="AE150:AE151 AI151 AM151 AQ150:AQ151 AU150:AU151">
    <cfRule type="expression" dxfId="7" priority="7">
      <formula>IF(RIGHT(TEXT(AE150,"0.#"),1)=".",FALSE,TRUE)</formula>
    </cfRule>
    <cfRule type="expression" dxfId="6" priority="8">
      <formula>IF(RIGHT(TEXT(AE150,"0.#"),1)=".",TRUE,FALSE)</formula>
    </cfRule>
  </conditionalFormatting>
  <conditionalFormatting sqref="AI150">
    <cfRule type="expression" dxfId="5" priority="5">
      <formula>IF(RIGHT(TEXT(AI150,"0.#"),1)=".",FALSE,TRUE)</formula>
    </cfRule>
    <cfRule type="expression" dxfId="4" priority="6">
      <formula>IF(RIGHT(TEXT(AI150,"0.#"),1)=".",TRUE,FALSE)</formula>
    </cfRule>
  </conditionalFormatting>
  <conditionalFormatting sqref="AM150">
    <cfRule type="expression" dxfId="3" priority="3">
      <formula>IF(RIGHT(TEXT(AM150,"0.#"),1)=".",FALSE,TRUE)</formula>
    </cfRule>
    <cfRule type="expression" dxfId="2" priority="4">
      <formula>IF(RIGHT(TEXT(AM150,"0.#"),1)=".",TRUE,FALSE)</formula>
    </cfRule>
  </conditionalFormatting>
  <conditionalFormatting sqref="AE146:AE147 AI146:AI147 AM146:AM147 AQ146:AQ147 AU146:AU147">
    <cfRule type="expression" dxfId="1" priority="1">
      <formula>IF(RIGHT(TEXT(AE146,"0.#"),1)=".",FALSE,TRUE)</formula>
    </cfRule>
    <cfRule type="expression" dxfId="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36" max="49" man="1"/>
    <brk id="189" max="49" man="1"/>
    <brk id="727" max="49" man="1"/>
    <brk id="740" max="49" man="1"/>
    <brk id="779" max="49" man="1"/>
    <brk id="868" max="49" man="1"/>
    <brk id="934" max="49" man="1"/>
    <brk id="10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475</v>
      </c>
      <c r="H2" s="13" t="str">
        <f>IF(G2="","",F2)</f>
        <v>一般会計</v>
      </c>
      <c r="I2" s="13" t="str">
        <f>IF(H2="","",IF(I1&lt;&gt;"",CONCATENATE(I1,"、",H2),H2))</f>
        <v>一般会計</v>
      </c>
      <c r="K2" s="14" t="s">
        <v>102</v>
      </c>
      <c r="L2" s="15"/>
      <c r="M2" s="13" t="str">
        <f>IF(L2="","",K2)</f>
        <v/>
      </c>
      <c r="N2" s="13" t="str">
        <f>IF(M2="","",IF(N1&lt;&gt;"",CONCATENATE(N1,"、",M2),M2))</f>
        <v/>
      </c>
      <c r="O2" s="13"/>
      <c r="P2" s="12" t="s">
        <v>73</v>
      </c>
      <c r="Q2" s="17" t="s">
        <v>475</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475</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475</v>
      </c>
      <c r="R4" s="13" t="str">
        <f t="shared" si="3"/>
        <v>補助</v>
      </c>
      <c r="S4" s="13" t="str">
        <f t="shared" si="4"/>
        <v>直接実施、委託・請負、補助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t="s">
        <v>475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475</v>
      </c>
      <c r="M6" s="13" t="str">
        <f t="shared" si="2"/>
        <v>公共事業</v>
      </c>
      <c r="N6" s="13" t="str">
        <f t="shared" si="6"/>
        <v>公共事業</v>
      </c>
      <c r="O6" s="13"/>
      <c r="P6" s="12" t="s">
        <v>77</v>
      </c>
      <c r="Q6" s="17"/>
      <c r="R6" s="13" t="str">
        <f t="shared" si="3"/>
        <v/>
      </c>
      <c r="S6" s="13" t="str">
        <f t="shared" si="4"/>
        <v>直接実施、委託・請負、補助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t="s">
        <v>475</v>
      </c>
      <c r="C7" s="13" t="str">
        <f t="shared" si="0"/>
        <v>観光立国</v>
      </c>
      <c r="D7" s="13" t="str">
        <f t="shared" si="8"/>
        <v>海洋政策、観光立国</v>
      </c>
      <c r="F7" s="18" t="s">
        <v>225</v>
      </c>
      <c r="G7" s="17"/>
      <c r="H7" s="13" t="str">
        <f t="shared" si="1"/>
        <v/>
      </c>
      <c r="I7" s="13" t="str">
        <f t="shared" si="5"/>
        <v>一般会計</v>
      </c>
      <c r="K7" s="14" t="s">
        <v>107</v>
      </c>
      <c r="L7" s="15"/>
      <c r="M7" s="13" t="str">
        <f t="shared" si="2"/>
        <v/>
      </c>
      <c r="N7" s="13" t="str">
        <f t="shared" si="6"/>
        <v>公共事業</v>
      </c>
      <c r="O7" s="13"/>
      <c r="P7" s="12" t="s">
        <v>78</v>
      </c>
      <c r="Q7" s="17" t="s">
        <v>475</v>
      </c>
      <c r="R7" s="13" t="str">
        <f t="shared" si="3"/>
        <v>貸付</v>
      </c>
      <c r="S7" s="13" t="str">
        <f t="shared" si="4"/>
        <v>直接実施、委託・請負、補助、貸付</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海洋政策、観光立国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直接実施、委託・請負、補助、貸付</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海洋政策、観光立国</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t="s">
        <v>475</v>
      </c>
      <c r="C10" s="13" t="str">
        <f t="shared" si="0"/>
        <v>国土強靱化施策</v>
      </c>
      <c r="D10" s="13" t="str">
        <f t="shared" si="8"/>
        <v>海洋政策、観光立国、国土強靱化施策</v>
      </c>
      <c r="F10" s="18" t="s">
        <v>116</v>
      </c>
      <c r="G10" s="17"/>
      <c r="H10" s="13" t="str">
        <f t="shared" si="1"/>
        <v/>
      </c>
      <c r="I10" s="13" t="str">
        <f t="shared" si="5"/>
        <v>一般会計</v>
      </c>
      <c r="K10" s="14" t="s">
        <v>250</v>
      </c>
      <c r="L10" s="15"/>
      <c r="M10" s="13" t="str">
        <f t="shared" si="2"/>
        <v/>
      </c>
      <c r="N10" s="13" t="str">
        <f t="shared" si="6"/>
        <v>公共事業</v>
      </c>
      <c r="O10" s="13"/>
      <c r="P10" s="13" t="str">
        <f>S8</f>
        <v>直接実施、委託・請負、補助、貸付</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海洋政策、観光立国、国土強靱化施策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海洋政策、観光立国、国土強靱化施策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海洋政策、観光立国、国土強靱化施策</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海洋政策、観光立国、国土強靱化施策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海洋政策、観光立国、国土強靱化施策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海洋政策、観光立国、国土強靱化施策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海洋政策、観光立国、国土強靱化施策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t="s">
        <v>475</v>
      </c>
      <c r="C18" s="13" t="str">
        <f t="shared" si="9"/>
        <v>ＩＴ戦略</v>
      </c>
      <c r="D18" s="13" t="str">
        <f t="shared" si="8"/>
        <v>海洋政策、観光立国、国土強靱化施策、ＩＴ戦略</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海洋政策、観光立国、国土強靱化施策、ＩＴ戦略</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海洋政策、観光立国、国土強靱化施策、ＩＴ戦略</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海洋政策、観光立国、国土強靱化施策、ＩＴ戦略</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海洋政策、観光立国、国土強靱化施策、ＩＴ戦略</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海洋政策、観光立国、国土強靱化施策、ＩＴ戦略</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海洋政策、観光立国、国土強靱化施策、ＩＴ戦略</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海洋政策、観光立国、国土強靱化施策、ＩＴ戦略</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2020-06-24T06:28:37Z</cp:lastPrinted>
  <dcterms:created xsi:type="dcterms:W3CDTF">2012-03-13T00:50:25Z</dcterms:created>
  <dcterms:modified xsi:type="dcterms:W3CDTF">2020-06-24T06:28:49Z</dcterms:modified>
</cp:coreProperties>
</file>