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hs01799\e\計画係引継ぎ2020.04.15\計画係2020\14 行政事業レビュー\R2年度行政事業レビュー\事業単位整理表（執行額入力）\レビューシート（修正版）\"/>
    </mc:Choice>
  </mc:AlternateContent>
  <bookViews>
    <workbookView showHorizontalScroll="0" showVerticalScroll="0" xWindow="0" yWindow="0" windowWidth="23040" windowHeight="909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<sst xmlns="http://schemas.openxmlformats.org/spreadsheetml/2006/main" count="2356" uniqueCount="643">
  <si>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</si>
  <si>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</si>
  <si>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</si>
  <si>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</si>
  <si>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</si>
  <si>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</si>
  <si>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</si>
  <si>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</si>
  <si>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</si>
  <si>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</si>
  <si>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</si>
  <si>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</si>
  <si>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</si>
  <si>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</si>
  <si>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</si>
  <si>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</si>
  <si>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</si>
  <si>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</si>
  <si>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</si>
  <si>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</si>
  <si>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</si>
  <si>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</si>
  <si>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</si>
  <si>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</si>
  <si>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</si>
  <si>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</si>
  <si>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</si>
  <si>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</si>
  <si>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</si>
  <si>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</si>
  <si>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</si>
  <si>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</si>
  <si>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</si>
  <si>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</si>
  <si>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</si>
  <si>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</si>
  <si>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</si>
  <si>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</si>
  <si>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</si>
  <si>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</si>
  <si>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</si>
  <si>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</si>
  <si>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</si>
  <si>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</si>
  <si>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</si>
  <si>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</si>
  <si>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</si>
  <si>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</si>
  <si>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</si>
  <si>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</si>
  <si>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</si>
  <si>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</si>
  <si>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</si>
  <si>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</si>
  <si>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</si>
  <si>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</si>
  <si>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</si>
  <si>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</si>
  <si>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</si>
  <si>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</si>
  <si>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</si>
  <si>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</si>
  <si>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</si>
  <si>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</si>
  <si>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</si>
  <si>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</si>
  <si>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</si>
  <si>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</si>
  <si>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</si>
  <si>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</si>
  <si>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</si>
  <si>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</si>
  <si>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</si>
  <si>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</si>
  <si>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</si>
  <si>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</si>
  <si>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</si>
  <si>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</si>
  <si>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</si>
  <si>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</si>
  <si>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</si>
  <si>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</si>
  <si>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</si>
  <si>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</si>
  <si>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</si>
  <si>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</si>
  <si>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</si>
  <si>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</si>
  <si>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</si>
  <si>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</si>
  <si>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</si>
  <si>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</si>
  <si>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</si>
  <si>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</si>
  <si>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</si>
  <si>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</si>
  <si>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</si>
  <si>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</si>
  <si>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</si>
  <si>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</si>
  <si>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</si>
  <si>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</si>
  <si>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</si>
  <si>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</si>
  <si>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</si>
  <si>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</si>
  <si>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</si>
  <si>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</si>
  <si>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</si>
  <si>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</si>
  <si>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</si>
  <si>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</si>
  <si>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</si>
  <si>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</si>
  <si>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</si>
  <si>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</si>
  <si>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</si>
  <si>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</si>
  <si>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</si>
  <si>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</si>
  <si>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</si>
  <si>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</si>
  <si>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</si>
  <si>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</si>
  <si>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</si>
  <si>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</si>
  <si>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</si>
  <si>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</si>
  <si>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</si>
  <si>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</si>
  <si>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</si>
  <si>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</si>
  <si>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</si>
  <si>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</si>
  <si>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</si>
  <si>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</si>
  <si>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</si>
  <si>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</si>
  <si>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</si>
  <si>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</si>
  <si>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</si>
  <si>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</si>
  <si>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</si>
  <si>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</si>
  <si>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</si>
  <si>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</si>
  <si>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</si>
  <si>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</si>
  <si>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</si>
  <si>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</si>
  <si>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</si>
  <si>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</si>
  <si>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</si>
  <si>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</si>
  <si>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</si>
  <si>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</si>
  <si>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</si>
  <si>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</si>
  <si>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</si>
  <si>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</si>
  <si>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</si>
  <si>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</si>
  <si>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</si>
  <si>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</si>
  <si>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</si>
  <si>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</si>
  <si>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</si>
  <si>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</si>
  <si>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</si>
  <si>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</si>
  <si>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</si>
  <si>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</si>
  <si>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</si>
  <si>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</si>
  <si>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</si>
  <si>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</si>
  <si>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</si>
  <si>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</si>
  <si>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</si>
  <si>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</si>
  <si>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</si>
  <si>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</si>
  <si>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</si>
  <si>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</si>
  <si>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</si>
  <si>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</si>
  <si>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</si>
  <si>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</si>
  <si>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</si>
  <si>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</si>
  <si>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</si>
  <si>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</si>
  <si>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</si>
  <si>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</si>
  <si>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</si>
  <si>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</si>
  <si>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</si>
  <si>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</si>
  <si>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</si>
  <si>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</si>
  <si>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</si>
  <si>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</si>
  <si>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</si>
  <si>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</si>
  <si>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</si>
  <si>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</si>
  <si>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</si>
  <si>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</si>
  <si>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</si>
  <si>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</si>
  <si>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</si>
  <si>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</si>
  <si>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</si>
  <si>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</si>
  <si>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</si>
  <si>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</si>
  <si>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</si>
  <si>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</si>
  <si>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</si>
  <si>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</si>
  <si>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</si>
  <si>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</si>
  <si>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</si>
  <si>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</si>
  <si>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</si>
  <si>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</si>
  <si>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</si>
  <si>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</si>
  <si>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</si>
  <si>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</si>
  <si>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</si>
  <si>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</si>
  <si>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</si>
  <si>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</si>
  <si>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</si>
  <si>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</si>
  <si>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</si>
  <si>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</si>
  <si>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</si>
  <si>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</si>
  <si>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</si>
  <si>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</si>
  <si>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</si>
  <si>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</si>
  <si>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</si>
  <si>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</si>
  <si>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</si>
  <si>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</si>
  <si>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</si>
  <si>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</si>
  <si>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</si>
  <si>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</si>
  <si>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</si>
  <si>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</si>
  <si>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</si>
  <si>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</si>
  <si>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</si>
  <si>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</si>
  <si>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</si>
  <si>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</si>
  <si>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</si>
  <si>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</si>
  <si>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</si>
  <si>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</si>
  <si>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</si>
  <si>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</si>
  <si>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</si>
  <si>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</si>
  <si>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</si>
  <si>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</si>
  <si>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</si>
  <si>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</si>
  <si>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</si>
  <si>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</si>
  <si>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</si>
  <si>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</si>
  <si>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</si>
  <si>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</si>
  <si>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</si>
  <si>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</si>
  <si>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</si>
  <si>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</si>
  <si>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</si>
  <si>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</si>
  <si>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</si>
  <si>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</si>
  <si>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</si>
  <si>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</si>
  <si>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</si>
  <si>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</si>
  <si>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</si>
  <si>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</si>
  <si>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</si>
  <si>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</si>
  <si>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</si>
  <si>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</si>
  <si>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</si>
  <si>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</si>
  <si>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</si>
  <si>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</si>
  <si>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</si>
  <si>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</si>
  <si>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</si>
  <si>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</si>
  <si>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</si>
  <si>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</si>
  <si>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</si>
  <si>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</si>
  <si>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</si>
  <si>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</si>
  <si>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</si>
  <si>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</si>
  <si>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</si>
  <si>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</si>
  <si>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</si>
  <si>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</si>
  <si>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</si>
  <si>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</si>
  <si>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</si>
  <si>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</si>
  <si>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</si>
  <si>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</si>
  <si>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</si>
  <si>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</si>
  <si>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</si>
  <si>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</si>
  <si>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</si>
  <si>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</si>
  <si>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</si>
  <si>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</si>
  <si>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</si>
  <si>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</si>
  <si>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</si>
  <si>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</si>
  <si>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</si>
  <si>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</si>
  <si>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</si>
  <si>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</si>
  <si>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</si>
  <si>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</si>
  <si>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</si>
  <si>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</si>
  <si>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</si>
  <si>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</si>
  <si>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</si>
  <si>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</si>
  <si>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</si>
  <si>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</si>
  <si>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</si>
  <si>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</si>
  <si>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</si>
  <si>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</si>
  <si>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</si>
  <si>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</si>
  <si>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</si>
  <si>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</si>
  <si>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</si>
  <si>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</si>
  <si>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</si>
  <si>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</si>
  <si>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</si>
  <si>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</si>
  <si>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</si>
  <si>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</si>
  <si>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</si>
  <si>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</si>
  <si>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</si>
  <si>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</si>
  <si>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</si>
  <si>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</si>
  <si>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</si>
  <si>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</si>
  <si>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</si>
  <si>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</si>
  <si>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</si>
  <si>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</si>
  <si>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</si>
  <si>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</si>
  <si>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</si>
  <si>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</si>
  <si>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</si>
  <si>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</si>
  <si>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</si>
  <si>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</si>
  <si>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</si>
  <si>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</si>
  <si>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</si>
  <si>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</si>
  <si>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</si>
  <si>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</si>
  <si>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</si>
  <si>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</si>
  <si>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</si>
  <si>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</si>
  <si>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</si>
  <si>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</si>
  <si>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</si>
  <si>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</si>
  <si>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</si>
  <si>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</si>
  <si>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</si>
  <si>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</si>
  <si>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</si>
  <si>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</si>
  <si>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</si>
  <si>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</si>
  <si>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</si>
  <si>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</si>
  <si>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</si>
  <si>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</si>
  <si>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</si>
  <si>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</si>
  <si>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</si>
  <si>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</si>
  <si>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</si>
  <si>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</si>
  <si>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</si>
  <si>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</si>
  <si>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</si>
  <si>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</si>
  <si>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</si>
  <si>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</si>
  <si>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</si>
  <si>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</si>
  <si>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</si>
  <si>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</si>
  <si>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</si>
  <si>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</si>
  <si>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</si>
  <si>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</si>
  <si>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</si>
  <si>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</si>
  <si>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</si>
  <si>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</si>
  <si>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</si>
  <si>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</si>
  <si>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</si>
  <si>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</si>
  <si>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</si>
  <si>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</si>
  <si>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</si>
  <si>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</si>
  <si>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</si>
  <si>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</si>
  <si>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</si>
  <si>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</si>
  <si>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</si>
  <si>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</si>
  <si>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</si>
  <si>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</si>
  <si>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</si>
  <si>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</si>
  <si>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</si>
  <si>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</si>
  <si>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</si>
  <si>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</si>
  <si>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</si>
  <si>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</si>
  <si>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</si>
  <si>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</si>
  <si>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</si>
  <si>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</si>
  <si>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</si>
  <si>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</si>
  <si>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</si>
  <si>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</si>
  <si>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</si>
  <si>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</si>
  <si>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</si>
  <si>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</si>
  <si>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</si>
  <si>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</si>
  <si>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</si>
  <si>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</si>
  <si>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</si>
  <si>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</si>
  <si>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</si>
  <si>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環境・防災体制の整備に関する経費</t>
    <rPh sb="0" eb="2">
      <t>カンキョウ</t>
    </rPh>
    <rPh sb="3" eb="5">
      <t>ボウサイ</t>
    </rPh>
    <rPh sb="5" eb="7">
      <t>タイセイ</t>
    </rPh>
    <rPh sb="8" eb="10">
      <t>セイビ</t>
    </rPh>
    <rPh sb="11" eb="12">
      <t>カン</t>
    </rPh>
    <rPh sb="14" eb="16">
      <t>ケイヒ</t>
    </rPh>
    <phoneticPr fontId="5"/>
  </si>
  <si>
    <t>海上保安庁警備救難部</t>
    <rPh sb="0" eb="5">
      <t>カイジョウホアンチョウ</t>
    </rPh>
    <rPh sb="5" eb="7">
      <t>ケイビ</t>
    </rPh>
    <rPh sb="7" eb="9">
      <t>キュウナン</t>
    </rPh>
    <rPh sb="9" eb="10">
      <t>ブ</t>
    </rPh>
    <phoneticPr fontId="5"/>
  </si>
  <si>
    <t>環境防災課</t>
    <rPh sb="0" eb="2">
      <t>カンキョウ</t>
    </rPh>
    <rPh sb="2" eb="4">
      <t>ボウサイ</t>
    </rPh>
    <rPh sb="4" eb="5">
      <t>カ</t>
    </rPh>
    <phoneticPr fontId="5"/>
  </si>
  <si>
    <t>○</t>
  </si>
  <si>
    <t>海上保安庁法第５条第1項第１１号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</si>
  <si>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</si>
  <si>
    <t>‐</t>
    <phoneticPr fontId="5"/>
  </si>
  <si>
    <t>当事業は、海上保安庁法第2条第1項に定める任務である海上の安全及び治安の確保を図るために行う、法令の海上における励行、海洋汚染等の防止等の事務を遂行するために使用する防除資機材の整備や海洋環境保全思想の普及等を目的とする。</t>
    <phoneticPr fontId="5"/>
  </si>
  <si>
    <t>海上保安庁は、船舶の火災、衝突、乗揚げ、転覆、沈没等に加え、それに伴う油や有害液体物質の排出といった事故災害と、地震、津波、台風、火山噴火等により被害が発生する自然災害といった災害が、海上において発生した場合に、人命・財産が脅かされるだけでなく、事故に伴って油や有害液体物質が海に排出されることにより、自然環境や付近住民の生活にも甚大な影響を及ぼすこととなるため、迅速かつ的確な対応ができるように、油防除資機材等の資機材の整備や各種防災訓練等を通じて万全の準備を整えているほか、事故災害の未然の防止のための取組みを行っている。また、私たちの財産である海を美しく保つため、「未来に残そう青い海」をスローガンに、海洋汚染の状況調査、海洋環境保全に関する指導・啓発活等の海洋環境保全活動も行っている。</t>
    <phoneticPr fontId="5"/>
  </si>
  <si>
    <t>-</t>
    <phoneticPr fontId="5"/>
  </si>
  <si>
    <t>-</t>
    <phoneticPr fontId="5"/>
  </si>
  <si>
    <t>装備費</t>
    <rPh sb="0" eb="3">
      <t>ソウビヒ</t>
    </rPh>
    <phoneticPr fontId="5"/>
  </si>
  <si>
    <t>職員旅費</t>
    <rPh sb="0" eb="2">
      <t>ショクイン</t>
    </rPh>
    <rPh sb="2" eb="4">
      <t>リョヒ</t>
    </rPh>
    <phoneticPr fontId="5"/>
  </si>
  <si>
    <t>庁費</t>
    <rPh sb="0" eb="1">
      <t>チョウ</t>
    </rPh>
    <rPh sb="1" eb="2">
      <t>ヒ</t>
    </rPh>
    <phoneticPr fontId="5"/>
  </si>
  <si>
    <t>海上警備対策旅費</t>
    <rPh sb="0" eb="2">
      <t>カイジョウ</t>
    </rPh>
    <rPh sb="2" eb="4">
      <t>ケイビ</t>
    </rPh>
    <rPh sb="4" eb="6">
      <t>タイサク</t>
    </rPh>
    <rPh sb="6" eb="8">
      <t>リョヒ</t>
    </rPh>
    <phoneticPr fontId="5"/>
  </si>
  <si>
    <t>謝礼金</t>
    <rPh sb="0" eb="3">
      <t>シャレイキン</t>
    </rPh>
    <phoneticPr fontId="5"/>
  </si>
  <si>
    <t>防除措置を講じた油排出事故件数</t>
    <phoneticPr fontId="5"/>
  </si>
  <si>
    <t>件数</t>
    <rPh sb="0" eb="2">
      <t>ケンスウ</t>
    </rPh>
    <phoneticPr fontId="5"/>
  </si>
  <si>
    <t>Ｘ（油流出事故に対応するための主な資機材の維持経費／
Ｙ（防除措置を行った油流出事故）　　　　　　　　　　　　　</t>
    <phoneticPr fontId="5"/>
  </si>
  <si>
    <t>千円</t>
    <rPh sb="0" eb="2">
      <t>センエン</t>
    </rPh>
    <phoneticPr fontId="5"/>
  </si>
  <si>
    <t>487,295千円/112件</t>
    <rPh sb="7" eb="8">
      <t>セン</t>
    </rPh>
    <rPh sb="8" eb="9">
      <t>エン</t>
    </rPh>
    <rPh sb="13" eb="14">
      <t>ケン</t>
    </rPh>
    <phoneticPr fontId="5"/>
  </si>
  <si>
    <t>‐</t>
    <phoneticPr fontId="5"/>
  </si>
  <si>
    <t>５　安全で安心できる交通の確保、治安・生活安全の確保</t>
    <phoneticPr fontId="5"/>
  </si>
  <si>
    <t>１８　船舶交通の安全と海上の治安を確保する</t>
    <phoneticPr fontId="5"/>
  </si>
  <si>
    <t>海上保安庁法に基づき、法令の海上における励行、海難救助、海洋汚染等の防止、海上における犯罪の予防及び鎮圧、海上において犯罪の捜査及び犯人の逮捕等を行うもので、広く国民のニーズがあり、国が実施すべき事業である。</t>
    <phoneticPr fontId="5"/>
  </si>
  <si>
    <t>同上</t>
    <rPh sb="0" eb="2">
      <t>ドウジョウ</t>
    </rPh>
    <phoneticPr fontId="5"/>
  </si>
  <si>
    <t>訓練実施回数は、目標を達成している。</t>
    <phoneticPr fontId="5"/>
  </si>
  <si>
    <t>事業の実施にあたっては、過去の訓練実施状況も踏まえて効果的な訓練の計画・策定を実施している。</t>
    <phoneticPr fontId="5"/>
  </si>
  <si>
    <t>年度ごとに、真に必要な資機材について、競争性を確保しつつ、適切に購入している。</t>
    <phoneticPr fontId="5"/>
  </si>
  <si>
    <t>‐</t>
    <phoneticPr fontId="5"/>
  </si>
  <si>
    <t>競争性を確保するための契約に努めている。</t>
    <phoneticPr fontId="5"/>
  </si>
  <si>
    <t>訓練や実働に生かされており、適切に海上保安業務を遂行している。</t>
    <phoneticPr fontId="5"/>
  </si>
  <si>
    <t>環境保全・防災体制を維持管理するため、限られた予算を有効活用し、財政上の制約も踏まえ、引き続き、コスト削減に努める必要がある。</t>
    <phoneticPr fontId="5"/>
  </si>
  <si>
    <t>一般ｊ競争入札において、一社入札となっている契約について、引き続き競争性を確保するための企業の調査及び価格の市場調査等に努める。</t>
    <phoneticPr fontId="5"/>
  </si>
  <si>
    <t>-</t>
    <phoneticPr fontId="5"/>
  </si>
  <si>
    <t>-</t>
    <phoneticPr fontId="5"/>
  </si>
  <si>
    <t>回</t>
    <rPh sb="0" eb="1">
      <t>カイ</t>
    </rPh>
    <phoneticPr fontId="5"/>
  </si>
  <si>
    <t>平成３１年度総合防災訓練</t>
    <rPh sb="0" eb="2">
      <t>ヘイセイ</t>
    </rPh>
    <rPh sb="4" eb="5">
      <t>ネン</t>
    </rPh>
    <rPh sb="5" eb="6">
      <t>ド</t>
    </rPh>
    <rPh sb="6" eb="8">
      <t>ソウゴウ</t>
    </rPh>
    <rPh sb="8" eb="10">
      <t>ボウサイ</t>
    </rPh>
    <rPh sb="10" eb="12">
      <t>クンレン</t>
    </rPh>
    <phoneticPr fontId="5"/>
  </si>
  <si>
    <t>年度ごとに、真に必要な資機材について、競争性を確保しつつ、適切に購入している。なお、平成30年度、令和元年度については、高額な資機材の経年劣化が著しく、その代替資機材を購入したため、コストが増加している。</t>
    <rPh sb="49" eb="51">
      <t>レイワ</t>
    </rPh>
    <rPh sb="51" eb="53">
      <t>ガンネン</t>
    </rPh>
    <rPh sb="53" eb="54">
      <t>ド</t>
    </rPh>
    <phoneticPr fontId="5"/>
  </si>
  <si>
    <t>520</t>
    <phoneticPr fontId="5"/>
  </si>
  <si>
    <t>498</t>
    <phoneticPr fontId="5"/>
  </si>
  <si>
    <t>545</t>
    <phoneticPr fontId="5"/>
  </si>
  <si>
    <t>210</t>
    <phoneticPr fontId="5"/>
  </si>
  <si>
    <t>202</t>
    <phoneticPr fontId="5"/>
  </si>
  <si>
    <t>206</t>
    <phoneticPr fontId="5"/>
  </si>
  <si>
    <t>217</t>
    <phoneticPr fontId="5"/>
  </si>
  <si>
    <t>装備費</t>
    <rPh sb="0" eb="3">
      <t>ソウビヒ</t>
    </rPh>
    <phoneticPr fontId="5"/>
  </si>
  <si>
    <t>B.株式会社ドコモＣＳ</t>
    <phoneticPr fontId="5"/>
  </si>
  <si>
    <t>装備費</t>
    <rPh sb="0" eb="2">
      <t>ソウビ</t>
    </rPh>
    <rPh sb="2" eb="3">
      <t>ヒ</t>
    </rPh>
    <phoneticPr fontId="5"/>
  </si>
  <si>
    <t>資機材購入</t>
    <rPh sb="0" eb="3">
      <t>シキザイ</t>
    </rPh>
    <rPh sb="3" eb="5">
      <t>コウニュウ</t>
    </rPh>
    <phoneticPr fontId="5"/>
  </si>
  <si>
    <t>講習受講費</t>
    <rPh sb="0" eb="2">
      <t>コウシュウ</t>
    </rPh>
    <rPh sb="2" eb="4">
      <t>ジュコウ</t>
    </rPh>
    <rPh sb="4" eb="5">
      <t>ヒ</t>
    </rPh>
    <phoneticPr fontId="5"/>
  </si>
  <si>
    <t>三管区職員が業務に従事するための旅費</t>
    <rPh sb="0" eb="3">
      <t>サンカンク</t>
    </rPh>
    <rPh sb="3" eb="5">
      <t>ショクイン</t>
    </rPh>
    <rPh sb="6" eb="8">
      <t>ギョウム</t>
    </rPh>
    <rPh sb="9" eb="11">
      <t>ジュウジ</t>
    </rPh>
    <rPh sb="16" eb="18">
      <t>リョヒ</t>
    </rPh>
    <phoneticPr fontId="5"/>
  </si>
  <si>
    <t>旅費</t>
    <rPh sb="0" eb="2">
      <t>リョヒ</t>
    </rPh>
    <phoneticPr fontId="5"/>
  </si>
  <si>
    <t>A.神山産業株式会社</t>
    <phoneticPr fontId="5"/>
  </si>
  <si>
    <t>F. 神山産業株式会社</t>
    <phoneticPr fontId="5"/>
  </si>
  <si>
    <t>神山産業株式会社</t>
    <phoneticPr fontId="5"/>
  </si>
  <si>
    <t>資機材購入</t>
    <rPh sb="0" eb="3">
      <t>シキザイ</t>
    </rPh>
    <rPh sb="3" eb="5">
      <t>コウニュウ</t>
    </rPh>
    <phoneticPr fontId="5"/>
  </si>
  <si>
    <t>山甚物産株式会社</t>
    <phoneticPr fontId="5"/>
  </si>
  <si>
    <t>資機材整備</t>
    <rPh sb="0" eb="3">
      <t>シキザイ</t>
    </rPh>
    <rPh sb="3" eb="5">
      <t>セイビ</t>
    </rPh>
    <phoneticPr fontId="5"/>
  </si>
  <si>
    <t>株式会社イー・シー・インターナショナル</t>
    <phoneticPr fontId="5"/>
  </si>
  <si>
    <t>国際会議運営支援</t>
    <rPh sb="0" eb="2">
      <t>コクサイ</t>
    </rPh>
    <rPh sb="2" eb="4">
      <t>カイギ</t>
    </rPh>
    <rPh sb="4" eb="6">
      <t>ウンエイ</t>
    </rPh>
    <rPh sb="6" eb="8">
      <t>シエン</t>
    </rPh>
    <phoneticPr fontId="5"/>
  </si>
  <si>
    <t>イズミ産業株式会社</t>
    <phoneticPr fontId="5"/>
  </si>
  <si>
    <t>株式会社マルミヤ</t>
    <phoneticPr fontId="5"/>
  </si>
  <si>
    <t>株式会社セイワビジネスサプライズ</t>
    <phoneticPr fontId="5"/>
  </si>
  <si>
    <t>事務用品購入</t>
    <rPh sb="0" eb="2">
      <t>ジム</t>
    </rPh>
    <rPh sb="2" eb="4">
      <t>ヨウヒン</t>
    </rPh>
    <rPh sb="4" eb="6">
      <t>コウニュウ</t>
    </rPh>
    <phoneticPr fontId="5"/>
  </si>
  <si>
    <t>株式会社ＢＧＳ</t>
    <phoneticPr fontId="5"/>
  </si>
  <si>
    <t>OA機器消耗品購入</t>
    <rPh sb="2" eb="4">
      <t>キキ</t>
    </rPh>
    <rPh sb="4" eb="6">
      <t>ショウモウ</t>
    </rPh>
    <rPh sb="6" eb="7">
      <t>ヒン</t>
    </rPh>
    <rPh sb="7" eb="9">
      <t>コウニュウ</t>
    </rPh>
    <phoneticPr fontId="5"/>
  </si>
  <si>
    <t>株式会社港屋</t>
    <phoneticPr fontId="5"/>
  </si>
  <si>
    <t>福井紙業株式会社</t>
    <phoneticPr fontId="5"/>
  </si>
  <si>
    <t>株式会社ドコモＣＳ</t>
    <phoneticPr fontId="5"/>
  </si>
  <si>
    <t>幸和商事株式会社</t>
    <phoneticPr fontId="5"/>
  </si>
  <si>
    <t>株式会社旅工房</t>
    <phoneticPr fontId="5"/>
  </si>
  <si>
    <t>マレーシアにおける油防除ワークショップ開催運営支援</t>
    <rPh sb="23" eb="25">
      <t>シエン</t>
    </rPh>
    <phoneticPr fontId="5"/>
  </si>
  <si>
    <t>日通旅行株式会社</t>
    <phoneticPr fontId="5"/>
  </si>
  <si>
    <t>日比尼三国合同油防除訓練に伴うレセプション等運営支援</t>
    <phoneticPr fontId="5"/>
  </si>
  <si>
    <t>株式会社アイフィス</t>
    <phoneticPr fontId="5"/>
  </si>
  <si>
    <t>海洋環境保全推進ポスター作成</t>
    <rPh sb="12" eb="14">
      <t>サクセイ</t>
    </rPh>
    <phoneticPr fontId="5"/>
  </si>
  <si>
    <t>リコージャパン</t>
    <phoneticPr fontId="5"/>
  </si>
  <si>
    <t>株式会社ジョーエイ</t>
    <phoneticPr fontId="5"/>
  </si>
  <si>
    <t>立川防災基地共同施設修繕</t>
    <phoneticPr fontId="5"/>
  </si>
  <si>
    <t>一般財団法人サークルクラブ協会</t>
    <phoneticPr fontId="5"/>
  </si>
  <si>
    <t>図画コンクール作品展示会場の使用</t>
    <phoneticPr fontId="5"/>
  </si>
  <si>
    <t>C.一般財団法人海上災害防止センター</t>
    <phoneticPr fontId="5"/>
  </si>
  <si>
    <t>一般財団法人海上災害防止センター</t>
    <phoneticPr fontId="5"/>
  </si>
  <si>
    <t>一般財団法人海上災害防止センター</t>
    <phoneticPr fontId="5"/>
  </si>
  <si>
    <t>研修受講料</t>
    <rPh sb="0" eb="2">
      <t>ケンシュウ</t>
    </rPh>
    <rPh sb="2" eb="5">
      <t>ジュコウリョウ</t>
    </rPh>
    <phoneticPr fontId="5"/>
  </si>
  <si>
    <t>東京消防庁</t>
    <phoneticPr fontId="5"/>
  </si>
  <si>
    <t>資機材購入</t>
    <rPh sb="0" eb="3">
      <t>シキザイ</t>
    </rPh>
    <rPh sb="3" eb="5">
      <t>コウニュウ</t>
    </rPh>
    <phoneticPr fontId="5"/>
  </si>
  <si>
    <t>加藤船用品工業株式会社</t>
    <phoneticPr fontId="5"/>
  </si>
  <si>
    <t>排出油等防除の強化検討会に係る調査等</t>
    <phoneticPr fontId="5"/>
  </si>
  <si>
    <t>排出油等防除の強化検討会に係る調査等</t>
    <phoneticPr fontId="5"/>
  </si>
  <si>
    <t>神山産業株式会社</t>
    <phoneticPr fontId="5"/>
  </si>
  <si>
    <t>資機材購入</t>
    <rPh sb="0" eb="3">
      <t>シキザイ</t>
    </rPh>
    <rPh sb="3" eb="5">
      <t>コウニュウ</t>
    </rPh>
    <phoneticPr fontId="5"/>
  </si>
  <si>
    <t>三洋商事株式会社門司支店</t>
    <phoneticPr fontId="5"/>
  </si>
  <si>
    <t>三洋商事株式会社神戸支店</t>
    <phoneticPr fontId="5"/>
  </si>
  <si>
    <t>株式会社カネヤス</t>
    <phoneticPr fontId="5"/>
  </si>
  <si>
    <t>（有）ミズシマ防災</t>
    <phoneticPr fontId="5"/>
  </si>
  <si>
    <t>モリタ宮田工業株式会社</t>
    <phoneticPr fontId="5"/>
  </si>
  <si>
    <t>鹿児島森田ポンプ株式会社</t>
    <phoneticPr fontId="5"/>
  </si>
  <si>
    <t>第三管区海上保安本部</t>
    <rPh sb="0" eb="1">
      <t>ダイ</t>
    </rPh>
    <rPh sb="1" eb="2">
      <t>３</t>
    </rPh>
    <rPh sb="2" eb="4">
      <t>カンク</t>
    </rPh>
    <rPh sb="4" eb="6">
      <t>カイジョウ</t>
    </rPh>
    <rPh sb="6" eb="8">
      <t>ホアン</t>
    </rPh>
    <rPh sb="8" eb="10">
      <t>ホンブ</t>
    </rPh>
    <phoneticPr fontId="5"/>
  </si>
  <si>
    <t>海上保安庁</t>
    <rPh sb="0" eb="5">
      <t>カイジョウホアンチョウ</t>
    </rPh>
    <phoneticPr fontId="5"/>
  </si>
  <si>
    <t>立川防災基地共同施設修繕</t>
    <phoneticPr fontId="5"/>
  </si>
  <si>
    <t>第八管区海上保安本部</t>
    <rPh sb="1" eb="2">
      <t>８</t>
    </rPh>
    <phoneticPr fontId="5"/>
  </si>
  <si>
    <t>第二管区海上保安本部</t>
    <rPh sb="1" eb="2">
      <t>２</t>
    </rPh>
    <phoneticPr fontId="5"/>
  </si>
  <si>
    <t>第十管区海上保安本部</t>
    <rPh sb="1" eb="2">
      <t>１０</t>
    </rPh>
    <phoneticPr fontId="5"/>
  </si>
  <si>
    <t>第六管区海上保安本部</t>
    <rPh sb="1" eb="2">
      <t>６</t>
    </rPh>
    <phoneticPr fontId="5"/>
  </si>
  <si>
    <t>第十一管区海上保安本部</t>
    <rPh sb="1" eb="3">
      <t>１１</t>
    </rPh>
    <phoneticPr fontId="5"/>
  </si>
  <si>
    <t>総合防災訓練大綱に基づき計画される訓練は、実際に防除措置を実施した事案を参考にシナリオを作成していることから、同訓練に実施率100%を維持することにより、対応能力の強化及び防災意識の高揚を図る。</t>
    <rPh sb="0" eb="2">
      <t>ソウゴウ</t>
    </rPh>
    <rPh sb="2" eb="4">
      <t>ボウサイ</t>
    </rPh>
    <rPh sb="4" eb="6">
      <t>クンレン</t>
    </rPh>
    <rPh sb="6" eb="8">
      <t>タイコウ</t>
    </rPh>
    <rPh sb="9" eb="10">
      <t>モト</t>
    </rPh>
    <rPh sb="12" eb="14">
      <t>ケイカク</t>
    </rPh>
    <rPh sb="17" eb="19">
      <t>クンレン</t>
    </rPh>
    <rPh sb="21" eb="23">
      <t>ジッサイ</t>
    </rPh>
    <rPh sb="24" eb="26">
      <t>ボウジョ</t>
    </rPh>
    <rPh sb="26" eb="28">
      <t>ソチ</t>
    </rPh>
    <rPh sb="29" eb="31">
      <t>ジッシ</t>
    </rPh>
    <rPh sb="33" eb="35">
      <t>ジアン</t>
    </rPh>
    <rPh sb="36" eb="38">
      <t>サンコウ</t>
    </rPh>
    <rPh sb="44" eb="46">
      <t>サクセイ</t>
    </rPh>
    <rPh sb="55" eb="56">
      <t>ドウ</t>
    </rPh>
    <rPh sb="56" eb="58">
      <t>クンレン</t>
    </rPh>
    <rPh sb="59" eb="61">
      <t>ジッシ</t>
    </rPh>
    <rPh sb="61" eb="62">
      <t>リツ</t>
    </rPh>
    <rPh sb="67" eb="69">
      <t>イジ</t>
    </rPh>
    <rPh sb="77" eb="79">
      <t>タイオウ</t>
    </rPh>
    <rPh sb="79" eb="81">
      <t>ノウリョク</t>
    </rPh>
    <rPh sb="82" eb="84">
      <t>キョウカ</t>
    </rPh>
    <rPh sb="84" eb="85">
      <t>オヨ</t>
    </rPh>
    <rPh sb="86" eb="88">
      <t>ボウサイ</t>
    </rPh>
    <rPh sb="88" eb="90">
      <t>イシキ</t>
    </rPh>
    <rPh sb="91" eb="93">
      <t>コウヨウ</t>
    </rPh>
    <rPh sb="94" eb="95">
      <t>ハカ</t>
    </rPh>
    <phoneticPr fontId="5"/>
  </si>
  <si>
    <t>総合防災訓練大綱を基に計画する防災訓練の実施回数</t>
    <rPh sb="0" eb="2">
      <t>ソウゴウ</t>
    </rPh>
    <rPh sb="2" eb="4">
      <t>ボウサイ</t>
    </rPh>
    <rPh sb="4" eb="6">
      <t>クンレン</t>
    </rPh>
    <rPh sb="6" eb="8">
      <t>タイコウ</t>
    </rPh>
    <rPh sb="9" eb="10">
      <t>モト</t>
    </rPh>
    <rPh sb="11" eb="13">
      <t>ケイカク</t>
    </rPh>
    <rPh sb="15" eb="17">
      <t>ボウサイ</t>
    </rPh>
    <rPh sb="17" eb="19">
      <t>クンレン</t>
    </rPh>
    <rPh sb="20" eb="22">
      <t>ジッシ</t>
    </rPh>
    <rPh sb="22" eb="24">
      <t>カイスウ</t>
    </rPh>
    <phoneticPr fontId="5"/>
  </si>
  <si>
    <t>-</t>
    <phoneticPr fontId="5"/>
  </si>
  <si>
    <t>E.真弓興業株式会社　本社</t>
    <phoneticPr fontId="5"/>
  </si>
  <si>
    <t>-</t>
    <phoneticPr fontId="5"/>
  </si>
  <si>
    <t>-</t>
    <phoneticPr fontId="5"/>
  </si>
  <si>
    <t>-</t>
    <phoneticPr fontId="5"/>
  </si>
  <si>
    <t>-</t>
    <phoneticPr fontId="5"/>
  </si>
  <si>
    <t>-</t>
    <phoneticPr fontId="5"/>
  </si>
  <si>
    <t>-</t>
    <phoneticPr fontId="5"/>
  </si>
  <si>
    <t>真弓興業株式会社　本社</t>
    <phoneticPr fontId="5"/>
  </si>
  <si>
    <t>山甚物産株式会社</t>
    <phoneticPr fontId="5"/>
  </si>
  <si>
    <t>株式会社ロックブリッジ</t>
    <phoneticPr fontId="5"/>
  </si>
  <si>
    <t>富永物産株式会社</t>
    <phoneticPr fontId="5"/>
  </si>
  <si>
    <t>（株）クレハ環境</t>
    <phoneticPr fontId="5"/>
  </si>
  <si>
    <t>ガデリウス・インダストリー株式会社</t>
    <phoneticPr fontId="5"/>
  </si>
  <si>
    <t>神山産業株式会社</t>
    <phoneticPr fontId="5"/>
  </si>
  <si>
    <t>未来テクノ株式会社</t>
    <phoneticPr fontId="5"/>
  </si>
  <si>
    <t>加藤船用品工業株式会社</t>
    <phoneticPr fontId="5"/>
  </si>
  <si>
    <t>株式会社　オオニシ</t>
    <phoneticPr fontId="5"/>
  </si>
  <si>
    <t>玉田工業（株）東京支店</t>
    <phoneticPr fontId="5"/>
  </si>
  <si>
    <t>-</t>
    <phoneticPr fontId="5"/>
  </si>
  <si>
    <t>-</t>
    <phoneticPr fontId="5"/>
  </si>
  <si>
    <t>439,772千円/143件</t>
    <phoneticPr fontId="5"/>
  </si>
  <si>
    <t>総合評価入札、随意契約（企画競争）は、実施しておらず、一般競争入札において、一社入札となった契約は、海外からの輸入品であり、仕様書により入札が困難になったものではないが、引き続き、一般競争による手続きを原則として、競争性を確保していく。
また、随意契約を実施する場合においても、二者以上からの見積書を徹しているが、随意契約の一部には競争性のないものも含まれる。</t>
    <rPh sb="0" eb="2">
      <t>ソウゴウ</t>
    </rPh>
    <rPh sb="2" eb="4">
      <t>ヒョウカ</t>
    </rPh>
    <rPh sb="4" eb="6">
      <t>ニュウサツ</t>
    </rPh>
    <rPh sb="7" eb="9">
      <t>ズイイ</t>
    </rPh>
    <rPh sb="9" eb="11">
      <t>ケイヤク</t>
    </rPh>
    <rPh sb="12" eb="14">
      <t>キカク</t>
    </rPh>
    <rPh sb="14" eb="16">
      <t>キョウソウ</t>
    </rPh>
    <rPh sb="19" eb="21">
      <t>ジッシ</t>
    </rPh>
    <rPh sb="27" eb="29">
      <t>イッパン</t>
    </rPh>
    <rPh sb="29" eb="31">
      <t>キョウソウ</t>
    </rPh>
    <rPh sb="31" eb="33">
      <t>ニュウサツ</t>
    </rPh>
    <rPh sb="38" eb="39">
      <t>１</t>
    </rPh>
    <rPh sb="39" eb="40">
      <t>シャ</t>
    </rPh>
    <rPh sb="40" eb="42">
      <t>ニュウサツ</t>
    </rPh>
    <rPh sb="46" eb="48">
      <t>ケイヤク</t>
    </rPh>
    <rPh sb="50" eb="52">
      <t>カイガイ</t>
    </rPh>
    <rPh sb="55" eb="57">
      <t>ユニュウ</t>
    </rPh>
    <rPh sb="57" eb="58">
      <t>ヒン</t>
    </rPh>
    <rPh sb="62" eb="65">
      <t>シヨウショ</t>
    </rPh>
    <rPh sb="68" eb="70">
      <t>ニュウサツ</t>
    </rPh>
    <rPh sb="71" eb="73">
      <t>コンナン</t>
    </rPh>
    <rPh sb="85" eb="86">
      <t>ヒ</t>
    </rPh>
    <rPh sb="87" eb="88">
      <t>ツヅ</t>
    </rPh>
    <rPh sb="90" eb="92">
      <t>イッパン</t>
    </rPh>
    <rPh sb="92" eb="94">
      <t>キョウソウ</t>
    </rPh>
    <rPh sb="97" eb="99">
      <t>テツヅ</t>
    </rPh>
    <rPh sb="101" eb="103">
      <t>ゲンソク</t>
    </rPh>
    <rPh sb="107" eb="110">
      <t>キョウソウセイ</t>
    </rPh>
    <rPh sb="111" eb="113">
      <t>カクホ</t>
    </rPh>
    <rPh sb="122" eb="124">
      <t>ズイイ</t>
    </rPh>
    <rPh sb="124" eb="126">
      <t>ケイヤク</t>
    </rPh>
    <rPh sb="127" eb="129">
      <t>ジッシ</t>
    </rPh>
    <rPh sb="131" eb="133">
      <t>バアイ</t>
    </rPh>
    <rPh sb="139" eb="140">
      <t>２</t>
    </rPh>
    <rPh sb="140" eb="141">
      <t>シャ</t>
    </rPh>
    <rPh sb="141" eb="143">
      <t>イジョウ</t>
    </rPh>
    <rPh sb="146" eb="148">
      <t>ミツ</t>
    </rPh>
    <rPh sb="148" eb="149">
      <t>ショ</t>
    </rPh>
    <rPh sb="150" eb="151">
      <t>テッ</t>
    </rPh>
    <rPh sb="157" eb="159">
      <t>ズイイ</t>
    </rPh>
    <rPh sb="159" eb="161">
      <t>ケイヤク</t>
    </rPh>
    <rPh sb="162" eb="164">
      <t>イチブ</t>
    </rPh>
    <rPh sb="166" eb="169">
      <t>キョウソウセイ</t>
    </rPh>
    <rPh sb="175" eb="176">
      <t>フク</t>
    </rPh>
    <phoneticPr fontId="5"/>
  </si>
  <si>
    <t>有</t>
  </si>
  <si>
    <t>-</t>
    <phoneticPr fontId="5"/>
  </si>
  <si>
    <t>総合防災訓練大綱に基づき計画される訓練は、実際に防除措置を実施した事案を参考にシナリオを作成していることから、同訓練に実施率100%を維持することにより、対応能力の強化及び防災意識の高揚を図る。</t>
    <phoneticPr fontId="5"/>
  </si>
  <si>
    <t>海上保安業務は、巡視船艇・航空機が相互に連携して我が国の広大な管轄海域を昼夜問わずカバーすること等により成果があがるものである。犯罪の抑止や領海警備は、個々の経費と結び付けて成果を把握することは不適当であることから、訓練回数という指標を本事業の成果の一つとしている。</t>
    <rPh sb="0" eb="2">
      <t>カイジョウ</t>
    </rPh>
    <rPh sb="2" eb="4">
      <t>ホアン</t>
    </rPh>
    <rPh sb="4" eb="6">
      <t>ギョウム</t>
    </rPh>
    <rPh sb="8" eb="11">
      <t>ジュンシセン</t>
    </rPh>
    <rPh sb="11" eb="12">
      <t>テイ</t>
    </rPh>
    <rPh sb="13" eb="16">
      <t>コウクウキ</t>
    </rPh>
    <rPh sb="17" eb="19">
      <t>ソウゴ</t>
    </rPh>
    <rPh sb="20" eb="22">
      <t>レンケイ</t>
    </rPh>
    <rPh sb="24" eb="25">
      <t>ワ</t>
    </rPh>
    <rPh sb="26" eb="27">
      <t>クニ</t>
    </rPh>
    <rPh sb="28" eb="30">
      <t>コウダイ</t>
    </rPh>
    <rPh sb="31" eb="33">
      <t>カンカツ</t>
    </rPh>
    <rPh sb="33" eb="35">
      <t>カイイキ</t>
    </rPh>
    <rPh sb="36" eb="38">
      <t>チュウヤ</t>
    </rPh>
    <rPh sb="38" eb="39">
      <t>ト</t>
    </rPh>
    <rPh sb="48" eb="49">
      <t>トウ</t>
    </rPh>
    <rPh sb="52" eb="54">
      <t>セイカ</t>
    </rPh>
    <rPh sb="64" eb="66">
      <t>ハンザイ</t>
    </rPh>
    <rPh sb="67" eb="69">
      <t>ヨクシ</t>
    </rPh>
    <rPh sb="70" eb="72">
      <t>リョウカイ</t>
    </rPh>
    <rPh sb="72" eb="74">
      <t>ケイビ</t>
    </rPh>
    <rPh sb="76" eb="78">
      <t>ココ</t>
    </rPh>
    <rPh sb="79" eb="81">
      <t>ケイヒ</t>
    </rPh>
    <rPh sb="82" eb="83">
      <t>ムス</t>
    </rPh>
    <rPh sb="84" eb="85">
      <t>ツ</t>
    </rPh>
    <rPh sb="87" eb="89">
      <t>セイカ</t>
    </rPh>
    <rPh sb="90" eb="92">
      <t>ハアク</t>
    </rPh>
    <rPh sb="97" eb="100">
      <t>フテキトウ</t>
    </rPh>
    <rPh sb="108" eb="110">
      <t>クンレン</t>
    </rPh>
    <rPh sb="110" eb="112">
      <t>カイスウ</t>
    </rPh>
    <rPh sb="115" eb="117">
      <t>シヒョウ</t>
    </rPh>
    <rPh sb="118" eb="119">
      <t>ホン</t>
    </rPh>
    <rPh sb="119" eb="121">
      <t>ジギョウ</t>
    </rPh>
    <rPh sb="122" eb="124">
      <t>セイカ</t>
    </rPh>
    <rPh sb="125" eb="126">
      <t>１</t>
    </rPh>
    <phoneticPr fontId="5"/>
  </si>
  <si>
    <t>-</t>
    <phoneticPr fontId="5"/>
  </si>
  <si>
    <t>第三管区海上保安本部</t>
    <phoneticPr fontId="5"/>
  </si>
  <si>
    <t>環境防災体制に関する計画等の企画立案、調達関係作成</t>
    <rPh sb="0" eb="2">
      <t>カンキョウ</t>
    </rPh>
    <rPh sb="2" eb="4">
      <t>ボウサイ</t>
    </rPh>
    <rPh sb="4" eb="6">
      <t>タイセイ</t>
    </rPh>
    <rPh sb="7" eb="8">
      <t>カン</t>
    </rPh>
    <rPh sb="10" eb="12">
      <t>ケイカク</t>
    </rPh>
    <rPh sb="12" eb="13">
      <t>トウ</t>
    </rPh>
    <rPh sb="14" eb="16">
      <t>キカク</t>
    </rPh>
    <rPh sb="16" eb="18">
      <t>リツアン</t>
    </rPh>
    <rPh sb="19" eb="21">
      <t>チョウタツ</t>
    </rPh>
    <rPh sb="21" eb="23">
      <t>カンケイ</t>
    </rPh>
    <rPh sb="23" eb="25">
      <t>サクセイ</t>
    </rPh>
    <phoneticPr fontId="5"/>
  </si>
  <si>
    <t>第四管区海上保安本部</t>
    <rPh sb="1" eb="2">
      <t>４</t>
    </rPh>
    <phoneticPr fontId="5"/>
  </si>
  <si>
    <t>第五管区海上保安本部</t>
    <rPh sb="1" eb="2">
      <t>５</t>
    </rPh>
    <phoneticPr fontId="5"/>
  </si>
  <si>
    <t>第九管区海上保安本部</t>
    <rPh sb="1" eb="2">
      <t>９</t>
    </rPh>
    <phoneticPr fontId="5"/>
  </si>
  <si>
    <t>-</t>
    <phoneticPr fontId="5"/>
  </si>
  <si>
    <t>-</t>
    <phoneticPr fontId="5"/>
  </si>
  <si>
    <t>-</t>
    <phoneticPr fontId="5"/>
  </si>
  <si>
    <t>-</t>
    <phoneticPr fontId="5"/>
  </si>
  <si>
    <t>-</t>
    <phoneticPr fontId="5"/>
  </si>
  <si>
    <t>118,803千円/100件</t>
    <rPh sb="7" eb="8">
      <t>セン</t>
    </rPh>
    <rPh sb="8" eb="9">
      <t>エン</t>
    </rPh>
    <rPh sb="13" eb="14">
      <t>ケン</t>
    </rPh>
    <phoneticPr fontId="5"/>
  </si>
  <si>
    <t>年度ごとに、真に必要な資機材について、競争性を確保しつつ、購入し、また不要となった資機材を廃棄するなど、資器材の適切な管理に努めているが、購入等を予定している資機材は、特定の資格を有するものでなければ取り扱うことができず、その専門性及び特殊性から、一般競争入札事務に時間を要しているため。</t>
    <rPh sb="0" eb="2">
      <t>ネンド</t>
    </rPh>
    <rPh sb="6" eb="7">
      <t>シン</t>
    </rPh>
    <rPh sb="8" eb="10">
      <t>ヒツヨウ</t>
    </rPh>
    <rPh sb="11" eb="14">
      <t>シキザイ</t>
    </rPh>
    <rPh sb="19" eb="22">
      <t>キョウソウセイ</t>
    </rPh>
    <rPh sb="23" eb="25">
      <t>カクホ</t>
    </rPh>
    <rPh sb="29" eb="31">
      <t>コウニュウ</t>
    </rPh>
    <rPh sb="35" eb="37">
      <t>フヨウ</t>
    </rPh>
    <rPh sb="41" eb="44">
      <t>シキザイ</t>
    </rPh>
    <rPh sb="45" eb="47">
      <t>ハイキ</t>
    </rPh>
    <rPh sb="52" eb="55">
      <t>シキザイ</t>
    </rPh>
    <rPh sb="56" eb="58">
      <t>テキセツ</t>
    </rPh>
    <rPh sb="59" eb="61">
      <t>カンリ</t>
    </rPh>
    <rPh sb="62" eb="63">
      <t>ツト</t>
    </rPh>
    <rPh sb="69" eb="71">
      <t>コウニュウ</t>
    </rPh>
    <rPh sb="71" eb="72">
      <t>トウ</t>
    </rPh>
    <rPh sb="73" eb="75">
      <t>ヨテイ</t>
    </rPh>
    <rPh sb="79" eb="82">
      <t>シキザイ</t>
    </rPh>
    <rPh sb="84" eb="86">
      <t>トクテイ</t>
    </rPh>
    <rPh sb="87" eb="89">
      <t>シカク</t>
    </rPh>
    <rPh sb="90" eb="91">
      <t>ユウ</t>
    </rPh>
    <rPh sb="100" eb="101">
      <t>ト</t>
    </rPh>
    <rPh sb="102" eb="103">
      <t>アツカ</t>
    </rPh>
    <rPh sb="113" eb="116">
      <t>センモンセイ</t>
    </rPh>
    <rPh sb="116" eb="117">
      <t>オヨ</t>
    </rPh>
    <rPh sb="118" eb="121">
      <t>トクシュセイ</t>
    </rPh>
    <rPh sb="124" eb="126">
      <t>イッパン</t>
    </rPh>
    <rPh sb="126" eb="128">
      <t>キョウソウ</t>
    </rPh>
    <rPh sb="128" eb="130">
      <t>ニュウサツ</t>
    </rPh>
    <rPh sb="130" eb="132">
      <t>ジム</t>
    </rPh>
    <rPh sb="133" eb="135">
      <t>ジカン</t>
    </rPh>
    <rPh sb="136" eb="137">
      <t>ヨウ</t>
    </rPh>
    <phoneticPr fontId="5"/>
  </si>
  <si>
    <t>-</t>
    <phoneticPr fontId="5"/>
  </si>
  <si>
    <t>-</t>
    <phoneticPr fontId="5"/>
  </si>
  <si>
    <t>-</t>
    <phoneticPr fontId="5"/>
  </si>
  <si>
    <t>208</t>
    <phoneticPr fontId="5"/>
  </si>
  <si>
    <t>207</t>
    <phoneticPr fontId="5"/>
  </si>
  <si>
    <t>D.東京消防庁、警視庁</t>
    <rPh sb="8" eb="11">
      <t>ケイシチョウ</t>
    </rPh>
    <phoneticPr fontId="5"/>
  </si>
  <si>
    <t>装備費</t>
    <rPh sb="0" eb="3">
      <t>ソウビヒ</t>
    </rPh>
    <phoneticPr fontId="5"/>
  </si>
  <si>
    <t>警視庁</t>
    <rPh sb="0" eb="3">
      <t>ケイシチョウ</t>
    </rPh>
    <phoneticPr fontId="5"/>
  </si>
  <si>
    <t>第十一管区海上保安本部</t>
    <rPh sb="0" eb="1">
      <t>ダイ</t>
    </rPh>
    <rPh sb="1" eb="3">
      <t>１１</t>
    </rPh>
    <rPh sb="3" eb="5">
      <t>カンク</t>
    </rPh>
    <rPh sb="5" eb="7">
      <t>カイジョウ</t>
    </rPh>
    <rPh sb="7" eb="9">
      <t>ホアン</t>
    </rPh>
    <rPh sb="9" eb="11">
      <t>ホンブ</t>
    </rPh>
    <phoneticPr fontId="5"/>
  </si>
  <si>
    <t>第一管区海上保安本部</t>
    <rPh sb="0" eb="1">
      <t>ダイ</t>
    </rPh>
    <rPh sb="2" eb="4">
      <t>カンク</t>
    </rPh>
    <rPh sb="4" eb="6">
      <t>カイジョウ</t>
    </rPh>
    <rPh sb="6" eb="8">
      <t>ホアン</t>
    </rPh>
    <rPh sb="8" eb="10">
      <t>ホンブ</t>
    </rPh>
    <phoneticPr fontId="5"/>
  </si>
  <si>
    <t>業務に従事するための旅費等</t>
    <rPh sb="12" eb="13">
      <t>トウ</t>
    </rPh>
    <phoneticPr fontId="5"/>
  </si>
  <si>
    <t>第五管区海上保安本部</t>
    <rPh sb="0" eb="1">
      <t>ダイ</t>
    </rPh>
    <rPh sb="1" eb="2">
      <t>５</t>
    </rPh>
    <rPh sb="2" eb="4">
      <t>カンク</t>
    </rPh>
    <rPh sb="4" eb="6">
      <t>カイジョウ</t>
    </rPh>
    <rPh sb="6" eb="8">
      <t>ホアン</t>
    </rPh>
    <rPh sb="8" eb="10">
      <t>ホンブ</t>
    </rPh>
    <phoneticPr fontId="5"/>
  </si>
  <si>
    <t>第七管区海上保安本部</t>
    <rPh sb="0" eb="1">
      <t>ダイ</t>
    </rPh>
    <rPh sb="1" eb="2">
      <t>７</t>
    </rPh>
    <rPh sb="2" eb="4">
      <t>カンク</t>
    </rPh>
    <rPh sb="4" eb="6">
      <t>カイジョウ</t>
    </rPh>
    <rPh sb="6" eb="8">
      <t>ホアン</t>
    </rPh>
    <rPh sb="8" eb="10">
      <t>ホンブ</t>
    </rPh>
    <phoneticPr fontId="5"/>
  </si>
  <si>
    <t>第十管区海上保安本部</t>
    <rPh sb="0" eb="1">
      <t>ダイ</t>
    </rPh>
    <rPh sb="1" eb="2">
      <t>１０</t>
    </rPh>
    <rPh sb="2" eb="4">
      <t>カンク</t>
    </rPh>
    <rPh sb="4" eb="6">
      <t>カイジョウ</t>
    </rPh>
    <rPh sb="6" eb="8">
      <t>ホアン</t>
    </rPh>
    <rPh sb="8" eb="10">
      <t>ホンブ</t>
    </rPh>
    <phoneticPr fontId="5"/>
  </si>
  <si>
    <t>第七管区海上保安本部</t>
    <rPh sb="1" eb="2">
      <t>７</t>
    </rPh>
    <rPh sb="2" eb="4">
      <t>カンク</t>
    </rPh>
    <phoneticPr fontId="5"/>
  </si>
  <si>
    <t>第一管区海上保安本部</t>
    <rPh sb="1" eb="2">
      <t>１</t>
    </rPh>
    <rPh sb="2" eb="4">
      <t>カンク</t>
    </rPh>
    <phoneticPr fontId="5"/>
  </si>
  <si>
    <t>課長　永井　一浩</t>
    <rPh sb="0" eb="2">
      <t>カチョウ</t>
    </rPh>
    <rPh sb="3" eb="5">
      <t>ナガイ</t>
    </rPh>
    <rPh sb="6" eb="8">
      <t>カズヒロ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</si>
</sst>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9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9525</xdr:colOff>
      <xdr:row>740</xdr:row>
      <xdr:rowOff>357187</xdr:rowOff>
    </xdr:from>
    <xdr:ext cx="1871662" cy="504825"/>
    <xdr:sp macro="" textlink="">
      <xdr:nvSpPr>
        <xdr:cNvPr id="2" name="テキスト ボックス 1"/>
        <xdr:cNvSpPr txBox="1"/>
      </xdr:nvSpPr>
      <xdr:spPr>
        <a:xfrm>
          <a:off x="1681163" y="36414075"/>
          <a:ext cx="1871662"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　　　　　海上保安庁</a:t>
          </a:r>
          <a:endParaRPr kumimoji="1" lang="en-US" altLang="ja-JP" sz="1100"/>
        </a:p>
        <a:p>
          <a:r>
            <a:rPr kumimoji="1" lang="ja-JP" altLang="en-US" sz="1100"/>
            <a:t>　　　　　　</a:t>
          </a:r>
          <a:r>
            <a:rPr kumimoji="1" lang="en-US" altLang="ja-JP" sz="1100"/>
            <a:t>441</a:t>
          </a:r>
          <a:r>
            <a:rPr kumimoji="1" lang="ja-JP" altLang="en-US" sz="1100"/>
            <a:t>百万</a:t>
          </a:r>
        </a:p>
      </xdr:txBody>
    </xdr:sp>
    <xdr:clientData/>
  </xdr:oneCellAnchor>
  <xdr:oneCellAnchor>
    <xdr:from>
      <xdr:col>12</xdr:col>
      <xdr:colOff>4762</xdr:colOff>
      <xdr:row>743</xdr:row>
      <xdr:rowOff>200022</xdr:rowOff>
    </xdr:from>
    <xdr:ext cx="1871662" cy="504825"/>
    <xdr:sp macro="" textlink="">
      <xdr:nvSpPr>
        <xdr:cNvPr id="3" name="テキスト ボックス 2"/>
        <xdr:cNvSpPr txBox="1"/>
      </xdr:nvSpPr>
      <xdr:spPr>
        <a:xfrm>
          <a:off x="2233612" y="37342760"/>
          <a:ext cx="1871662"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　　　</a:t>
          </a:r>
          <a:r>
            <a:rPr kumimoji="1" lang="en-US" altLang="ja-JP" sz="1100"/>
            <a:t>A:</a:t>
          </a:r>
          <a:r>
            <a:rPr kumimoji="1" lang="ja-JP" altLang="en-US" sz="1100"/>
            <a:t>民間事業者（</a:t>
          </a:r>
          <a:r>
            <a:rPr kumimoji="1" lang="en-US" altLang="ja-JP" sz="1100"/>
            <a:t>9</a:t>
          </a:r>
          <a:r>
            <a:rPr kumimoji="1" lang="ja-JP" altLang="en-US" sz="1100"/>
            <a:t>社）</a:t>
          </a:r>
          <a:endParaRPr kumimoji="1" lang="en-US" altLang="ja-JP" sz="1100"/>
        </a:p>
        <a:p>
          <a:r>
            <a:rPr kumimoji="1" lang="ja-JP" altLang="en-US" sz="1100"/>
            <a:t>　　　　　　　</a:t>
          </a:r>
          <a:r>
            <a:rPr kumimoji="1" lang="en-US" altLang="ja-JP" sz="1100"/>
            <a:t>22</a:t>
          </a:r>
          <a:r>
            <a:rPr kumimoji="1" lang="ja-JP" altLang="en-US" sz="1100"/>
            <a:t>百万</a:t>
          </a:r>
        </a:p>
      </xdr:txBody>
    </xdr:sp>
    <xdr:clientData/>
  </xdr:oneCellAnchor>
  <xdr:oneCellAnchor>
    <xdr:from>
      <xdr:col>20</xdr:col>
      <xdr:colOff>9525</xdr:colOff>
      <xdr:row>740</xdr:row>
      <xdr:rowOff>347663</xdr:rowOff>
    </xdr:from>
    <xdr:ext cx="5081588" cy="504825"/>
    <xdr:sp macro="" textlink="">
      <xdr:nvSpPr>
        <xdr:cNvPr id="4" name="テキスト ボックス 3"/>
        <xdr:cNvSpPr txBox="1"/>
      </xdr:nvSpPr>
      <xdr:spPr>
        <a:xfrm>
          <a:off x="3724275" y="36404551"/>
          <a:ext cx="5081588"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〇当庁全体に係る環境・防災体制に関する計画等の企画立案、調達関係事務</a:t>
          </a:r>
          <a:endParaRPr kumimoji="1" lang="en-US" altLang="ja-JP" sz="1100"/>
        </a:p>
      </xdr:txBody>
    </xdr:sp>
    <xdr:clientData/>
  </xdr:oneCellAnchor>
  <xdr:oneCellAnchor>
    <xdr:from>
      <xdr:col>12</xdr:col>
      <xdr:colOff>4763</xdr:colOff>
      <xdr:row>745</xdr:row>
      <xdr:rowOff>361949</xdr:rowOff>
    </xdr:from>
    <xdr:ext cx="1871662" cy="504825"/>
    <xdr:sp macro="" textlink="">
      <xdr:nvSpPr>
        <xdr:cNvPr id="8" name="テキスト ボックス 7"/>
        <xdr:cNvSpPr txBox="1"/>
      </xdr:nvSpPr>
      <xdr:spPr>
        <a:xfrm>
          <a:off x="2233613" y="38219062"/>
          <a:ext cx="1871662"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　　</a:t>
          </a:r>
          <a:r>
            <a:rPr kumimoji="1" lang="en-US" altLang="ja-JP" sz="1100"/>
            <a:t>B:</a:t>
          </a:r>
          <a:r>
            <a:rPr kumimoji="1" lang="ja-JP" altLang="en-US" sz="1100"/>
            <a:t>民間事業者（</a:t>
          </a:r>
          <a:r>
            <a:rPr kumimoji="1" lang="en-US" altLang="ja-JP" sz="1100"/>
            <a:t>12</a:t>
          </a:r>
          <a:r>
            <a:rPr kumimoji="1" lang="ja-JP" altLang="en-US" sz="1100"/>
            <a:t>社）</a:t>
          </a:r>
          <a:endParaRPr kumimoji="1" lang="en-US" altLang="ja-JP" sz="1100"/>
        </a:p>
        <a:p>
          <a:r>
            <a:rPr kumimoji="1" lang="ja-JP" altLang="en-US" sz="1100"/>
            <a:t>　　　　　　　</a:t>
          </a:r>
          <a:r>
            <a:rPr kumimoji="1" lang="en-US" altLang="ja-JP" sz="1100"/>
            <a:t>4</a:t>
          </a:r>
          <a:r>
            <a:rPr kumimoji="1" lang="ja-JP" altLang="en-US" sz="1100"/>
            <a:t>百万</a:t>
          </a:r>
        </a:p>
      </xdr:txBody>
    </xdr:sp>
    <xdr:clientData/>
  </xdr:oneCellAnchor>
  <xdr:oneCellAnchor>
    <xdr:from>
      <xdr:col>9</xdr:col>
      <xdr:colOff>9525</xdr:colOff>
      <xdr:row>755</xdr:row>
      <xdr:rowOff>338145</xdr:rowOff>
    </xdr:from>
    <xdr:ext cx="2386012" cy="504825"/>
    <xdr:sp macro="" textlink="">
      <xdr:nvSpPr>
        <xdr:cNvPr id="9" name="テキスト ボックス 8"/>
        <xdr:cNvSpPr txBox="1"/>
      </xdr:nvSpPr>
      <xdr:spPr>
        <a:xfrm>
          <a:off x="1681163" y="41795708"/>
          <a:ext cx="2386012"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　</a:t>
          </a:r>
          <a:r>
            <a:rPr kumimoji="1" lang="en-US" altLang="ja-JP" sz="1100"/>
            <a:t>H:</a:t>
          </a:r>
          <a:r>
            <a:rPr kumimoji="1" lang="ja-JP" altLang="en-US" sz="1100"/>
            <a:t>管区海上保安本部等（</a:t>
          </a:r>
          <a:r>
            <a:rPr kumimoji="1" lang="en-US" altLang="ja-JP" sz="1100"/>
            <a:t>13</a:t>
          </a:r>
          <a:r>
            <a:rPr kumimoji="1" lang="ja-JP" altLang="en-US" sz="1100"/>
            <a:t>機関）</a:t>
          </a:r>
          <a:endParaRPr kumimoji="1" lang="en-US" altLang="ja-JP" sz="1100"/>
        </a:p>
        <a:p>
          <a:r>
            <a:rPr kumimoji="1" lang="ja-JP" altLang="en-US" sz="1100"/>
            <a:t>　　　　　　　　　　</a:t>
          </a:r>
          <a:r>
            <a:rPr kumimoji="1" lang="en-US" altLang="ja-JP" sz="1100"/>
            <a:t>405</a:t>
          </a:r>
          <a:r>
            <a:rPr kumimoji="1" lang="ja-JP" altLang="en-US" sz="1100"/>
            <a:t>百万</a:t>
          </a:r>
        </a:p>
      </xdr:txBody>
    </xdr:sp>
    <xdr:clientData/>
  </xdr:oneCellAnchor>
  <xdr:oneCellAnchor>
    <xdr:from>
      <xdr:col>11</xdr:col>
      <xdr:colOff>138113</xdr:colOff>
      <xdr:row>745</xdr:row>
      <xdr:rowOff>9525</xdr:rowOff>
    </xdr:from>
    <xdr:ext cx="1871662" cy="504825"/>
    <xdr:sp macro="" textlink="">
      <xdr:nvSpPr>
        <xdr:cNvPr id="11" name="テキスト ボックス 10"/>
        <xdr:cNvSpPr txBox="1"/>
      </xdr:nvSpPr>
      <xdr:spPr>
        <a:xfrm>
          <a:off x="2181226" y="37866638"/>
          <a:ext cx="1871662"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en-US" altLang="ja-JP" sz="1100"/>
            <a:t>【</a:t>
          </a:r>
          <a:r>
            <a:rPr kumimoji="1" lang="ja-JP" altLang="en-US" sz="1100"/>
            <a:t>随意契約</a:t>
          </a:r>
          <a:r>
            <a:rPr kumimoji="1" lang="en-US" altLang="ja-JP" sz="1100"/>
            <a:t>】</a:t>
          </a:r>
        </a:p>
      </xdr:txBody>
    </xdr:sp>
    <xdr:clientData/>
  </xdr:oneCellAnchor>
  <xdr:oneCellAnchor>
    <xdr:from>
      <xdr:col>11</xdr:col>
      <xdr:colOff>114294</xdr:colOff>
      <xdr:row>742</xdr:row>
      <xdr:rowOff>204788</xdr:rowOff>
    </xdr:from>
    <xdr:ext cx="1871662" cy="504825"/>
    <xdr:sp macro="" textlink="">
      <xdr:nvSpPr>
        <xdr:cNvPr id="14" name="テキスト ボックス 13"/>
        <xdr:cNvSpPr txBox="1"/>
      </xdr:nvSpPr>
      <xdr:spPr>
        <a:xfrm>
          <a:off x="2157407" y="36985576"/>
          <a:ext cx="1871662"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en-US" altLang="ja-JP" sz="1100"/>
            <a:t>【</a:t>
          </a:r>
          <a:r>
            <a:rPr kumimoji="1" lang="ja-JP" altLang="en-US" sz="1100"/>
            <a:t>一般競争入札</a:t>
          </a:r>
          <a:r>
            <a:rPr kumimoji="1" lang="en-US" altLang="ja-JP" sz="1100"/>
            <a:t>】</a:t>
          </a:r>
        </a:p>
      </xdr:txBody>
    </xdr:sp>
    <xdr:clientData/>
  </xdr:oneCellAnchor>
  <xdr:oneCellAnchor>
    <xdr:from>
      <xdr:col>11</xdr:col>
      <xdr:colOff>180975</xdr:colOff>
      <xdr:row>748</xdr:row>
      <xdr:rowOff>209549</xdr:rowOff>
    </xdr:from>
    <xdr:ext cx="1942306" cy="504825"/>
    <xdr:sp macro="" textlink="">
      <xdr:nvSpPr>
        <xdr:cNvPr id="15" name="テキスト ボックス 14"/>
        <xdr:cNvSpPr txBox="1"/>
      </xdr:nvSpPr>
      <xdr:spPr>
        <a:xfrm>
          <a:off x="2363788" y="41613533"/>
          <a:ext cx="1942306"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　</a:t>
          </a:r>
          <a:r>
            <a:rPr kumimoji="1" lang="en-US" altLang="ja-JP" sz="1100"/>
            <a:t>C:</a:t>
          </a:r>
          <a:r>
            <a:rPr kumimoji="1" lang="ja-JP" altLang="en-US" sz="1100"/>
            <a:t>指定海上防災機関（</a:t>
          </a:r>
          <a:r>
            <a:rPr kumimoji="1" lang="en-US" altLang="ja-JP" sz="1100"/>
            <a:t>1</a:t>
          </a:r>
          <a:r>
            <a:rPr kumimoji="1" lang="ja-JP" altLang="en-US" sz="1100"/>
            <a:t>社）</a:t>
          </a:r>
          <a:endParaRPr kumimoji="1" lang="en-US" altLang="ja-JP" sz="1100"/>
        </a:p>
        <a:p>
          <a:r>
            <a:rPr kumimoji="1" lang="ja-JP" altLang="en-US" sz="1100"/>
            <a:t>　　　　　　　　</a:t>
          </a:r>
          <a:r>
            <a:rPr kumimoji="1" lang="en-US" altLang="ja-JP" sz="1100"/>
            <a:t>3</a:t>
          </a:r>
          <a:r>
            <a:rPr kumimoji="1" lang="ja-JP" altLang="en-US" sz="1100"/>
            <a:t>百万</a:t>
          </a:r>
        </a:p>
      </xdr:txBody>
    </xdr:sp>
    <xdr:clientData/>
  </xdr:oneCellAnchor>
  <xdr:oneCellAnchor>
    <xdr:from>
      <xdr:col>12</xdr:col>
      <xdr:colOff>4763</xdr:colOff>
      <xdr:row>753</xdr:row>
      <xdr:rowOff>114298</xdr:rowOff>
    </xdr:from>
    <xdr:ext cx="1871662" cy="504825"/>
    <xdr:sp macro="" textlink="">
      <xdr:nvSpPr>
        <xdr:cNvPr id="16" name="テキスト ボックス 15"/>
        <xdr:cNvSpPr txBox="1"/>
      </xdr:nvSpPr>
      <xdr:spPr>
        <a:xfrm>
          <a:off x="2233613" y="40857486"/>
          <a:ext cx="1871662"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　　　　　　　</a:t>
          </a:r>
          <a:r>
            <a:rPr kumimoji="1" lang="en-US" altLang="ja-JP" sz="1100"/>
            <a:t>G:</a:t>
          </a:r>
          <a:r>
            <a:rPr kumimoji="1" lang="ja-JP" altLang="en-US" sz="1100"/>
            <a:t>旅費等</a:t>
          </a:r>
          <a:endParaRPr kumimoji="1" lang="en-US" altLang="ja-JP" sz="1100"/>
        </a:p>
        <a:p>
          <a:r>
            <a:rPr kumimoji="1" lang="ja-JP" altLang="en-US" sz="1100"/>
            <a:t>　　　　　　　　</a:t>
          </a:r>
          <a:r>
            <a:rPr kumimoji="1" lang="en-US" altLang="ja-JP" sz="1100"/>
            <a:t>6</a:t>
          </a:r>
          <a:r>
            <a:rPr kumimoji="1" lang="ja-JP" altLang="en-US" sz="1100"/>
            <a:t>百万</a:t>
          </a:r>
        </a:p>
      </xdr:txBody>
    </xdr:sp>
    <xdr:clientData/>
  </xdr:oneCellAnchor>
  <xdr:twoCellAnchor>
    <xdr:from>
      <xdr:col>9</xdr:col>
      <xdr:colOff>176212</xdr:colOff>
      <xdr:row>742</xdr:row>
      <xdr:rowOff>157162</xdr:rowOff>
    </xdr:from>
    <xdr:to>
      <xdr:col>10</xdr:col>
      <xdr:colOff>14285</xdr:colOff>
      <xdr:row>755</xdr:row>
      <xdr:rowOff>319087</xdr:rowOff>
    </xdr:to>
    <xdr:cxnSp macro="">
      <xdr:nvCxnSpPr>
        <xdr:cNvPr id="18" name="直線矢印コネクタ 17"/>
        <xdr:cNvCxnSpPr/>
      </xdr:nvCxnSpPr>
      <xdr:spPr>
        <a:xfrm flipH="1">
          <a:off x="1847850" y="36937950"/>
          <a:ext cx="23810" cy="48387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13486</xdr:colOff>
      <xdr:row>744</xdr:row>
      <xdr:rowOff>76206</xdr:rowOff>
    </xdr:from>
    <xdr:to>
      <xdr:col>12</xdr:col>
      <xdr:colOff>14208</xdr:colOff>
      <xdr:row>744</xdr:row>
      <xdr:rowOff>76207</xdr:rowOff>
    </xdr:to>
    <xdr:cxnSp macro="">
      <xdr:nvCxnSpPr>
        <xdr:cNvPr id="20" name="直線矢印コネクタ 19"/>
        <xdr:cNvCxnSpPr/>
      </xdr:nvCxnSpPr>
      <xdr:spPr>
        <a:xfrm>
          <a:off x="1870861" y="37580894"/>
          <a:ext cx="372197"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3961</xdr:colOff>
      <xdr:row>746</xdr:row>
      <xdr:rowOff>257181</xdr:rowOff>
    </xdr:from>
    <xdr:to>
      <xdr:col>12</xdr:col>
      <xdr:colOff>4683</xdr:colOff>
      <xdr:row>746</xdr:row>
      <xdr:rowOff>257182</xdr:rowOff>
    </xdr:to>
    <xdr:cxnSp macro="">
      <xdr:nvCxnSpPr>
        <xdr:cNvPr id="23" name="直線矢印コネクタ 22"/>
        <xdr:cNvCxnSpPr/>
      </xdr:nvCxnSpPr>
      <xdr:spPr>
        <a:xfrm>
          <a:off x="1861336" y="38476244"/>
          <a:ext cx="372197"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184935</xdr:colOff>
      <xdr:row>749</xdr:row>
      <xdr:rowOff>109543</xdr:rowOff>
    </xdr:from>
    <xdr:to>
      <xdr:col>11</xdr:col>
      <xdr:colOff>185657</xdr:colOff>
      <xdr:row>749</xdr:row>
      <xdr:rowOff>109544</xdr:rowOff>
    </xdr:to>
    <xdr:cxnSp macro="">
      <xdr:nvCxnSpPr>
        <xdr:cNvPr id="24" name="直線矢印コネクタ 23"/>
        <xdr:cNvCxnSpPr/>
      </xdr:nvCxnSpPr>
      <xdr:spPr>
        <a:xfrm>
          <a:off x="1856573" y="39404931"/>
          <a:ext cx="372197"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184935</xdr:colOff>
      <xdr:row>754</xdr:row>
      <xdr:rowOff>4762</xdr:rowOff>
    </xdr:from>
    <xdr:to>
      <xdr:col>11</xdr:col>
      <xdr:colOff>185657</xdr:colOff>
      <xdr:row>754</xdr:row>
      <xdr:rowOff>4763</xdr:rowOff>
    </xdr:to>
    <xdr:cxnSp macro="">
      <xdr:nvCxnSpPr>
        <xdr:cNvPr id="25" name="直線矢印コネクタ 24"/>
        <xdr:cNvCxnSpPr/>
      </xdr:nvCxnSpPr>
      <xdr:spPr>
        <a:xfrm>
          <a:off x="1856573" y="41100375"/>
          <a:ext cx="372197"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13485</xdr:colOff>
      <xdr:row>758</xdr:row>
      <xdr:rowOff>104777</xdr:rowOff>
    </xdr:from>
    <xdr:to>
      <xdr:col>12</xdr:col>
      <xdr:colOff>14207</xdr:colOff>
      <xdr:row>758</xdr:row>
      <xdr:rowOff>104778</xdr:rowOff>
    </xdr:to>
    <xdr:cxnSp macro="">
      <xdr:nvCxnSpPr>
        <xdr:cNvPr id="27" name="直線矢印コネクタ 26"/>
        <xdr:cNvCxnSpPr/>
      </xdr:nvCxnSpPr>
      <xdr:spPr>
        <a:xfrm>
          <a:off x="1870860" y="42952990"/>
          <a:ext cx="372197"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14287</xdr:colOff>
      <xdr:row>757</xdr:row>
      <xdr:rowOff>514355</xdr:rowOff>
    </xdr:from>
    <xdr:ext cx="1871662" cy="504825"/>
    <xdr:sp macro="" textlink="">
      <xdr:nvSpPr>
        <xdr:cNvPr id="28" name="テキスト ボックス 27"/>
        <xdr:cNvSpPr txBox="1"/>
      </xdr:nvSpPr>
      <xdr:spPr>
        <a:xfrm>
          <a:off x="2243137" y="42695818"/>
          <a:ext cx="1871662"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　　　</a:t>
          </a:r>
          <a:r>
            <a:rPr kumimoji="1" lang="en-US" altLang="ja-JP" sz="1100"/>
            <a:t>E:</a:t>
          </a:r>
          <a:r>
            <a:rPr kumimoji="1" lang="ja-JP" altLang="en-US" sz="1100"/>
            <a:t>民間事業者（</a:t>
          </a:r>
          <a:r>
            <a:rPr kumimoji="1" lang="en-US" altLang="ja-JP" sz="1100"/>
            <a:t>48</a:t>
          </a:r>
          <a:r>
            <a:rPr kumimoji="1" lang="ja-JP" altLang="en-US" sz="1100"/>
            <a:t>社）</a:t>
          </a:r>
          <a:endParaRPr kumimoji="1" lang="en-US" altLang="ja-JP" sz="1100"/>
        </a:p>
        <a:p>
          <a:r>
            <a:rPr kumimoji="1" lang="ja-JP" altLang="en-US" sz="1100"/>
            <a:t>　　　　　　　</a:t>
          </a:r>
          <a:r>
            <a:rPr kumimoji="1" lang="en-US" altLang="ja-JP" sz="1100"/>
            <a:t>349</a:t>
          </a:r>
          <a:r>
            <a:rPr kumimoji="1" lang="ja-JP" altLang="en-US" sz="1100"/>
            <a:t>百万</a:t>
          </a:r>
        </a:p>
      </xdr:txBody>
    </xdr:sp>
    <xdr:clientData/>
  </xdr:oneCellAnchor>
  <xdr:oneCellAnchor>
    <xdr:from>
      <xdr:col>11</xdr:col>
      <xdr:colOff>123819</xdr:colOff>
      <xdr:row>757</xdr:row>
      <xdr:rowOff>157171</xdr:rowOff>
    </xdr:from>
    <xdr:ext cx="1871662" cy="504825"/>
    <xdr:sp macro="" textlink="">
      <xdr:nvSpPr>
        <xdr:cNvPr id="29" name="テキスト ボックス 28"/>
        <xdr:cNvSpPr txBox="1"/>
      </xdr:nvSpPr>
      <xdr:spPr>
        <a:xfrm>
          <a:off x="2166932" y="42338634"/>
          <a:ext cx="1871662"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en-US" altLang="ja-JP" sz="1100"/>
            <a:t>【</a:t>
          </a:r>
          <a:r>
            <a:rPr kumimoji="1" lang="ja-JP" altLang="en-US" sz="1100"/>
            <a:t>一般競争入札</a:t>
          </a:r>
          <a:r>
            <a:rPr kumimoji="1" lang="en-US" altLang="ja-JP" sz="1100"/>
            <a:t>】</a:t>
          </a:r>
        </a:p>
      </xdr:txBody>
    </xdr:sp>
    <xdr:clientData/>
  </xdr:oneCellAnchor>
  <xdr:oneCellAnchor>
    <xdr:from>
      <xdr:col>12</xdr:col>
      <xdr:colOff>14290</xdr:colOff>
      <xdr:row>759</xdr:row>
      <xdr:rowOff>28582</xdr:rowOff>
    </xdr:from>
    <xdr:ext cx="1871662" cy="504825"/>
    <xdr:sp macro="" textlink="">
      <xdr:nvSpPr>
        <xdr:cNvPr id="30" name="テキスト ボックス 29"/>
        <xdr:cNvSpPr txBox="1"/>
      </xdr:nvSpPr>
      <xdr:spPr>
        <a:xfrm>
          <a:off x="2243140" y="43543545"/>
          <a:ext cx="1871662"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　　　</a:t>
          </a:r>
          <a:r>
            <a:rPr kumimoji="1" lang="en-US" altLang="ja-JP" sz="1100"/>
            <a:t>F:</a:t>
          </a:r>
          <a:r>
            <a:rPr kumimoji="1" lang="ja-JP" altLang="en-US" sz="1100"/>
            <a:t>民間事業者（</a:t>
          </a:r>
          <a:r>
            <a:rPr kumimoji="1" lang="en-US" altLang="ja-JP" sz="1100"/>
            <a:t>154</a:t>
          </a:r>
          <a:r>
            <a:rPr kumimoji="1" lang="ja-JP" altLang="en-US" sz="1100"/>
            <a:t>社）</a:t>
          </a:r>
          <a:endParaRPr kumimoji="1" lang="en-US" altLang="ja-JP" sz="1100"/>
        </a:p>
        <a:p>
          <a:r>
            <a:rPr kumimoji="1" lang="ja-JP" altLang="en-US" sz="1100"/>
            <a:t>　　　　　　　</a:t>
          </a:r>
          <a:r>
            <a:rPr kumimoji="1" lang="en-US" altLang="ja-JP" sz="1100"/>
            <a:t>41</a:t>
          </a:r>
          <a:r>
            <a:rPr kumimoji="1" lang="ja-JP" altLang="en-US" sz="1100"/>
            <a:t>百万</a:t>
          </a:r>
        </a:p>
      </xdr:txBody>
    </xdr:sp>
    <xdr:clientData/>
  </xdr:oneCellAnchor>
  <xdr:oneCellAnchor>
    <xdr:from>
      <xdr:col>11</xdr:col>
      <xdr:colOff>133351</xdr:colOff>
      <xdr:row>758</xdr:row>
      <xdr:rowOff>347671</xdr:rowOff>
    </xdr:from>
    <xdr:ext cx="1871662" cy="504825"/>
    <xdr:sp macro="" textlink="">
      <xdr:nvSpPr>
        <xdr:cNvPr id="31" name="テキスト ボックス 30"/>
        <xdr:cNvSpPr txBox="1"/>
      </xdr:nvSpPr>
      <xdr:spPr>
        <a:xfrm>
          <a:off x="2176464" y="43195884"/>
          <a:ext cx="1871662"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en-US" altLang="ja-JP" sz="1100"/>
            <a:t>【</a:t>
          </a:r>
          <a:r>
            <a:rPr kumimoji="1" lang="ja-JP" altLang="en-US" sz="1100"/>
            <a:t>随意契約</a:t>
          </a:r>
          <a:r>
            <a:rPr kumimoji="1" lang="en-US" altLang="ja-JP" sz="1100"/>
            <a:t>】</a:t>
          </a:r>
        </a:p>
      </xdr:txBody>
    </xdr:sp>
    <xdr:clientData/>
  </xdr:oneCellAnchor>
  <xdr:twoCellAnchor>
    <xdr:from>
      <xdr:col>10</xdr:col>
      <xdr:colOff>8724</xdr:colOff>
      <xdr:row>759</xdr:row>
      <xdr:rowOff>252415</xdr:rowOff>
    </xdr:from>
    <xdr:to>
      <xdr:col>12</xdr:col>
      <xdr:colOff>9446</xdr:colOff>
      <xdr:row>759</xdr:row>
      <xdr:rowOff>252416</xdr:rowOff>
    </xdr:to>
    <xdr:cxnSp macro="">
      <xdr:nvCxnSpPr>
        <xdr:cNvPr id="34" name="直線矢印コネクタ 33"/>
        <xdr:cNvCxnSpPr/>
      </xdr:nvCxnSpPr>
      <xdr:spPr>
        <a:xfrm>
          <a:off x="1866099" y="43767378"/>
          <a:ext cx="372197"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14289</xdr:colOff>
      <xdr:row>760</xdr:row>
      <xdr:rowOff>200031</xdr:rowOff>
    </xdr:from>
    <xdr:ext cx="1871662" cy="504825"/>
    <xdr:sp macro="" textlink="">
      <xdr:nvSpPr>
        <xdr:cNvPr id="35" name="テキスト ボックス 34"/>
        <xdr:cNvSpPr txBox="1"/>
      </xdr:nvSpPr>
      <xdr:spPr>
        <a:xfrm>
          <a:off x="2243139" y="44381744"/>
          <a:ext cx="1871662"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　　　　　　　</a:t>
          </a:r>
          <a:r>
            <a:rPr kumimoji="1" lang="en-US" altLang="ja-JP" sz="1100"/>
            <a:t>G:</a:t>
          </a:r>
          <a:r>
            <a:rPr kumimoji="1" lang="ja-JP" altLang="en-US" sz="1100"/>
            <a:t>旅費等</a:t>
          </a:r>
          <a:endParaRPr kumimoji="1" lang="en-US" altLang="ja-JP" sz="1100"/>
        </a:p>
        <a:p>
          <a:r>
            <a:rPr kumimoji="1" lang="ja-JP" altLang="en-US" sz="1100"/>
            <a:t>　　　　　　　　</a:t>
          </a:r>
          <a:r>
            <a:rPr kumimoji="1" lang="en-US" altLang="ja-JP" sz="1100"/>
            <a:t>15</a:t>
          </a:r>
          <a:r>
            <a:rPr kumimoji="1" lang="ja-JP" altLang="en-US" sz="1100"/>
            <a:t>百万</a:t>
          </a:r>
        </a:p>
      </xdr:txBody>
    </xdr:sp>
    <xdr:clientData/>
  </xdr:oneCellAnchor>
  <xdr:twoCellAnchor>
    <xdr:from>
      <xdr:col>10</xdr:col>
      <xdr:colOff>3965</xdr:colOff>
      <xdr:row>761</xdr:row>
      <xdr:rowOff>100011</xdr:rowOff>
    </xdr:from>
    <xdr:to>
      <xdr:col>12</xdr:col>
      <xdr:colOff>4687</xdr:colOff>
      <xdr:row>761</xdr:row>
      <xdr:rowOff>100012</xdr:rowOff>
    </xdr:to>
    <xdr:cxnSp macro="">
      <xdr:nvCxnSpPr>
        <xdr:cNvPr id="37" name="直線矢印コネクタ 36"/>
        <xdr:cNvCxnSpPr/>
      </xdr:nvCxnSpPr>
      <xdr:spPr>
        <a:xfrm>
          <a:off x="1861340" y="44653199"/>
          <a:ext cx="372197"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757</xdr:row>
      <xdr:rowOff>109545</xdr:rowOff>
    </xdr:from>
    <xdr:to>
      <xdr:col>10</xdr:col>
      <xdr:colOff>9525</xdr:colOff>
      <xdr:row>761</xdr:row>
      <xdr:rowOff>114308</xdr:rowOff>
    </xdr:to>
    <xdr:cxnSp macro="">
      <xdr:nvCxnSpPr>
        <xdr:cNvPr id="39" name="直線コネクタ 38"/>
        <xdr:cNvCxnSpPr/>
      </xdr:nvCxnSpPr>
      <xdr:spPr>
        <a:xfrm>
          <a:off x="1857375" y="42291008"/>
          <a:ext cx="9525" cy="23764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90487</xdr:colOff>
      <xdr:row>743</xdr:row>
      <xdr:rowOff>147637</xdr:rowOff>
    </xdr:from>
    <xdr:ext cx="5081588" cy="504825"/>
    <xdr:sp macro="" textlink="">
      <xdr:nvSpPr>
        <xdr:cNvPr id="43" name="テキスト ボックス 42"/>
        <xdr:cNvSpPr txBox="1"/>
      </xdr:nvSpPr>
      <xdr:spPr>
        <a:xfrm>
          <a:off x="4176712" y="37290375"/>
          <a:ext cx="5081588"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〇当庁が発注した調達品の納入、役務の提供等</a:t>
          </a:r>
          <a:endParaRPr kumimoji="1" lang="en-US" altLang="ja-JP" sz="1100"/>
        </a:p>
        <a:p>
          <a:r>
            <a:rPr kumimoji="1" lang="en-US" altLang="ja-JP" sz="1100"/>
            <a:t>〔</a:t>
          </a:r>
          <a:r>
            <a:rPr kumimoji="1" lang="ja-JP" altLang="en-US" sz="1100"/>
            <a:t>資機材購入等　　　　　　　　　　　　　　　　　　　</a:t>
          </a:r>
          <a:r>
            <a:rPr kumimoji="1" lang="en-US" altLang="ja-JP" sz="1100"/>
            <a:t>〕</a:t>
          </a:r>
        </a:p>
      </xdr:txBody>
    </xdr:sp>
    <xdr:clientData/>
  </xdr:oneCellAnchor>
  <xdr:oneCellAnchor>
    <xdr:from>
      <xdr:col>22</xdr:col>
      <xdr:colOff>114300</xdr:colOff>
      <xdr:row>745</xdr:row>
      <xdr:rowOff>290513</xdr:rowOff>
    </xdr:from>
    <xdr:ext cx="5081588" cy="504825"/>
    <xdr:sp macro="" textlink="">
      <xdr:nvSpPr>
        <xdr:cNvPr id="44" name="テキスト ボックス 43"/>
        <xdr:cNvSpPr txBox="1"/>
      </xdr:nvSpPr>
      <xdr:spPr>
        <a:xfrm>
          <a:off x="4200525" y="38147626"/>
          <a:ext cx="5081588"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〇当庁が発注した調達品の納入、役務の提供等</a:t>
          </a:r>
          <a:endParaRPr kumimoji="1" lang="en-US" altLang="ja-JP" sz="1100"/>
        </a:p>
        <a:p>
          <a:r>
            <a:rPr kumimoji="1" lang="en-US" altLang="ja-JP" sz="1100"/>
            <a:t>〔</a:t>
          </a:r>
          <a:r>
            <a:rPr kumimoji="1" lang="ja-JP" altLang="en-US" sz="1100"/>
            <a:t>資機材購入等　　　　　　　　　　　　　　　　　　　</a:t>
          </a:r>
          <a:r>
            <a:rPr kumimoji="1" lang="en-US" altLang="ja-JP" sz="1100"/>
            <a:t>〕</a:t>
          </a:r>
        </a:p>
      </xdr:txBody>
    </xdr:sp>
    <xdr:clientData/>
  </xdr:oneCellAnchor>
  <xdr:oneCellAnchor>
    <xdr:from>
      <xdr:col>22</xdr:col>
      <xdr:colOff>109537</xdr:colOff>
      <xdr:row>748</xdr:row>
      <xdr:rowOff>190500</xdr:rowOff>
    </xdr:from>
    <xdr:ext cx="5081588" cy="504825"/>
    <xdr:sp macro="" textlink="">
      <xdr:nvSpPr>
        <xdr:cNvPr id="45" name="テキスト ボックス 44"/>
        <xdr:cNvSpPr txBox="1"/>
      </xdr:nvSpPr>
      <xdr:spPr>
        <a:xfrm>
          <a:off x="4195762" y="39123938"/>
          <a:ext cx="5081588"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〇当庁が発注した調達品の納入、役務の提供等</a:t>
          </a:r>
          <a:endParaRPr kumimoji="1" lang="en-US" altLang="ja-JP" sz="1100"/>
        </a:p>
        <a:p>
          <a:r>
            <a:rPr kumimoji="1" lang="en-US" altLang="ja-JP" sz="1100"/>
            <a:t>〔</a:t>
          </a:r>
          <a:r>
            <a:rPr kumimoji="1" lang="ja-JP" altLang="en-US" sz="1100"/>
            <a:t>資機材購入等　　　　　　　　　　　　　　　　　　　</a:t>
          </a:r>
          <a:r>
            <a:rPr kumimoji="1" lang="en-US" altLang="ja-JP" sz="1100"/>
            <a:t>〕</a:t>
          </a:r>
        </a:p>
      </xdr:txBody>
    </xdr:sp>
    <xdr:clientData/>
  </xdr:oneCellAnchor>
  <xdr:oneCellAnchor>
    <xdr:from>
      <xdr:col>22</xdr:col>
      <xdr:colOff>100012</xdr:colOff>
      <xdr:row>751</xdr:row>
      <xdr:rowOff>23803</xdr:rowOff>
    </xdr:from>
    <xdr:ext cx="5081588" cy="504825"/>
    <xdr:sp macro="" textlink="">
      <xdr:nvSpPr>
        <xdr:cNvPr id="46" name="テキスト ボックス 45"/>
        <xdr:cNvSpPr txBox="1"/>
      </xdr:nvSpPr>
      <xdr:spPr>
        <a:xfrm>
          <a:off x="4186237" y="40043091"/>
          <a:ext cx="5081588"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〇立川防災基地共同施設の修繕に係る費用（東京消防庁、警視庁との分担金）</a:t>
          </a:r>
          <a:endParaRPr kumimoji="1" lang="en-US" altLang="ja-JP" sz="1100"/>
        </a:p>
      </xdr:txBody>
    </xdr:sp>
    <xdr:clientData/>
  </xdr:oneCellAnchor>
  <xdr:oneCellAnchor>
    <xdr:from>
      <xdr:col>22</xdr:col>
      <xdr:colOff>76200</xdr:colOff>
      <xdr:row>758</xdr:row>
      <xdr:rowOff>661996</xdr:rowOff>
    </xdr:from>
    <xdr:ext cx="5081588" cy="504825"/>
    <xdr:sp macro="" textlink="">
      <xdr:nvSpPr>
        <xdr:cNvPr id="47" name="テキスト ボックス 46"/>
        <xdr:cNvSpPr txBox="1"/>
      </xdr:nvSpPr>
      <xdr:spPr>
        <a:xfrm>
          <a:off x="4162425" y="43510209"/>
          <a:ext cx="5081588"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〇当庁が発注した調達品の納入、役務の提供等</a:t>
          </a:r>
          <a:endParaRPr kumimoji="1" lang="en-US" altLang="ja-JP" sz="1100"/>
        </a:p>
        <a:p>
          <a:r>
            <a:rPr kumimoji="1" lang="en-US" altLang="ja-JP" sz="1100"/>
            <a:t>〔</a:t>
          </a:r>
          <a:r>
            <a:rPr kumimoji="1" lang="ja-JP" altLang="en-US" sz="1100"/>
            <a:t>資機材購入等　　　　　　　　　　　　　　　　　　　</a:t>
          </a:r>
          <a:r>
            <a:rPr kumimoji="1" lang="en-US" altLang="ja-JP" sz="1100"/>
            <a:t>〕</a:t>
          </a:r>
        </a:p>
      </xdr:txBody>
    </xdr:sp>
    <xdr:clientData/>
  </xdr:oneCellAnchor>
  <xdr:oneCellAnchor>
    <xdr:from>
      <xdr:col>22</xdr:col>
      <xdr:colOff>80962</xdr:colOff>
      <xdr:row>757</xdr:row>
      <xdr:rowOff>481020</xdr:rowOff>
    </xdr:from>
    <xdr:ext cx="5081588" cy="504825"/>
    <xdr:sp macro="" textlink="">
      <xdr:nvSpPr>
        <xdr:cNvPr id="48" name="テキスト ボックス 47"/>
        <xdr:cNvSpPr txBox="1"/>
      </xdr:nvSpPr>
      <xdr:spPr>
        <a:xfrm>
          <a:off x="4167187" y="42662483"/>
          <a:ext cx="5081588"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〇当庁が発注した調達品の納入、役務の提供等</a:t>
          </a:r>
          <a:endParaRPr kumimoji="1" lang="en-US" altLang="ja-JP" sz="1100"/>
        </a:p>
        <a:p>
          <a:r>
            <a:rPr kumimoji="1" lang="en-US" altLang="ja-JP" sz="1100"/>
            <a:t>〔</a:t>
          </a:r>
          <a:r>
            <a:rPr kumimoji="1" lang="ja-JP" altLang="en-US" sz="1100"/>
            <a:t>資機材購入等　　　　　　　　　　　　　　　　　　　</a:t>
          </a:r>
          <a:r>
            <a:rPr kumimoji="1" lang="en-US" altLang="ja-JP" sz="1100"/>
            <a:t>〕</a:t>
          </a:r>
        </a:p>
      </xdr:txBody>
    </xdr:sp>
    <xdr:clientData/>
  </xdr:oneCellAnchor>
  <xdr:oneCellAnchor>
    <xdr:from>
      <xdr:col>21</xdr:col>
      <xdr:colOff>119061</xdr:colOff>
      <xdr:row>755</xdr:row>
      <xdr:rowOff>347670</xdr:rowOff>
    </xdr:from>
    <xdr:ext cx="5495925" cy="504825"/>
    <xdr:sp macro="" textlink="">
      <xdr:nvSpPr>
        <xdr:cNvPr id="50" name="テキスト ボックス 49"/>
        <xdr:cNvSpPr txBox="1"/>
      </xdr:nvSpPr>
      <xdr:spPr>
        <a:xfrm>
          <a:off x="4019549" y="41805233"/>
          <a:ext cx="5495925"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〇管区海上保安本部等に係る環境・防災体制に関する計画等の企画立案、調達関係事務</a:t>
          </a:r>
          <a:endParaRPr kumimoji="1" lang="en-US" altLang="ja-JP" sz="1100"/>
        </a:p>
      </xdr:txBody>
    </xdr:sp>
    <xdr:clientData/>
  </xdr:oneCellAnchor>
  <xdr:oneCellAnchor>
    <xdr:from>
      <xdr:col>11</xdr:col>
      <xdr:colOff>180975</xdr:colOff>
      <xdr:row>751</xdr:row>
      <xdr:rowOff>19048</xdr:rowOff>
    </xdr:from>
    <xdr:ext cx="1871662" cy="504825"/>
    <xdr:sp macro="" textlink="">
      <xdr:nvSpPr>
        <xdr:cNvPr id="52" name="テキスト ボックス 51"/>
        <xdr:cNvSpPr txBox="1"/>
      </xdr:nvSpPr>
      <xdr:spPr>
        <a:xfrm>
          <a:off x="2224088" y="40038336"/>
          <a:ext cx="1871662"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　　</a:t>
          </a:r>
          <a:r>
            <a:rPr kumimoji="1" lang="en-US" altLang="ja-JP" sz="1100"/>
            <a:t>D:</a:t>
          </a:r>
          <a:r>
            <a:rPr kumimoji="1" lang="ja-JP" altLang="en-US" sz="1100"/>
            <a:t>東京消防庁、警視庁</a:t>
          </a:r>
          <a:endParaRPr kumimoji="1" lang="en-US" altLang="ja-JP" sz="1100"/>
        </a:p>
        <a:p>
          <a:r>
            <a:rPr kumimoji="1" lang="ja-JP" altLang="en-US" sz="1100"/>
            <a:t>　　　　　　　　１百万</a:t>
          </a:r>
        </a:p>
      </xdr:txBody>
    </xdr:sp>
    <xdr:clientData/>
  </xdr:oneCellAnchor>
  <xdr:twoCellAnchor>
    <xdr:from>
      <xdr:col>9</xdr:col>
      <xdr:colOff>175410</xdr:colOff>
      <xdr:row>751</xdr:row>
      <xdr:rowOff>261937</xdr:rowOff>
    </xdr:from>
    <xdr:to>
      <xdr:col>11</xdr:col>
      <xdr:colOff>176132</xdr:colOff>
      <xdr:row>751</xdr:row>
      <xdr:rowOff>261938</xdr:rowOff>
    </xdr:to>
    <xdr:cxnSp macro="">
      <xdr:nvCxnSpPr>
        <xdr:cNvPr id="53" name="直線矢印コネクタ 52"/>
        <xdr:cNvCxnSpPr/>
      </xdr:nvCxnSpPr>
      <xdr:spPr>
        <a:xfrm>
          <a:off x="1847048" y="40281225"/>
          <a:ext cx="372197"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109537</xdr:colOff>
      <xdr:row>753</xdr:row>
      <xdr:rowOff>119062</xdr:rowOff>
    </xdr:from>
    <xdr:ext cx="5081588" cy="504825"/>
    <xdr:sp macro="" textlink="">
      <xdr:nvSpPr>
        <xdr:cNvPr id="54" name="テキスト ボックス 53"/>
        <xdr:cNvSpPr txBox="1"/>
      </xdr:nvSpPr>
      <xdr:spPr>
        <a:xfrm>
          <a:off x="4195762" y="40862250"/>
          <a:ext cx="5081588"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〇当庁の職員が業務に従事するための旅費等</a:t>
          </a:r>
          <a:endParaRPr kumimoji="1" lang="en-US" altLang="ja-JP" sz="1100"/>
        </a:p>
      </xdr:txBody>
    </xdr:sp>
    <xdr:clientData/>
  </xdr:oneCellAnchor>
  <xdr:oneCellAnchor>
    <xdr:from>
      <xdr:col>22</xdr:col>
      <xdr:colOff>85724</xdr:colOff>
      <xdr:row>760</xdr:row>
      <xdr:rowOff>166687</xdr:rowOff>
    </xdr:from>
    <xdr:ext cx="5081588" cy="504825"/>
    <xdr:sp macro="" textlink="">
      <xdr:nvSpPr>
        <xdr:cNvPr id="55" name="テキスト ボックス 54"/>
        <xdr:cNvSpPr txBox="1"/>
      </xdr:nvSpPr>
      <xdr:spPr>
        <a:xfrm>
          <a:off x="4171949" y="44348400"/>
          <a:ext cx="5081588"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100"/>
            <a:t>〇当庁の職員が業務に従事するための旅費等</a:t>
          </a:r>
          <a:endParaRPr kumimoji="1" lang="en-US" altLang="ja-JP" sz="1100"/>
        </a:p>
      </xdr:txBody>
    </xdr:sp>
    <xdr:clientData/>
  </xdr:oneCellAnchor>
  <xdr:oneCellAnchor>
    <xdr:from>
      <xdr:col>8</xdr:col>
      <xdr:colOff>19049</xdr:colOff>
      <xdr:row>763</xdr:row>
      <xdr:rowOff>276225</xdr:rowOff>
    </xdr:from>
    <xdr:ext cx="7781925" cy="638175"/>
    <xdr:sp macro="" textlink="">
      <xdr:nvSpPr>
        <xdr:cNvPr id="36" name="テキスト ボックス 35"/>
        <xdr:cNvSpPr txBox="1"/>
      </xdr:nvSpPr>
      <xdr:spPr>
        <a:xfrm>
          <a:off x="1504949" y="45510450"/>
          <a:ext cx="7781925"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en-US" altLang="ja-JP" sz="1100"/>
            <a:t>【</a:t>
          </a:r>
          <a:r>
            <a:rPr kumimoji="1" lang="ja-JP" altLang="en-US" sz="1100"/>
            <a:t>随意契約</a:t>
          </a:r>
          <a:r>
            <a:rPr kumimoji="1" lang="en-US" altLang="ja-JP" sz="1100"/>
            <a:t>】</a:t>
          </a:r>
        </a:p>
        <a:p>
          <a:r>
            <a:rPr kumimoji="1" lang="ja-JP" altLang="en-US" sz="1100"/>
            <a:t>　契約金額が少額である場合、会計法、予算決算及び会計令により随意契約を行っているが、なるべく２者以上から見積書を徴し、契約を行っている。</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7" t="s">
        <v>0</v>
      </c>
      <c r="AK2" s="967"/>
      <c r="AL2" s="967"/>
      <c r="AM2" s="967"/>
      <c r="AN2" s="967"/>
      <c r="AO2" s="968" t="s">
        <v>263</v>
      </c>
      <c r="AP2" s="968"/>
      <c r="AQ2" s="968"/>
      <c r="AR2" s="64" t="str">
        <f>IF(OR(AO2="　", AO2=""), "", "-")</f>
        <v/>
      </c>
      <c r="AS2" s="969">
        <v>206</v>
      </c>
      <c r="AT2" s="969"/>
      <c r="AU2" s="969"/>
      <c r="AV2" s="42" t="str">
        <f>IF(AW2="", "", "-")</f>
        <v/>
      </c>
      <c r="AW2" s="914"/>
      <c r="AX2" s="914"/>
    </row>
    <row r="3" spans="1:50" ht="21" customHeight="1" thickBot="1" x14ac:dyDescent="0.2">
      <c r="A3" s="870" t="s">
        <v>344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63</v>
      </c>
      <c r="AJ3" s="872" t="s">
        <v>476</v>
      </c>
      <c r="AK3" s="872"/>
      <c r="AL3" s="872"/>
      <c r="AM3" s="872"/>
      <c r="AN3" s="872"/>
      <c r="AO3" s="872"/>
      <c r="AP3" s="872"/>
      <c r="AQ3" s="872"/>
      <c r="AR3" s="872"/>
      <c r="AS3" s="872"/>
      <c r="AT3" s="872"/>
      <c r="AU3" s="872"/>
      <c r="AV3" s="872"/>
      <c r="AW3" s="872"/>
      <c r="AX3" s="24" t="s">
        <v>64</v>
      </c>
    </row>
    <row r="4" spans="1:50" ht="24.75" customHeight="1" x14ac:dyDescent="0.15">
      <c r="A4" s="707" t="s">
        <v>25</v>
      </c>
      <c r="B4" s="708"/>
      <c r="C4" s="708"/>
      <c r="D4" s="708"/>
      <c r="E4" s="708"/>
      <c r="F4" s="708"/>
      <c r="G4" s="685" t="s">
        <v>477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478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842" t="s">
        <v>375</v>
      </c>
      <c r="H5" s="843"/>
      <c r="I5" s="843"/>
      <c r="J5" s="843"/>
      <c r="K5" s="843"/>
      <c r="L5" s="843"/>
      <c r="M5" s="844" t="s">
        <v>65</v>
      </c>
      <c r="N5" s="845"/>
      <c r="O5" s="845"/>
      <c r="P5" s="845"/>
      <c r="Q5" s="845"/>
      <c r="R5" s="846"/>
      <c r="S5" s="847" t="s">
        <v>69</v>
      </c>
      <c r="T5" s="843"/>
      <c r="U5" s="843"/>
      <c r="V5" s="843"/>
      <c r="W5" s="843"/>
      <c r="X5" s="848"/>
      <c r="Y5" s="701" t="s">
        <v>3</v>
      </c>
      <c r="Z5" s="549"/>
      <c r="AA5" s="549"/>
      <c r="AB5" s="549"/>
      <c r="AC5" s="549"/>
      <c r="AD5" s="550"/>
      <c r="AE5" s="702" t="s">
        <v>479</v>
      </c>
      <c r="AF5" s="702"/>
      <c r="AG5" s="702"/>
      <c r="AH5" s="702"/>
      <c r="AI5" s="702"/>
      <c r="AJ5" s="702"/>
      <c r="AK5" s="702"/>
      <c r="AL5" s="702"/>
      <c r="AM5" s="702"/>
      <c r="AN5" s="702"/>
      <c r="AO5" s="702"/>
      <c r="AP5" s="703"/>
      <c r="AQ5" s="704" t="s">
        <v>642</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501" t="s">
        <v>22</v>
      </c>
      <c r="B7" s="502"/>
      <c r="C7" s="502"/>
      <c r="D7" s="502"/>
      <c r="E7" s="502"/>
      <c r="F7" s="503"/>
      <c r="G7" s="504" t="s">
        <v>481</v>
      </c>
      <c r="H7" s="505"/>
      <c r="I7" s="505"/>
      <c r="J7" s="505"/>
      <c r="K7" s="505"/>
      <c r="L7" s="505"/>
      <c r="M7" s="505"/>
      <c r="N7" s="505"/>
      <c r="O7" s="505"/>
      <c r="P7" s="505"/>
      <c r="Q7" s="505"/>
      <c r="R7" s="505"/>
      <c r="S7" s="505"/>
      <c r="T7" s="505"/>
      <c r="U7" s="505"/>
      <c r="V7" s="505"/>
      <c r="W7" s="505"/>
      <c r="X7" s="506"/>
      <c r="Y7" s="925" t="s">
        <v>308</v>
      </c>
      <c r="Z7" s="449"/>
      <c r="AA7" s="449"/>
      <c r="AB7" s="449"/>
      <c r="AC7" s="449"/>
      <c r="AD7" s="926"/>
      <c r="AE7" s="915" t="s">
        <v>483</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501" t="s">
        <v>211</v>
      </c>
      <c r="B8" s="502"/>
      <c r="C8" s="502"/>
      <c r="D8" s="502"/>
      <c r="E8" s="502"/>
      <c r="F8" s="503"/>
      <c r="G8" s="936" t="str">
        <f>入力規則等!A27</f>
        <v>海洋政策</v>
      </c>
      <c r="H8" s="723"/>
      <c r="I8" s="723"/>
      <c r="J8" s="723"/>
      <c r="K8" s="723"/>
      <c r="L8" s="723"/>
      <c r="M8" s="723"/>
      <c r="N8" s="723"/>
      <c r="O8" s="723"/>
      <c r="P8" s="723"/>
      <c r="Q8" s="723"/>
      <c r="R8" s="723"/>
      <c r="S8" s="723"/>
      <c r="T8" s="723"/>
      <c r="U8" s="723"/>
      <c r="V8" s="723"/>
      <c r="W8" s="723"/>
      <c r="X8" s="937"/>
      <c r="Y8" s="849" t="s">
        <v>212</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484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29</v>
      </c>
      <c r="B10" s="664"/>
      <c r="C10" s="664"/>
      <c r="D10" s="664"/>
      <c r="E10" s="664"/>
      <c r="F10" s="664"/>
      <c r="G10" s="757" t="s">
        <v>485</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79" t="s">
        <v>24</v>
      </c>
      <c r="B12" s="980"/>
      <c r="C12" s="980"/>
      <c r="D12" s="980"/>
      <c r="E12" s="980"/>
      <c r="F12" s="981"/>
      <c r="G12" s="763"/>
      <c r="H12" s="764"/>
      <c r="I12" s="764"/>
      <c r="J12" s="764"/>
      <c r="K12" s="764"/>
      <c r="L12" s="764"/>
      <c r="M12" s="764"/>
      <c r="N12" s="764"/>
      <c r="O12" s="764"/>
      <c r="P12" s="421" t="s">
        <v>311</v>
      </c>
      <c r="Q12" s="422"/>
      <c r="R12" s="422"/>
      <c r="S12" s="422"/>
      <c r="T12" s="422"/>
      <c r="U12" s="422"/>
      <c r="V12" s="423"/>
      <c r="W12" s="421" t="s">
        <v>331</v>
      </c>
      <c r="X12" s="422"/>
      <c r="Y12" s="422"/>
      <c r="Z12" s="422"/>
      <c r="AA12" s="422"/>
      <c r="AB12" s="422"/>
      <c r="AC12" s="423"/>
      <c r="AD12" s="421" t="s">
        <v>338</v>
      </c>
      <c r="AE12" s="422"/>
      <c r="AF12" s="422"/>
      <c r="AG12" s="422"/>
      <c r="AH12" s="422"/>
      <c r="AI12" s="422"/>
      <c r="AJ12" s="423"/>
      <c r="AK12" s="421" t="s">
        <v>345</v>
      </c>
      <c r="AL12" s="422"/>
      <c r="AM12" s="422"/>
      <c r="AN12" s="422"/>
      <c r="AO12" s="422"/>
      <c r="AP12" s="422"/>
      <c r="AQ12" s="423"/>
      <c r="AR12" s="421" t="s">
        <v>346</v>
      </c>
      <c r="AS12" s="422"/>
      <c r="AT12" s="422"/>
      <c r="AU12" s="422"/>
      <c r="AV12" s="422"/>
      <c r="AW12" s="422"/>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158</v>
      </c>
      <c r="Q13" s="661"/>
      <c r="R13" s="661"/>
      <c r="S13" s="661"/>
      <c r="T13" s="661"/>
      <c r="U13" s="661"/>
      <c r="V13" s="662"/>
      <c r="W13" s="660">
        <v>172</v>
      </c>
      <c r="X13" s="661"/>
      <c r="Y13" s="661"/>
      <c r="Z13" s="661"/>
      <c r="AA13" s="661"/>
      <c r="AB13" s="661"/>
      <c r="AC13" s="662"/>
      <c r="AD13" s="660">
        <v>133</v>
      </c>
      <c r="AE13" s="661"/>
      <c r="AF13" s="661"/>
      <c r="AG13" s="661"/>
      <c r="AH13" s="661"/>
      <c r="AI13" s="661"/>
      <c r="AJ13" s="662"/>
      <c r="AK13" s="660">
        <v>102</v>
      </c>
      <c r="AL13" s="661"/>
      <c r="AM13" s="661"/>
      <c r="AN13" s="661"/>
      <c r="AO13" s="661"/>
      <c r="AP13" s="661"/>
      <c r="AQ13" s="662"/>
      <c r="AR13" s="922"/>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486</v>
      </c>
      <c r="Q14" s="661"/>
      <c r="R14" s="661"/>
      <c r="S14" s="661"/>
      <c r="T14" s="661"/>
      <c r="U14" s="661"/>
      <c r="V14" s="662"/>
      <c r="W14" s="660">
        <v>354</v>
      </c>
      <c r="X14" s="661"/>
      <c r="Y14" s="661"/>
      <c r="Z14" s="661"/>
      <c r="AA14" s="661"/>
      <c r="AB14" s="661"/>
      <c r="AC14" s="662"/>
      <c r="AD14" s="660">
        <v>308</v>
      </c>
      <c r="AE14" s="661"/>
      <c r="AF14" s="661"/>
      <c r="AG14" s="661"/>
      <c r="AH14" s="661"/>
      <c r="AI14" s="661"/>
      <c r="AJ14" s="662"/>
      <c r="AK14" s="660" t="s">
        <v>511</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50</v>
      </c>
      <c r="J15" s="715"/>
      <c r="K15" s="715"/>
      <c r="L15" s="715"/>
      <c r="M15" s="715"/>
      <c r="N15" s="715"/>
      <c r="O15" s="716"/>
      <c r="P15" s="660" t="s">
        <v>486</v>
      </c>
      <c r="Q15" s="661"/>
      <c r="R15" s="661"/>
      <c r="S15" s="661"/>
      <c r="T15" s="661"/>
      <c r="U15" s="661"/>
      <c r="V15" s="662"/>
      <c r="W15" s="660" t="s">
        <v>486</v>
      </c>
      <c r="X15" s="661"/>
      <c r="Y15" s="661"/>
      <c r="Z15" s="661"/>
      <c r="AA15" s="661"/>
      <c r="AB15" s="661"/>
      <c r="AC15" s="662"/>
      <c r="AD15" s="660">
        <v>347</v>
      </c>
      <c r="AE15" s="661"/>
      <c r="AF15" s="661"/>
      <c r="AG15" s="661"/>
      <c r="AH15" s="661"/>
      <c r="AI15" s="661"/>
      <c r="AJ15" s="662"/>
      <c r="AK15" s="660">
        <v>325</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51</v>
      </c>
      <c r="J16" s="715"/>
      <c r="K16" s="715"/>
      <c r="L16" s="715"/>
      <c r="M16" s="715"/>
      <c r="N16" s="715"/>
      <c r="O16" s="716"/>
      <c r="P16" s="660" t="s">
        <v>486</v>
      </c>
      <c r="Q16" s="661"/>
      <c r="R16" s="661"/>
      <c r="S16" s="661"/>
      <c r="T16" s="661"/>
      <c r="U16" s="661"/>
      <c r="V16" s="662"/>
      <c r="W16" s="660">
        <v>-347</v>
      </c>
      <c r="X16" s="661"/>
      <c r="Y16" s="661"/>
      <c r="Z16" s="661"/>
      <c r="AA16" s="661"/>
      <c r="AB16" s="661"/>
      <c r="AC16" s="662"/>
      <c r="AD16" s="660">
        <v>-325</v>
      </c>
      <c r="AE16" s="661"/>
      <c r="AF16" s="661"/>
      <c r="AG16" s="661"/>
      <c r="AH16" s="661"/>
      <c r="AI16" s="661"/>
      <c r="AJ16" s="662"/>
      <c r="AK16" s="660" t="s">
        <v>512</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49</v>
      </c>
      <c r="J17" s="765"/>
      <c r="K17" s="765"/>
      <c r="L17" s="765"/>
      <c r="M17" s="765"/>
      <c r="N17" s="765"/>
      <c r="O17" s="766"/>
      <c r="P17" s="660" t="s">
        <v>486</v>
      </c>
      <c r="Q17" s="661"/>
      <c r="R17" s="661"/>
      <c r="S17" s="661"/>
      <c r="T17" s="661"/>
      <c r="U17" s="661"/>
      <c r="V17" s="662"/>
      <c r="W17" s="660" t="s">
        <v>486</v>
      </c>
      <c r="X17" s="661"/>
      <c r="Y17" s="661"/>
      <c r="Z17" s="661"/>
      <c r="AA17" s="661"/>
      <c r="AB17" s="661"/>
      <c r="AC17" s="662"/>
      <c r="AD17" s="660" t="s">
        <v>486</v>
      </c>
      <c r="AE17" s="661"/>
      <c r="AF17" s="661"/>
      <c r="AG17" s="661"/>
      <c r="AH17" s="661"/>
      <c r="AI17" s="661"/>
      <c r="AJ17" s="662"/>
      <c r="AK17" s="660" t="s">
        <v>511</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158</v>
      </c>
      <c r="Q18" s="882"/>
      <c r="R18" s="882"/>
      <c r="S18" s="882"/>
      <c r="T18" s="882"/>
      <c r="U18" s="882"/>
      <c r="V18" s="883"/>
      <c r="W18" s="881">
        <f>SUM(W13:AC17)</f>
        <v>179</v>
      </c>
      <c r="X18" s="882"/>
      <c r="Y18" s="882"/>
      <c r="Z18" s="882"/>
      <c r="AA18" s="882"/>
      <c r="AB18" s="882"/>
      <c r="AC18" s="883"/>
      <c r="AD18" s="881">
        <f>SUM(AD13:AJ17)</f>
        <v>463</v>
      </c>
      <c r="AE18" s="882"/>
      <c r="AF18" s="882"/>
      <c r="AG18" s="882"/>
      <c r="AH18" s="882"/>
      <c r="AI18" s="882"/>
      <c r="AJ18" s="883"/>
      <c r="AK18" s="881">
        <f>SUM(AK13:AQ17)</f>
        <v>427</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153</v>
      </c>
      <c r="Q19" s="661"/>
      <c r="R19" s="661"/>
      <c r="S19" s="661"/>
      <c r="T19" s="661"/>
      <c r="U19" s="661"/>
      <c r="V19" s="662"/>
      <c r="W19" s="660">
        <v>176</v>
      </c>
      <c r="X19" s="661"/>
      <c r="Y19" s="661"/>
      <c r="Z19" s="661"/>
      <c r="AA19" s="661"/>
      <c r="AB19" s="661"/>
      <c r="AC19" s="662"/>
      <c r="AD19" s="660">
        <v>441</v>
      </c>
      <c r="AE19" s="661"/>
      <c r="AF19" s="661"/>
      <c r="AG19" s="661"/>
      <c r="AH19" s="661"/>
      <c r="AI19" s="661"/>
      <c r="AJ19" s="662"/>
      <c r="AK19" s="314"/>
      <c r="AL19" s="314"/>
      <c r="AM19" s="314"/>
      <c r="AN19" s="314"/>
      <c r="AO19" s="314"/>
      <c r="AP19" s="314"/>
      <c r="AQ19" s="314"/>
      <c r="AR19" s="314"/>
      <c r="AS19" s="314"/>
      <c r="AT19" s="314"/>
      <c r="AU19" s="314"/>
      <c r="AV19" s="314"/>
      <c r="AW19" s="314"/>
      <c r="AX19" s="316"/>
    </row>
    <row r="20" spans="1:50" ht="24.75" customHeight="1" x14ac:dyDescent="0.15">
      <c r="A20" s="617"/>
      <c r="B20" s="618"/>
      <c r="C20" s="618"/>
      <c r="D20" s="618"/>
      <c r="E20" s="618"/>
      <c r="F20" s="619"/>
      <c r="G20" s="879" t="s">
        <v>10</v>
      </c>
      <c r="H20" s="880"/>
      <c r="I20" s="880"/>
      <c r="J20" s="880"/>
      <c r="K20" s="880"/>
      <c r="L20" s="880"/>
      <c r="M20" s="880"/>
      <c r="N20" s="880"/>
      <c r="O20" s="880"/>
      <c r="P20" s="302">
        <f>IF(P18=0, "-", SUM(P19)/P18)</f>
        <v>0.96835443037974689</v>
      </c>
      <c r="Q20" s="302"/>
      <c r="R20" s="302"/>
      <c r="S20" s="302"/>
      <c r="T20" s="302"/>
      <c r="U20" s="302"/>
      <c r="V20" s="302"/>
      <c r="W20" s="302">
        <f>IF(W18=0, "-", SUM(W19)/W18)</f>
        <v>0.98324022346368711</v>
      </c>
      <c r="X20" s="302"/>
      <c r="Y20" s="302"/>
      <c r="Z20" s="302"/>
      <c r="AA20" s="302"/>
      <c r="AB20" s="302"/>
      <c r="AC20" s="302"/>
      <c r="AD20" s="302">
        <f>IF(AD18=0, "-", SUM(AD19)/AD18)</f>
        <v>0.95248380129589638</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52"/>
      <c r="B21" s="853"/>
      <c r="C21" s="853"/>
      <c r="D21" s="853"/>
      <c r="E21" s="853"/>
      <c r="F21" s="982"/>
      <c r="G21" s="300" t="s">
        <v>274</v>
      </c>
      <c r="H21" s="301"/>
      <c r="I21" s="301"/>
      <c r="J21" s="301"/>
      <c r="K21" s="301"/>
      <c r="L21" s="301"/>
      <c r="M21" s="301"/>
      <c r="N21" s="301"/>
      <c r="O21" s="301"/>
      <c r="P21" s="302">
        <f>IF(P19=0, "-", SUM(P19)/SUM(P13,P14))</f>
        <v>0.96835443037974689</v>
      </c>
      <c r="Q21" s="302"/>
      <c r="R21" s="302"/>
      <c r="S21" s="302"/>
      <c r="T21" s="302"/>
      <c r="U21" s="302"/>
      <c r="V21" s="302"/>
      <c r="W21" s="302">
        <f>IF(W19=0, "-", SUM(W19)/SUM(W13,W14))</f>
        <v>0.33460076045627374</v>
      </c>
      <c r="X21" s="302"/>
      <c r="Y21" s="302"/>
      <c r="Z21" s="302"/>
      <c r="AA21" s="302"/>
      <c r="AB21" s="302"/>
      <c r="AC21" s="302"/>
      <c r="AD21" s="302">
        <f>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49" t="s">
        <v>347</v>
      </c>
      <c r="B22" s="950"/>
      <c r="C22" s="950"/>
      <c r="D22" s="950"/>
      <c r="E22" s="950"/>
      <c r="F22" s="951"/>
      <c r="G22" s="987" t="s">
        <v>254</v>
      </c>
      <c r="H22" s="206"/>
      <c r="I22" s="206"/>
      <c r="J22" s="206"/>
      <c r="K22" s="206"/>
      <c r="L22" s="206"/>
      <c r="M22" s="206"/>
      <c r="N22" s="206"/>
      <c r="O22" s="207"/>
      <c r="P22" s="938" t="s">
        <v>348</v>
      </c>
      <c r="Q22" s="206"/>
      <c r="R22" s="206"/>
      <c r="S22" s="206"/>
      <c r="T22" s="206"/>
      <c r="U22" s="206"/>
      <c r="V22" s="207"/>
      <c r="W22" s="938" t="s">
        <v>349</v>
      </c>
      <c r="X22" s="206"/>
      <c r="Y22" s="206"/>
      <c r="Z22" s="206"/>
      <c r="AA22" s="206"/>
      <c r="AB22" s="206"/>
      <c r="AC22" s="207"/>
      <c r="AD22" s="938" t="s">
        <v>253</v>
      </c>
      <c r="AE22" s="206"/>
      <c r="AF22" s="206"/>
      <c r="AG22" s="206"/>
      <c r="AH22" s="206"/>
      <c r="AI22" s="206"/>
      <c r="AJ22" s="206"/>
      <c r="AK22" s="206"/>
      <c r="AL22" s="206"/>
      <c r="AM22" s="206"/>
      <c r="AN22" s="206"/>
      <c r="AO22" s="206"/>
      <c r="AP22" s="206"/>
      <c r="AQ22" s="206"/>
      <c r="AR22" s="206"/>
      <c r="AS22" s="206"/>
      <c r="AT22" s="206"/>
      <c r="AU22" s="206"/>
      <c r="AV22" s="206"/>
      <c r="AW22" s="206"/>
      <c r="AX22" s="958"/>
    </row>
    <row r="23" spans="1:50" ht="25.5" customHeight="1" x14ac:dyDescent="0.15">
      <c r="A23" s="952"/>
      <c r="B23" s="953"/>
      <c r="C23" s="953"/>
      <c r="D23" s="953"/>
      <c r="E23" s="953"/>
      <c r="F23" s="954"/>
      <c r="G23" s="988" t="s">
        <v>488</v>
      </c>
      <c r="H23" s="989"/>
      <c r="I23" s="989"/>
      <c r="J23" s="989"/>
      <c r="K23" s="989"/>
      <c r="L23" s="989"/>
      <c r="M23" s="989"/>
      <c r="N23" s="989"/>
      <c r="O23" s="990"/>
      <c r="P23" s="922">
        <v>59</v>
      </c>
      <c r="Q23" s="923"/>
      <c r="R23" s="923"/>
      <c r="S23" s="923"/>
      <c r="T23" s="923"/>
      <c r="U23" s="923"/>
      <c r="V23" s="939"/>
      <c r="W23" s="922"/>
      <c r="X23" s="923"/>
      <c r="Y23" s="923"/>
      <c r="Z23" s="923"/>
      <c r="AA23" s="923"/>
      <c r="AB23" s="923"/>
      <c r="AC23" s="939"/>
      <c r="AD23" s="959"/>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t="s">
        <v>489</v>
      </c>
      <c r="H24" s="941"/>
      <c r="I24" s="941"/>
      <c r="J24" s="941"/>
      <c r="K24" s="941"/>
      <c r="L24" s="941"/>
      <c r="M24" s="941"/>
      <c r="N24" s="941"/>
      <c r="O24" s="942"/>
      <c r="P24" s="660">
        <v>23</v>
      </c>
      <c r="Q24" s="661"/>
      <c r="R24" s="661"/>
      <c r="S24" s="661"/>
      <c r="T24" s="661"/>
      <c r="U24" s="661"/>
      <c r="V24" s="662"/>
      <c r="W24" s="660"/>
      <c r="X24" s="661"/>
      <c r="Y24" s="661"/>
      <c r="Z24" s="661"/>
      <c r="AA24" s="661"/>
      <c r="AB24" s="661"/>
      <c r="AC24" s="662"/>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x14ac:dyDescent="0.15">
      <c r="A25" s="952"/>
      <c r="B25" s="953"/>
      <c r="C25" s="953"/>
      <c r="D25" s="953"/>
      <c r="E25" s="953"/>
      <c r="F25" s="954"/>
      <c r="G25" s="940" t="s">
        <v>490</v>
      </c>
      <c r="H25" s="941"/>
      <c r="I25" s="941"/>
      <c r="J25" s="941"/>
      <c r="K25" s="941"/>
      <c r="L25" s="941"/>
      <c r="M25" s="941"/>
      <c r="N25" s="941"/>
      <c r="O25" s="942"/>
      <c r="P25" s="660">
        <v>18</v>
      </c>
      <c r="Q25" s="661"/>
      <c r="R25" s="661"/>
      <c r="S25" s="661"/>
      <c r="T25" s="661"/>
      <c r="U25" s="661"/>
      <c r="V25" s="662"/>
      <c r="W25" s="660"/>
      <c r="X25" s="661"/>
      <c r="Y25" s="661"/>
      <c r="Z25" s="661"/>
      <c r="AA25" s="661"/>
      <c r="AB25" s="661"/>
      <c r="AC25" s="662"/>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x14ac:dyDescent="0.15">
      <c r="A26" s="952"/>
      <c r="B26" s="953"/>
      <c r="C26" s="953"/>
      <c r="D26" s="953"/>
      <c r="E26" s="953"/>
      <c r="F26" s="954"/>
      <c r="G26" s="940" t="s">
        <v>491</v>
      </c>
      <c r="H26" s="941"/>
      <c r="I26" s="941"/>
      <c r="J26" s="941"/>
      <c r="K26" s="941"/>
      <c r="L26" s="941"/>
      <c r="M26" s="941"/>
      <c r="N26" s="941"/>
      <c r="O26" s="942"/>
      <c r="P26" s="660">
        <v>2</v>
      </c>
      <c r="Q26" s="661"/>
      <c r="R26" s="661"/>
      <c r="S26" s="661"/>
      <c r="T26" s="661"/>
      <c r="U26" s="661"/>
      <c r="V26" s="662"/>
      <c r="W26" s="660"/>
      <c r="X26" s="661"/>
      <c r="Y26" s="661"/>
      <c r="Z26" s="661"/>
      <c r="AA26" s="661"/>
      <c r="AB26" s="661"/>
      <c r="AC26" s="662"/>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customHeight="1" x14ac:dyDescent="0.15">
      <c r="A27" s="952"/>
      <c r="B27" s="953"/>
      <c r="C27" s="953"/>
      <c r="D27" s="953"/>
      <c r="E27" s="953"/>
      <c r="F27" s="954"/>
      <c r="G27" s="940" t="s">
        <v>492</v>
      </c>
      <c r="H27" s="941"/>
      <c r="I27" s="941"/>
      <c r="J27" s="941"/>
      <c r="K27" s="941"/>
      <c r="L27" s="941"/>
      <c r="M27" s="941"/>
      <c r="N27" s="941"/>
      <c r="O27" s="942"/>
      <c r="P27" s="660">
        <v>0.2</v>
      </c>
      <c r="Q27" s="661"/>
      <c r="R27" s="661"/>
      <c r="S27" s="661"/>
      <c r="T27" s="661"/>
      <c r="U27" s="661"/>
      <c r="V27" s="662"/>
      <c r="W27" s="660"/>
      <c r="X27" s="661"/>
      <c r="Y27" s="661"/>
      <c r="Z27" s="661"/>
      <c r="AA27" s="661"/>
      <c r="AB27" s="661"/>
      <c r="AC27" s="662"/>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customHeight="1" x14ac:dyDescent="0.15">
      <c r="A28" s="952"/>
      <c r="B28" s="953"/>
      <c r="C28" s="953"/>
      <c r="D28" s="953"/>
      <c r="E28" s="953"/>
      <c r="F28" s="954"/>
      <c r="G28" s="943" t="s">
        <v>258</v>
      </c>
      <c r="H28" s="944"/>
      <c r="I28" s="944"/>
      <c r="J28" s="944"/>
      <c r="K28" s="944"/>
      <c r="L28" s="944"/>
      <c r="M28" s="944"/>
      <c r="N28" s="944"/>
      <c r="O28" s="945"/>
      <c r="P28" s="881">
        <f>P29-SUM(P23:P27)</f>
        <v>-0.20000000000000284</v>
      </c>
      <c r="Q28" s="882"/>
      <c r="R28" s="882"/>
      <c r="S28" s="882"/>
      <c r="T28" s="882"/>
      <c r="U28" s="882"/>
      <c r="V28" s="883"/>
      <c r="W28" s="881">
        <f>W29-SUM(W23:W27)</f>
        <v>0</v>
      </c>
      <c r="X28" s="882"/>
      <c r="Y28" s="882"/>
      <c r="Z28" s="882"/>
      <c r="AA28" s="882"/>
      <c r="AB28" s="882"/>
      <c r="AC28" s="883"/>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255</v>
      </c>
      <c r="H29" s="947"/>
      <c r="I29" s="947"/>
      <c r="J29" s="947"/>
      <c r="K29" s="947"/>
      <c r="L29" s="947"/>
      <c r="M29" s="947"/>
      <c r="N29" s="947"/>
      <c r="O29" s="948"/>
      <c r="P29" s="660">
        <f>AK13</f>
        <v>102</v>
      </c>
      <c r="Q29" s="661"/>
      <c r="R29" s="661"/>
      <c r="S29" s="661"/>
      <c r="T29" s="661"/>
      <c r="U29" s="661"/>
      <c r="V29" s="662"/>
      <c r="W29" s="970">
        <f>AR13</f>
        <v>0</v>
      </c>
      <c r="X29" s="971"/>
      <c r="Y29" s="971"/>
      <c r="Z29" s="971"/>
      <c r="AA29" s="971"/>
      <c r="AB29" s="971"/>
      <c r="AC29" s="972"/>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64" t="s">
        <v>270</v>
      </c>
      <c r="B30" s="865"/>
      <c r="C30" s="865"/>
      <c r="D30" s="865"/>
      <c r="E30" s="865"/>
      <c r="F30" s="866"/>
      <c r="G30" s="776" t="s">
        <v>145</v>
      </c>
      <c r="H30" s="777"/>
      <c r="I30" s="777"/>
      <c r="J30" s="777"/>
      <c r="K30" s="777"/>
      <c r="L30" s="777"/>
      <c r="M30" s="777"/>
      <c r="N30" s="777"/>
      <c r="O30" s="778"/>
      <c r="P30" s="860" t="s">
        <v>58</v>
      </c>
      <c r="Q30" s="777"/>
      <c r="R30" s="777"/>
      <c r="S30" s="777"/>
      <c r="T30" s="777"/>
      <c r="U30" s="777"/>
      <c r="V30" s="777"/>
      <c r="W30" s="777"/>
      <c r="X30" s="778"/>
      <c r="Y30" s="857"/>
      <c r="Z30" s="858"/>
      <c r="AA30" s="859"/>
      <c r="AB30" s="861" t="s">
        <v>11</v>
      </c>
      <c r="AC30" s="862"/>
      <c r="AD30" s="863"/>
      <c r="AE30" s="861" t="s">
        <v>311</v>
      </c>
      <c r="AF30" s="862"/>
      <c r="AG30" s="862"/>
      <c r="AH30" s="863"/>
      <c r="AI30" s="861" t="s">
        <v>333</v>
      </c>
      <c r="AJ30" s="862"/>
      <c r="AK30" s="862"/>
      <c r="AL30" s="863"/>
      <c r="AM30" s="918" t="s">
        <v>338</v>
      </c>
      <c r="AN30" s="918"/>
      <c r="AO30" s="918"/>
      <c r="AP30" s="861"/>
      <c r="AQ30" s="770" t="s">
        <v>187</v>
      </c>
      <c r="AR30" s="771"/>
      <c r="AS30" s="771"/>
      <c r="AT30" s="772"/>
      <c r="AU30" s="777" t="s">
        <v>133</v>
      </c>
      <c r="AV30" s="777"/>
      <c r="AW30" s="777"/>
      <c r="AX30" s="919"/>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31"/>
      <c r="AC31" s="232"/>
      <c r="AD31" s="233"/>
      <c r="AE31" s="231"/>
      <c r="AF31" s="232"/>
      <c r="AG31" s="232"/>
      <c r="AH31" s="233"/>
      <c r="AI31" s="231"/>
      <c r="AJ31" s="232"/>
      <c r="AK31" s="232"/>
      <c r="AL31" s="233"/>
      <c r="AM31" s="235"/>
      <c r="AN31" s="235"/>
      <c r="AO31" s="235"/>
      <c r="AP31" s="231"/>
      <c r="AQ31" s="593"/>
      <c r="AR31" s="185"/>
      <c r="AS31" s="118" t="s">
        <v>188</v>
      </c>
      <c r="AT31" s="119"/>
      <c r="AU31" s="184">
        <v>2</v>
      </c>
      <c r="AV31" s="184"/>
      <c r="AW31" s="401" t="s">
        <v>177</v>
      </c>
      <c r="AX31" s="402"/>
    </row>
    <row r="32" spans="1:50" ht="23.25" customHeight="1" x14ac:dyDescent="0.15">
      <c r="A32" s="406"/>
      <c r="B32" s="404"/>
      <c r="C32" s="404"/>
      <c r="D32" s="404"/>
      <c r="E32" s="404"/>
      <c r="F32" s="405"/>
      <c r="G32" s="567" t="s">
        <v>584</v>
      </c>
      <c r="H32" s="568"/>
      <c r="I32" s="568"/>
      <c r="J32" s="568"/>
      <c r="K32" s="568"/>
      <c r="L32" s="568"/>
      <c r="M32" s="568"/>
      <c r="N32" s="568"/>
      <c r="O32" s="569"/>
      <c r="P32" s="90" t="s">
        <v>585</v>
      </c>
      <c r="Q32" s="90"/>
      <c r="R32" s="90"/>
      <c r="S32" s="90"/>
      <c r="T32" s="90"/>
      <c r="U32" s="90"/>
      <c r="V32" s="90"/>
      <c r="W32" s="90"/>
      <c r="X32" s="91"/>
      <c r="Y32" s="477" t="s">
        <v>12</v>
      </c>
      <c r="Z32" s="537"/>
      <c r="AA32" s="538"/>
      <c r="AB32" s="467" t="s">
        <v>513</v>
      </c>
      <c r="AC32" s="467"/>
      <c r="AD32" s="467"/>
      <c r="AE32" s="202">
        <v>6</v>
      </c>
      <c r="AF32" s="203"/>
      <c r="AG32" s="203"/>
      <c r="AH32" s="203"/>
      <c r="AI32" s="202">
        <v>7</v>
      </c>
      <c r="AJ32" s="203"/>
      <c r="AK32" s="203"/>
      <c r="AL32" s="203"/>
      <c r="AM32" s="202">
        <v>6</v>
      </c>
      <c r="AN32" s="203"/>
      <c r="AO32" s="203"/>
      <c r="AP32" s="203"/>
      <c r="AQ32" s="326"/>
      <c r="AR32" s="192"/>
      <c r="AS32" s="192"/>
      <c r="AT32" s="327"/>
      <c r="AU32" s="203"/>
      <c r="AV32" s="203"/>
      <c r="AW32" s="203"/>
      <c r="AX32" s="205"/>
    </row>
    <row r="33" spans="1:50" ht="23.25" customHeight="1" x14ac:dyDescent="0.15">
      <c r="A33" s="407"/>
      <c r="B33" s="408"/>
      <c r="C33" s="408"/>
      <c r="D33" s="408"/>
      <c r="E33" s="408"/>
      <c r="F33" s="409"/>
      <c r="G33" s="570"/>
      <c r="H33" s="571"/>
      <c r="I33" s="571"/>
      <c r="J33" s="571"/>
      <c r="K33" s="571"/>
      <c r="L33" s="571"/>
      <c r="M33" s="571"/>
      <c r="N33" s="571"/>
      <c r="O33" s="572"/>
      <c r="P33" s="93"/>
      <c r="Q33" s="93"/>
      <c r="R33" s="93"/>
      <c r="S33" s="93"/>
      <c r="T33" s="93"/>
      <c r="U33" s="93"/>
      <c r="V33" s="93"/>
      <c r="W33" s="93"/>
      <c r="X33" s="94"/>
      <c r="Y33" s="421" t="s">
        <v>53</v>
      </c>
      <c r="Z33" s="422"/>
      <c r="AA33" s="423"/>
      <c r="AB33" s="529" t="s">
        <v>513</v>
      </c>
      <c r="AC33" s="529"/>
      <c r="AD33" s="529"/>
      <c r="AE33" s="202">
        <v>6</v>
      </c>
      <c r="AF33" s="203"/>
      <c r="AG33" s="203"/>
      <c r="AH33" s="203"/>
      <c r="AI33" s="202">
        <v>7</v>
      </c>
      <c r="AJ33" s="203"/>
      <c r="AK33" s="203"/>
      <c r="AL33" s="203"/>
      <c r="AM33" s="202">
        <v>6</v>
      </c>
      <c r="AN33" s="203"/>
      <c r="AO33" s="203"/>
      <c r="AP33" s="203"/>
      <c r="AQ33" s="326"/>
      <c r="AR33" s="192"/>
      <c r="AS33" s="192"/>
      <c r="AT33" s="327"/>
      <c r="AU33" s="203">
        <v>8</v>
      </c>
      <c r="AV33" s="203"/>
      <c r="AW33" s="203"/>
      <c r="AX33" s="205"/>
    </row>
    <row r="34" spans="1:50" ht="71.25" customHeight="1" x14ac:dyDescent="0.15">
      <c r="A34" s="406"/>
      <c r="B34" s="404"/>
      <c r="C34" s="404"/>
      <c r="D34" s="404"/>
      <c r="E34" s="404"/>
      <c r="F34" s="405"/>
      <c r="G34" s="573"/>
      <c r="H34" s="574"/>
      <c r="I34" s="574"/>
      <c r="J34" s="574"/>
      <c r="K34" s="574"/>
      <c r="L34" s="574"/>
      <c r="M34" s="574"/>
      <c r="N34" s="574"/>
      <c r="O34" s="575"/>
      <c r="P34" s="96"/>
      <c r="Q34" s="96"/>
      <c r="R34" s="96"/>
      <c r="S34" s="96"/>
      <c r="T34" s="96"/>
      <c r="U34" s="96"/>
      <c r="V34" s="96"/>
      <c r="W34" s="96"/>
      <c r="X34" s="97"/>
      <c r="Y34" s="421" t="s">
        <v>13</v>
      </c>
      <c r="Z34" s="422"/>
      <c r="AA34" s="423"/>
      <c r="AB34" s="562" t="s">
        <v>178</v>
      </c>
      <c r="AC34" s="562"/>
      <c r="AD34" s="562"/>
      <c r="AE34" s="202">
        <v>100</v>
      </c>
      <c r="AF34" s="203"/>
      <c r="AG34" s="203"/>
      <c r="AH34" s="203"/>
      <c r="AI34" s="202">
        <v>100</v>
      </c>
      <c r="AJ34" s="203"/>
      <c r="AK34" s="203"/>
      <c r="AL34" s="203"/>
      <c r="AM34" s="202">
        <v>100</v>
      </c>
      <c r="AN34" s="203"/>
      <c r="AO34" s="203"/>
      <c r="AP34" s="203"/>
      <c r="AQ34" s="326"/>
      <c r="AR34" s="192"/>
      <c r="AS34" s="192"/>
      <c r="AT34" s="327"/>
      <c r="AU34" s="203"/>
      <c r="AV34" s="203"/>
      <c r="AW34" s="203"/>
      <c r="AX34" s="205"/>
    </row>
    <row r="35" spans="1:50" ht="23.25" customHeight="1" x14ac:dyDescent="0.15">
      <c r="A35" s="210" t="s">
        <v>299</v>
      </c>
      <c r="B35" s="211"/>
      <c r="C35" s="211"/>
      <c r="D35" s="211"/>
      <c r="E35" s="211"/>
      <c r="F35" s="212"/>
      <c r="G35" s="216" t="s">
        <v>514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5" customHeight="1" x14ac:dyDescent="0.15">
      <c r="A37" s="773" t="s">
        <v>270</v>
      </c>
      <c r="B37" s="774"/>
      <c r="C37" s="774"/>
      <c r="D37" s="774"/>
      <c r="E37" s="774"/>
      <c r="F37" s="775"/>
      <c r="G37" s="416" t="s">
        <v>145</v>
      </c>
      <c r="H37" s="417"/>
      <c r="I37" s="417"/>
      <c r="J37" s="417"/>
      <c r="K37" s="417"/>
      <c r="L37" s="417"/>
      <c r="M37" s="417"/>
      <c r="N37" s="417"/>
      <c r="O37" s="418"/>
      <c r="P37" s="454" t="s">
        <v>58</v>
      </c>
      <c r="Q37" s="417"/>
      <c r="R37" s="417"/>
      <c r="S37" s="417"/>
      <c r="T37" s="417"/>
      <c r="U37" s="417"/>
      <c r="V37" s="417"/>
      <c r="W37" s="417"/>
      <c r="X37" s="418"/>
      <c r="Y37" s="455"/>
      <c r="Z37" s="456"/>
      <c r="AA37" s="457"/>
      <c r="AB37" s="413" t="s">
        <v>11</v>
      </c>
      <c r="AC37" s="414"/>
      <c r="AD37" s="415"/>
      <c r="AE37" s="228" t="s">
        <v>311</v>
      </c>
      <c r="AF37" s="229"/>
      <c r="AG37" s="229"/>
      <c r="AH37" s="230"/>
      <c r="AI37" s="228" t="s">
        <v>309</v>
      </c>
      <c r="AJ37" s="229"/>
      <c r="AK37" s="229"/>
      <c r="AL37" s="230"/>
      <c r="AM37" s="234" t="s">
        <v>338</v>
      </c>
      <c r="AN37" s="234"/>
      <c r="AO37" s="234"/>
      <c r="AP37" s="234"/>
      <c r="AQ37" s="136" t="s">
        <v>187</v>
      </c>
      <c r="AR37" s="137"/>
      <c r="AS37" s="137"/>
      <c r="AT37" s="138"/>
      <c r="AU37" s="417" t="s">
        <v>133</v>
      </c>
      <c r="AV37" s="417"/>
      <c r="AW37" s="417"/>
      <c r="AX37" s="913"/>
    </row>
    <row r="38" spans="1:50" ht="18.75" hidden="1"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31"/>
      <c r="AC38" s="232"/>
      <c r="AD38" s="233"/>
      <c r="AE38" s="231"/>
      <c r="AF38" s="232"/>
      <c r="AG38" s="232"/>
      <c r="AH38" s="233"/>
      <c r="AI38" s="231"/>
      <c r="AJ38" s="232"/>
      <c r="AK38" s="232"/>
      <c r="AL38" s="233"/>
      <c r="AM38" s="235"/>
      <c r="AN38" s="235"/>
      <c r="AO38" s="235"/>
      <c r="AP38" s="235"/>
      <c r="AQ38" s="593"/>
      <c r="AR38" s="185"/>
      <c r="AS38" s="118" t="s">
        <v>188</v>
      </c>
      <c r="AT38" s="119"/>
      <c r="AU38" s="184"/>
      <c r="AV38" s="184"/>
      <c r="AW38" s="401" t="s">
        <v>177</v>
      </c>
      <c r="AX38" s="402"/>
    </row>
    <row r="39" spans="1:50" ht="23.25" hidden="1" customHeight="1" x14ac:dyDescent="0.15">
      <c r="A39" s="406"/>
      <c r="B39" s="404"/>
      <c r="C39" s="404"/>
      <c r="D39" s="404"/>
      <c r="E39" s="404"/>
      <c r="F39" s="405"/>
      <c r="G39" s="567"/>
      <c r="H39" s="568"/>
      <c r="I39" s="568"/>
      <c r="J39" s="568"/>
      <c r="K39" s="568"/>
      <c r="L39" s="568"/>
      <c r="M39" s="568"/>
      <c r="N39" s="568"/>
      <c r="O39" s="569"/>
      <c r="P39" s="90"/>
      <c r="Q39" s="90"/>
      <c r="R39" s="90"/>
      <c r="S39" s="90"/>
      <c r="T39" s="90"/>
      <c r="U39" s="90"/>
      <c r="V39" s="90"/>
      <c r="W39" s="90"/>
      <c r="X39" s="91"/>
      <c r="Y39" s="477" t="s">
        <v>12</v>
      </c>
      <c r="Z39" s="537"/>
      <c r="AA39" s="538"/>
      <c r="AB39" s="467"/>
      <c r="AC39" s="467"/>
      <c r="AD39" s="467"/>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407"/>
      <c r="B40" s="408"/>
      <c r="C40" s="408"/>
      <c r="D40" s="408"/>
      <c r="E40" s="408"/>
      <c r="F40" s="409"/>
      <c r="G40" s="570"/>
      <c r="H40" s="571"/>
      <c r="I40" s="571"/>
      <c r="J40" s="571"/>
      <c r="K40" s="571"/>
      <c r="L40" s="571"/>
      <c r="M40" s="571"/>
      <c r="N40" s="571"/>
      <c r="O40" s="572"/>
      <c r="P40" s="93"/>
      <c r="Q40" s="93"/>
      <c r="R40" s="93"/>
      <c r="S40" s="93"/>
      <c r="T40" s="93"/>
      <c r="U40" s="93"/>
      <c r="V40" s="93"/>
      <c r="W40" s="93"/>
      <c r="X40" s="94"/>
      <c r="Y40" s="421" t="s">
        <v>53</v>
      </c>
      <c r="Z40" s="422"/>
      <c r="AA40" s="423"/>
      <c r="AB40" s="529"/>
      <c r="AC40" s="529"/>
      <c r="AD40" s="529"/>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2.5" hidden="1" customHeight="1" x14ac:dyDescent="0.15">
      <c r="A41" s="410"/>
      <c r="B41" s="411"/>
      <c r="C41" s="411"/>
      <c r="D41" s="411"/>
      <c r="E41" s="411"/>
      <c r="F41" s="412"/>
      <c r="G41" s="573"/>
      <c r="H41" s="574"/>
      <c r="I41" s="574"/>
      <c r="J41" s="574"/>
      <c r="K41" s="574"/>
      <c r="L41" s="574"/>
      <c r="M41" s="574"/>
      <c r="N41" s="574"/>
      <c r="O41" s="575"/>
      <c r="P41" s="96"/>
      <c r="Q41" s="96"/>
      <c r="R41" s="96"/>
      <c r="S41" s="96"/>
      <c r="T41" s="96"/>
      <c r="U41" s="96"/>
      <c r="V41" s="96"/>
      <c r="W41" s="96"/>
      <c r="X41" s="97"/>
      <c r="Y41" s="421" t="s">
        <v>13</v>
      </c>
      <c r="Z41" s="422"/>
      <c r="AA41" s="423"/>
      <c r="AB41" s="562" t="s">
        <v>178</v>
      </c>
      <c r="AC41" s="562"/>
      <c r="AD41" s="562"/>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299</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73" t="s">
        <v>270</v>
      </c>
      <c r="B44" s="774"/>
      <c r="C44" s="774"/>
      <c r="D44" s="774"/>
      <c r="E44" s="774"/>
      <c r="F44" s="775"/>
      <c r="G44" s="416" t="s">
        <v>145</v>
      </c>
      <c r="H44" s="417"/>
      <c r="I44" s="417"/>
      <c r="J44" s="417"/>
      <c r="K44" s="417"/>
      <c r="L44" s="417"/>
      <c r="M44" s="417"/>
      <c r="N44" s="417"/>
      <c r="O44" s="418"/>
      <c r="P44" s="454" t="s">
        <v>58</v>
      </c>
      <c r="Q44" s="417"/>
      <c r="R44" s="417"/>
      <c r="S44" s="417"/>
      <c r="T44" s="417"/>
      <c r="U44" s="417"/>
      <c r="V44" s="417"/>
      <c r="W44" s="417"/>
      <c r="X44" s="418"/>
      <c r="Y44" s="455"/>
      <c r="Z44" s="456"/>
      <c r="AA44" s="457"/>
      <c r="AB44" s="413" t="s">
        <v>11</v>
      </c>
      <c r="AC44" s="414"/>
      <c r="AD44" s="415"/>
      <c r="AE44" s="228" t="s">
        <v>311</v>
      </c>
      <c r="AF44" s="229"/>
      <c r="AG44" s="229"/>
      <c r="AH44" s="230"/>
      <c r="AI44" s="228" t="s">
        <v>309</v>
      </c>
      <c r="AJ44" s="229"/>
      <c r="AK44" s="229"/>
      <c r="AL44" s="230"/>
      <c r="AM44" s="234" t="s">
        <v>338</v>
      </c>
      <c r="AN44" s="234"/>
      <c r="AO44" s="234"/>
      <c r="AP44" s="234"/>
      <c r="AQ44" s="136" t="s">
        <v>187</v>
      </c>
      <c r="AR44" s="137"/>
      <c r="AS44" s="137"/>
      <c r="AT44" s="138"/>
      <c r="AU44" s="417" t="s">
        <v>133</v>
      </c>
      <c r="AV44" s="417"/>
      <c r="AW44" s="417"/>
      <c r="AX44" s="913"/>
    </row>
    <row r="45" spans="1:50" ht="18.75" hidden="1"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31"/>
      <c r="AC45" s="232"/>
      <c r="AD45" s="233"/>
      <c r="AE45" s="231"/>
      <c r="AF45" s="232"/>
      <c r="AG45" s="232"/>
      <c r="AH45" s="233"/>
      <c r="AI45" s="231"/>
      <c r="AJ45" s="232"/>
      <c r="AK45" s="232"/>
      <c r="AL45" s="233"/>
      <c r="AM45" s="235"/>
      <c r="AN45" s="235"/>
      <c r="AO45" s="235"/>
      <c r="AP45" s="235"/>
      <c r="AQ45" s="593"/>
      <c r="AR45" s="185"/>
      <c r="AS45" s="118" t="s">
        <v>188</v>
      </c>
      <c r="AT45" s="119"/>
      <c r="AU45" s="184"/>
      <c r="AV45" s="184"/>
      <c r="AW45" s="401" t="s">
        <v>177</v>
      </c>
      <c r="AX45" s="402"/>
    </row>
    <row r="46" spans="1:50" ht="12.75" hidden="1" customHeight="1" x14ac:dyDescent="0.15">
      <c r="A46" s="406"/>
      <c r="B46" s="404"/>
      <c r="C46" s="404"/>
      <c r="D46" s="404"/>
      <c r="E46" s="404"/>
      <c r="F46" s="405"/>
      <c r="G46" s="567"/>
      <c r="H46" s="568"/>
      <c r="I46" s="568"/>
      <c r="J46" s="568"/>
      <c r="K46" s="568"/>
      <c r="L46" s="568"/>
      <c r="M46" s="568"/>
      <c r="N46" s="568"/>
      <c r="O46" s="569"/>
      <c r="P46" s="90"/>
      <c r="Q46" s="90"/>
      <c r="R46" s="90"/>
      <c r="S46" s="90"/>
      <c r="T46" s="90"/>
      <c r="U46" s="90"/>
      <c r="V46" s="90"/>
      <c r="W46" s="90"/>
      <c r="X46" s="91"/>
      <c r="Y46" s="477" t="s">
        <v>12</v>
      </c>
      <c r="Z46" s="537"/>
      <c r="AA46" s="538"/>
      <c r="AB46" s="467"/>
      <c r="AC46" s="467"/>
      <c r="AD46" s="467"/>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407"/>
      <c r="B47" s="408"/>
      <c r="C47" s="408"/>
      <c r="D47" s="408"/>
      <c r="E47" s="408"/>
      <c r="F47" s="409"/>
      <c r="G47" s="570"/>
      <c r="H47" s="571"/>
      <c r="I47" s="571"/>
      <c r="J47" s="571"/>
      <c r="K47" s="571"/>
      <c r="L47" s="571"/>
      <c r="M47" s="571"/>
      <c r="N47" s="571"/>
      <c r="O47" s="572"/>
      <c r="P47" s="93"/>
      <c r="Q47" s="93"/>
      <c r="R47" s="93"/>
      <c r="S47" s="93"/>
      <c r="T47" s="93"/>
      <c r="U47" s="93"/>
      <c r="V47" s="93"/>
      <c r="W47" s="93"/>
      <c r="X47" s="94"/>
      <c r="Y47" s="421" t="s">
        <v>53</v>
      </c>
      <c r="Z47" s="422"/>
      <c r="AA47" s="423"/>
      <c r="AB47" s="529"/>
      <c r="AC47" s="529"/>
      <c r="AD47" s="529"/>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410"/>
      <c r="B48" s="411"/>
      <c r="C48" s="411"/>
      <c r="D48" s="411"/>
      <c r="E48" s="411"/>
      <c r="F48" s="412"/>
      <c r="G48" s="573"/>
      <c r="H48" s="574"/>
      <c r="I48" s="574"/>
      <c r="J48" s="574"/>
      <c r="K48" s="574"/>
      <c r="L48" s="574"/>
      <c r="M48" s="574"/>
      <c r="N48" s="574"/>
      <c r="O48" s="575"/>
      <c r="P48" s="96"/>
      <c r="Q48" s="96"/>
      <c r="R48" s="96"/>
      <c r="S48" s="96"/>
      <c r="T48" s="96"/>
      <c r="U48" s="96"/>
      <c r="V48" s="96"/>
      <c r="W48" s="96"/>
      <c r="X48" s="97"/>
      <c r="Y48" s="421" t="s">
        <v>13</v>
      </c>
      <c r="Z48" s="422"/>
      <c r="AA48" s="423"/>
      <c r="AB48" s="562" t="s">
        <v>178</v>
      </c>
      <c r="AC48" s="562"/>
      <c r="AD48" s="562"/>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299</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403" t="s">
        <v>270</v>
      </c>
      <c r="B51" s="404"/>
      <c r="C51" s="404"/>
      <c r="D51" s="404"/>
      <c r="E51" s="404"/>
      <c r="F51" s="405"/>
      <c r="G51" s="416" t="s">
        <v>145</v>
      </c>
      <c r="H51" s="417"/>
      <c r="I51" s="417"/>
      <c r="J51" s="417"/>
      <c r="K51" s="417"/>
      <c r="L51" s="417"/>
      <c r="M51" s="417"/>
      <c r="N51" s="417"/>
      <c r="O51" s="418"/>
      <c r="P51" s="454" t="s">
        <v>58</v>
      </c>
      <c r="Q51" s="417"/>
      <c r="R51" s="417"/>
      <c r="S51" s="417"/>
      <c r="T51" s="417"/>
      <c r="U51" s="417"/>
      <c r="V51" s="417"/>
      <c r="W51" s="417"/>
      <c r="X51" s="418"/>
      <c r="Y51" s="455"/>
      <c r="Z51" s="456"/>
      <c r="AA51" s="457"/>
      <c r="AB51" s="413" t="s">
        <v>11</v>
      </c>
      <c r="AC51" s="414"/>
      <c r="AD51" s="415"/>
      <c r="AE51" s="228" t="s">
        <v>311</v>
      </c>
      <c r="AF51" s="229"/>
      <c r="AG51" s="229"/>
      <c r="AH51" s="230"/>
      <c r="AI51" s="228" t="s">
        <v>309</v>
      </c>
      <c r="AJ51" s="229"/>
      <c r="AK51" s="229"/>
      <c r="AL51" s="230"/>
      <c r="AM51" s="234" t="s">
        <v>338</v>
      </c>
      <c r="AN51" s="234"/>
      <c r="AO51" s="234"/>
      <c r="AP51" s="234"/>
      <c r="AQ51" s="136" t="s">
        <v>187</v>
      </c>
      <c r="AR51" s="137"/>
      <c r="AS51" s="137"/>
      <c r="AT51" s="138"/>
      <c r="AU51" s="927" t="s">
        <v>133</v>
      </c>
      <c r="AV51" s="927"/>
      <c r="AW51" s="927"/>
      <c r="AX51" s="928"/>
    </row>
    <row r="52" spans="1:50" ht="18.75" hidden="1"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31"/>
      <c r="AC52" s="232"/>
      <c r="AD52" s="233"/>
      <c r="AE52" s="231"/>
      <c r="AF52" s="232"/>
      <c r="AG52" s="232"/>
      <c r="AH52" s="233"/>
      <c r="AI52" s="231"/>
      <c r="AJ52" s="232"/>
      <c r="AK52" s="232"/>
      <c r="AL52" s="233"/>
      <c r="AM52" s="235"/>
      <c r="AN52" s="235"/>
      <c r="AO52" s="235"/>
      <c r="AP52" s="235"/>
      <c r="AQ52" s="593"/>
      <c r="AR52" s="185"/>
      <c r="AS52" s="118" t="s">
        <v>188</v>
      </c>
      <c r="AT52" s="119"/>
      <c r="AU52" s="184"/>
      <c r="AV52" s="184"/>
      <c r="AW52" s="401" t="s">
        <v>177</v>
      </c>
      <c r="AX52" s="402"/>
    </row>
    <row r="53" spans="1:50" ht="23.25" hidden="1" customHeight="1" x14ac:dyDescent="0.15">
      <c r="A53" s="406"/>
      <c r="B53" s="404"/>
      <c r="C53" s="404"/>
      <c r="D53" s="404"/>
      <c r="E53" s="404"/>
      <c r="F53" s="405"/>
      <c r="G53" s="567"/>
      <c r="H53" s="568"/>
      <c r="I53" s="568"/>
      <c r="J53" s="568"/>
      <c r="K53" s="568"/>
      <c r="L53" s="568"/>
      <c r="M53" s="568"/>
      <c r="N53" s="568"/>
      <c r="O53" s="569"/>
      <c r="P53" s="90"/>
      <c r="Q53" s="90"/>
      <c r="R53" s="90"/>
      <c r="S53" s="90"/>
      <c r="T53" s="90"/>
      <c r="U53" s="90"/>
      <c r="V53" s="90"/>
      <c r="W53" s="90"/>
      <c r="X53" s="91"/>
      <c r="Y53" s="477" t="s">
        <v>12</v>
      </c>
      <c r="Z53" s="537"/>
      <c r="AA53" s="538"/>
      <c r="AB53" s="467"/>
      <c r="AC53" s="467"/>
      <c r="AD53" s="467"/>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407"/>
      <c r="B54" s="408"/>
      <c r="C54" s="408"/>
      <c r="D54" s="408"/>
      <c r="E54" s="408"/>
      <c r="F54" s="409"/>
      <c r="G54" s="570"/>
      <c r="H54" s="571"/>
      <c r="I54" s="571"/>
      <c r="J54" s="571"/>
      <c r="K54" s="571"/>
      <c r="L54" s="571"/>
      <c r="M54" s="571"/>
      <c r="N54" s="571"/>
      <c r="O54" s="572"/>
      <c r="P54" s="93"/>
      <c r="Q54" s="93"/>
      <c r="R54" s="93"/>
      <c r="S54" s="93"/>
      <c r="T54" s="93"/>
      <c r="U54" s="93"/>
      <c r="V54" s="93"/>
      <c r="W54" s="93"/>
      <c r="X54" s="94"/>
      <c r="Y54" s="421" t="s">
        <v>53</v>
      </c>
      <c r="Z54" s="422"/>
      <c r="AA54" s="423"/>
      <c r="AB54" s="529"/>
      <c r="AC54" s="529"/>
      <c r="AD54" s="529"/>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410"/>
      <c r="B55" s="411"/>
      <c r="C55" s="411"/>
      <c r="D55" s="411"/>
      <c r="E55" s="411"/>
      <c r="F55" s="412"/>
      <c r="G55" s="573"/>
      <c r="H55" s="574"/>
      <c r="I55" s="574"/>
      <c r="J55" s="574"/>
      <c r="K55" s="574"/>
      <c r="L55" s="574"/>
      <c r="M55" s="574"/>
      <c r="N55" s="574"/>
      <c r="O55" s="575"/>
      <c r="P55" s="96"/>
      <c r="Q55" s="96"/>
      <c r="R55" s="96"/>
      <c r="S55" s="96"/>
      <c r="T55" s="96"/>
      <c r="U55" s="96"/>
      <c r="V55" s="96"/>
      <c r="W55" s="96"/>
      <c r="X55" s="97"/>
      <c r="Y55" s="421" t="s">
        <v>13</v>
      </c>
      <c r="Z55" s="422"/>
      <c r="AA55" s="423"/>
      <c r="AB55" s="597" t="s">
        <v>14</v>
      </c>
      <c r="AC55" s="597"/>
      <c r="AD55" s="597"/>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9.4" hidden="1" customHeight="1" x14ac:dyDescent="0.15">
      <c r="A56" s="210" t="s">
        <v>299</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403" t="s">
        <v>270</v>
      </c>
      <c r="B58" s="404"/>
      <c r="C58" s="404"/>
      <c r="D58" s="404"/>
      <c r="E58" s="404"/>
      <c r="F58" s="405"/>
      <c r="G58" s="416" t="s">
        <v>145</v>
      </c>
      <c r="H58" s="417"/>
      <c r="I58" s="417"/>
      <c r="J58" s="417"/>
      <c r="K58" s="417"/>
      <c r="L58" s="417"/>
      <c r="M58" s="417"/>
      <c r="N58" s="417"/>
      <c r="O58" s="418"/>
      <c r="P58" s="454" t="s">
        <v>58</v>
      </c>
      <c r="Q58" s="417"/>
      <c r="R58" s="417"/>
      <c r="S58" s="417"/>
      <c r="T58" s="417"/>
      <c r="U58" s="417"/>
      <c r="V58" s="417"/>
      <c r="W58" s="417"/>
      <c r="X58" s="418"/>
      <c r="Y58" s="455"/>
      <c r="Z58" s="456"/>
      <c r="AA58" s="457"/>
      <c r="AB58" s="413" t="s">
        <v>11</v>
      </c>
      <c r="AC58" s="414"/>
      <c r="AD58" s="415"/>
      <c r="AE58" s="228" t="s">
        <v>311</v>
      </c>
      <c r="AF58" s="229"/>
      <c r="AG58" s="229"/>
      <c r="AH58" s="230"/>
      <c r="AI58" s="228" t="s">
        <v>309</v>
      </c>
      <c r="AJ58" s="229"/>
      <c r="AK58" s="229"/>
      <c r="AL58" s="230"/>
      <c r="AM58" s="234" t="s">
        <v>338</v>
      </c>
      <c r="AN58" s="234"/>
      <c r="AO58" s="234"/>
      <c r="AP58" s="234"/>
      <c r="AQ58" s="136" t="s">
        <v>187</v>
      </c>
      <c r="AR58" s="137"/>
      <c r="AS58" s="137"/>
      <c r="AT58" s="138"/>
      <c r="AU58" s="927" t="s">
        <v>133</v>
      </c>
      <c r="AV58" s="927"/>
      <c r="AW58" s="927"/>
      <c r="AX58" s="928"/>
    </row>
    <row r="59" spans="1:50" ht="18.75" hidden="1"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31"/>
      <c r="AC59" s="232"/>
      <c r="AD59" s="233"/>
      <c r="AE59" s="231"/>
      <c r="AF59" s="232"/>
      <c r="AG59" s="232"/>
      <c r="AH59" s="233"/>
      <c r="AI59" s="231"/>
      <c r="AJ59" s="232"/>
      <c r="AK59" s="232"/>
      <c r="AL59" s="233"/>
      <c r="AM59" s="235"/>
      <c r="AN59" s="235"/>
      <c r="AO59" s="235"/>
      <c r="AP59" s="235"/>
      <c r="AQ59" s="593"/>
      <c r="AR59" s="185"/>
      <c r="AS59" s="118" t="s">
        <v>188</v>
      </c>
      <c r="AT59" s="119"/>
      <c r="AU59" s="184"/>
      <c r="AV59" s="184"/>
      <c r="AW59" s="401" t="s">
        <v>177</v>
      </c>
      <c r="AX59" s="402"/>
    </row>
    <row r="60" spans="1:50" ht="23.25" hidden="1" customHeight="1" x14ac:dyDescent="0.15">
      <c r="A60" s="406"/>
      <c r="B60" s="404"/>
      <c r="C60" s="404"/>
      <c r="D60" s="404"/>
      <c r="E60" s="404"/>
      <c r="F60" s="405"/>
      <c r="G60" s="567"/>
      <c r="H60" s="568"/>
      <c r="I60" s="568"/>
      <c r="J60" s="568"/>
      <c r="K60" s="568"/>
      <c r="L60" s="568"/>
      <c r="M60" s="568"/>
      <c r="N60" s="568"/>
      <c r="O60" s="569"/>
      <c r="P60" s="90"/>
      <c r="Q60" s="90"/>
      <c r="R60" s="90"/>
      <c r="S60" s="90"/>
      <c r="T60" s="90"/>
      <c r="U60" s="90"/>
      <c r="V60" s="90"/>
      <c r="W60" s="90"/>
      <c r="X60" s="91"/>
      <c r="Y60" s="477" t="s">
        <v>12</v>
      </c>
      <c r="Z60" s="537"/>
      <c r="AA60" s="538"/>
      <c r="AB60" s="467"/>
      <c r="AC60" s="467"/>
      <c r="AD60" s="467"/>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407"/>
      <c r="B61" s="408"/>
      <c r="C61" s="408"/>
      <c r="D61" s="408"/>
      <c r="E61" s="408"/>
      <c r="F61" s="409"/>
      <c r="G61" s="570"/>
      <c r="H61" s="571"/>
      <c r="I61" s="571"/>
      <c r="J61" s="571"/>
      <c r="K61" s="571"/>
      <c r="L61" s="571"/>
      <c r="M61" s="571"/>
      <c r="N61" s="571"/>
      <c r="O61" s="572"/>
      <c r="P61" s="93"/>
      <c r="Q61" s="93"/>
      <c r="R61" s="93"/>
      <c r="S61" s="93"/>
      <c r="T61" s="93"/>
      <c r="U61" s="93"/>
      <c r="V61" s="93"/>
      <c r="W61" s="93"/>
      <c r="X61" s="94"/>
      <c r="Y61" s="421" t="s">
        <v>53</v>
      </c>
      <c r="Z61" s="422"/>
      <c r="AA61" s="423"/>
      <c r="AB61" s="529"/>
      <c r="AC61" s="529"/>
      <c r="AD61" s="529"/>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407"/>
      <c r="B62" s="408"/>
      <c r="C62" s="408"/>
      <c r="D62" s="408"/>
      <c r="E62" s="408"/>
      <c r="F62" s="409"/>
      <c r="G62" s="573"/>
      <c r="H62" s="574"/>
      <c r="I62" s="574"/>
      <c r="J62" s="574"/>
      <c r="K62" s="574"/>
      <c r="L62" s="574"/>
      <c r="M62" s="574"/>
      <c r="N62" s="574"/>
      <c r="O62" s="575"/>
      <c r="P62" s="96"/>
      <c r="Q62" s="96"/>
      <c r="R62" s="96"/>
      <c r="S62" s="96"/>
      <c r="T62" s="96"/>
      <c r="U62" s="96"/>
      <c r="V62" s="96"/>
      <c r="W62" s="96"/>
      <c r="X62" s="97"/>
      <c r="Y62" s="421" t="s">
        <v>13</v>
      </c>
      <c r="Z62" s="422"/>
      <c r="AA62" s="423"/>
      <c r="AB62" s="562" t="s">
        <v>14</v>
      </c>
      <c r="AC62" s="562"/>
      <c r="AD62" s="562"/>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299</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88" t="s">
        <v>271</v>
      </c>
      <c r="B65" s="489"/>
      <c r="C65" s="489"/>
      <c r="D65" s="489"/>
      <c r="E65" s="489"/>
      <c r="F65" s="490"/>
      <c r="G65" s="491"/>
      <c r="H65" s="223" t="s">
        <v>145</v>
      </c>
      <c r="I65" s="223"/>
      <c r="J65" s="223"/>
      <c r="K65" s="223"/>
      <c r="L65" s="223"/>
      <c r="M65" s="223"/>
      <c r="N65" s="223"/>
      <c r="O65" s="224"/>
      <c r="P65" s="222" t="s">
        <v>58</v>
      </c>
      <c r="Q65" s="223"/>
      <c r="R65" s="223"/>
      <c r="S65" s="223"/>
      <c r="T65" s="223"/>
      <c r="U65" s="223"/>
      <c r="V65" s="224"/>
      <c r="W65" s="493" t="s">
        <v>266</v>
      </c>
      <c r="X65" s="494"/>
      <c r="Y65" s="497"/>
      <c r="Z65" s="497"/>
      <c r="AA65" s="498"/>
      <c r="AB65" s="222" t="s">
        <v>11</v>
      </c>
      <c r="AC65" s="223"/>
      <c r="AD65" s="224"/>
      <c r="AE65" s="228" t="s">
        <v>311</v>
      </c>
      <c r="AF65" s="229"/>
      <c r="AG65" s="229"/>
      <c r="AH65" s="230"/>
      <c r="AI65" s="228" t="s">
        <v>309</v>
      </c>
      <c r="AJ65" s="229"/>
      <c r="AK65" s="229"/>
      <c r="AL65" s="230"/>
      <c r="AM65" s="234" t="s">
        <v>338</v>
      </c>
      <c r="AN65" s="234"/>
      <c r="AO65" s="234"/>
      <c r="AP65" s="234"/>
      <c r="AQ65" s="222" t="s">
        <v>187</v>
      </c>
      <c r="AR65" s="223"/>
      <c r="AS65" s="223"/>
      <c r="AT65" s="224"/>
      <c r="AU65" s="236" t="s">
        <v>133</v>
      </c>
      <c r="AV65" s="236"/>
      <c r="AW65" s="236"/>
      <c r="AX65" s="237"/>
    </row>
    <row r="66" spans="1:50" ht="18.75" hidden="1" customHeight="1" x14ac:dyDescent="0.15">
      <c r="A66" s="481"/>
      <c r="B66" s="482"/>
      <c r="C66" s="482"/>
      <c r="D66" s="482"/>
      <c r="E66" s="482"/>
      <c r="F66" s="483"/>
      <c r="G66" s="492"/>
      <c r="H66" s="226"/>
      <c r="I66" s="226"/>
      <c r="J66" s="226"/>
      <c r="K66" s="226"/>
      <c r="L66" s="226"/>
      <c r="M66" s="226"/>
      <c r="N66" s="226"/>
      <c r="O66" s="227"/>
      <c r="P66" s="225"/>
      <c r="Q66" s="226"/>
      <c r="R66" s="226"/>
      <c r="S66" s="226"/>
      <c r="T66" s="226"/>
      <c r="U66" s="226"/>
      <c r="V66" s="227"/>
      <c r="W66" s="495"/>
      <c r="X66" s="496"/>
      <c r="Y66" s="499"/>
      <c r="Z66" s="499"/>
      <c r="AA66" s="500"/>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269</v>
      </c>
      <c r="AX66" s="238"/>
    </row>
    <row r="67" spans="1:50" ht="23.25" hidden="1" customHeight="1" x14ac:dyDescent="0.15">
      <c r="A67" s="481"/>
      <c r="B67" s="482"/>
      <c r="C67" s="482"/>
      <c r="D67" s="482"/>
      <c r="E67" s="482"/>
      <c r="F67" s="483"/>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289</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81"/>
      <c r="B68" s="482"/>
      <c r="C68" s="482"/>
      <c r="D68" s="482"/>
      <c r="E68" s="482"/>
      <c r="F68" s="483"/>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289</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81"/>
      <c r="B69" s="482"/>
      <c r="C69" s="482"/>
      <c r="D69" s="482"/>
      <c r="E69" s="482"/>
      <c r="F69" s="483"/>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290</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81" t="s">
        <v>275</v>
      </c>
      <c r="B70" s="482"/>
      <c r="C70" s="482"/>
      <c r="D70" s="482"/>
      <c r="E70" s="482"/>
      <c r="F70" s="483"/>
      <c r="G70" s="240" t="s">
        <v>190</v>
      </c>
      <c r="H70" s="291"/>
      <c r="I70" s="291"/>
      <c r="J70" s="291"/>
      <c r="K70" s="291"/>
      <c r="L70" s="291"/>
      <c r="M70" s="291"/>
      <c r="N70" s="291"/>
      <c r="O70" s="291"/>
      <c r="P70" s="291"/>
      <c r="Q70" s="291"/>
      <c r="R70" s="291"/>
      <c r="S70" s="291"/>
      <c r="T70" s="291"/>
      <c r="U70" s="291"/>
      <c r="V70" s="291"/>
      <c r="W70" s="294" t="s">
        <v>288</v>
      </c>
      <c r="X70" s="295"/>
      <c r="Y70" s="254" t="s">
        <v>12</v>
      </c>
      <c r="Z70" s="254"/>
      <c r="AA70" s="255"/>
      <c r="AB70" s="256" t="s">
        <v>289</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81"/>
      <c r="B71" s="482"/>
      <c r="C71" s="482"/>
      <c r="D71" s="482"/>
      <c r="E71" s="482"/>
      <c r="F71" s="483"/>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289</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84"/>
      <c r="B72" s="485"/>
      <c r="C72" s="485"/>
      <c r="D72" s="485"/>
      <c r="E72" s="485"/>
      <c r="F72" s="486"/>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290</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512" t="s">
        <v>271</v>
      </c>
      <c r="B73" s="513"/>
      <c r="C73" s="513"/>
      <c r="D73" s="513"/>
      <c r="E73" s="513"/>
      <c r="F73" s="514"/>
      <c r="G73" s="585"/>
      <c r="H73" s="115" t="s">
        <v>145</v>
      </c>
      <c r="I73" s="115"/>
      <c r="J73" s="115"/>
      <c r="K73" s="115"/>
      <c r="L73" s="115"/>
      <c r="M73" s="115"/>
      <c r="N73" s="115"/>
      <c r="O73" s="116"/>
      <c r="P73" s="144" t="s">
        <v>58</v>
      </c>
      <c r="Q73" s="115"/>
      <c r="R73" s="115"/>
      <c r="S73" s="115"/>
      <c r="T73" s="115"/>
      <c r="U73" s="115"/>
      <c r="V73" s="115"/>
      <c r="W73" s="115"/>
      <c r="X73" s="116"/>
      <c r="Y73" s="587"/>
      <c r="Z73" s="588"/>
      <c r="AA73" s="589"/>
      <c r="AB73" s="144" t="s">
        <v>11</v>
      </c>
      <c r="AC73" s="115"/>
      <c r="AD73" s="116"/>
      <c r="AE73" s="228" t="s">
        <v>311</v>
      </c>
      <c r="AF73" s="229"/>
      <c r="AG73" s="229"/>
      <c r="AH73" s="230"/>
      <c r="AI73" s="228" t="s">
        <v>309</v>
      </c>
      <c r="AJ73" s="229"/>
      <c r="AK73" s="229"/>
      <c r="AL73" s="230"/>
      <c r="AM73" s="234" t="s">
        <v>338</v>
      </c>
      <c r="AN73" s="234"/>
      <c r="AO73" s="234"/>
      <c r="AP73" s="234"/>
      <c r="AQ73" s="144" t="s">
        <v>187</v>
      </c>
      <c r="AR73" s="115"/>
      <c r="AS73" s="115"/>
      <c r="AT73" s="116"/>
      <c r="AU73" s="120" t="s">
        <v>133</v>
      </c>
      <c r="AV73" s="121"/>
      <c r="AW73" s="121"/>
      <c r="AX73" s="122"/>
    </row>
    <row r="74" spans="1:50" ht="18.75" hidden="1" customHeight="1" x14ac:dyDescent="0.15">
      <c r="A74" s="515"/>
      <c r="B74" s="516"/>
      <c r="C74" s="516"/>
      <c r="D74" s="516"/>
      <c r="E74" s="516"/>
      <c r="F74" s="517"/>
      <c r="G74" s="586"/>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93"/>
      <c r="AR74" s="185"/>
      <c r="AS74" s="118" t="s">
        <v>188</v>
      </c>
      <c r="AT74" s="119"/>
      <c r="AU74" s="593"/>
      <c r="AV74" s="185"/>
      <c r="AW74" s="118" t="s">
        <v>177</v>
      </c>
      <c r="AX74" s="180"/>
    </row>
    <row r="75" spans="1:50" ht="23.25" hidden="1" customHeight="1" x14ac:dyDescent="0.15">
      <c r="A75" s="515"/>
      <c r="B75" s="516"/>
      <c r="C75" s="516"/>
      <c r="D75" s="516"/>
      <c r="E75" s="516"/>
      <c r="F75" s="517"/>
      <c r="G75" s="612"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515"/>
      <c r="B76" s="516"/>
      <c r="C76" s="516"/>
      <c r="D76" s="516"/>
      <c r="E76" s="516"/>
      <c r="F76" s="517"/>
      <c r="G76" s="613"/>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0.4" customHeight="1" x14ac:dyDescent="0.15">
      <c r="A77" s="515"/>
      <c r="B77" s="516"/>
      <c r="C77" s="516"/>
      <c r="D77" s="516"/>
      <c r="E77" s="516"/>
      <c r="F77" s="517"/>
      <c r="G77" s="614"/>
      <c r="H77" s="96"/>
      <c r="I77" s="96"/>
      <c r="J77" s="96"/>
      <c r="K77" s="96"/>
      <c r="L77" s="96"/>
      <c r="M77" s="96"/>
      <c r="N77" s="96"/>
      <c r="O77" s="97"/>
      <c r="P77" s="93"/>
      <c r="Q77" s="93"/>
      <c r="R77" s="93"/>
      <c r="S77" s="93"/>
      <c r="T77" s="93"/>
      <c r="U77" s="93"/>
      <c r="V77" s="93"/>
      <c r="W77" s="93"/>
      <c r="X77" s="94"/>
      <c r="Y77" s="144" t="s">
        <v>13</v>
      </c>
      <c r="Z77" s="115"/>
      <c r="AA77" s="116"/>
      <c r="AB77" s="582" t="s">
        <v>14</v>
      </c>
      <c r="AC77" s="582"/>
      <c r="AD77" s="582"/>
      <c r="AE77" s="893"/>
      <c r="AF77" s="894"/>
      <c r="AG77" s="894"/>
      <c r="AH77" s="894"/>
      <c r="AI77" s="893"/>
      <c r="AJ77" s="894"/>
      <c r="AK77" s="894"/>
      <c r="AL77" s="894"/>
      <c r="AM77" s="893"/>
      <c r="AN77" s="894"/>
      <c r="AO77" s="894"/>
      <c r="AP77" s="894"/>
      <c r="AQ77" s="326"/>
      <c r="AR77" s="192"/>
      <c r="AS77" s="192"/>
      <c r="AT77" s="327"/>
      <c r="AU77" s="203"/>
      <c r="AV77" s="203"/>
      <c r="AW77" s="203"/>
      <c r="AX77" s="205"/>
    </row>
    <row r="78" spans="1:50" ht="1.1499999999999999" customHeight="1" thickBot="1" x14ac:dyDescent="0.2">
      <c r="A78" s="320" t="s">
        <v>302</v>
      </c>
      <c r="B78" s="321"/>
      <c r="C78" s="321"/>
      <c r="D78" s="321"/>
      <c r="E78" s="318" t="s">
        <v>249</v>
      </c>
      <c r="F78" s="319"/>
      <c r="G78" s="47" t="s">
        <v>190</v>
      </c>
      <c r="H78" s="590"/>
      <c r="I78" s="591"/>
      <c r="J78" s="591"/>
      <c r="K78" s="591"/>
      <c r="L78" s="591"/>
      <c r="M78" s="591"/>
      <c r="N78" s="591"/>
      <c r="O78" s="592"/>
      <c r="P78" s="132"/>
      <c r="Q78" s="132"/>
      <c r="R78" s="132"/>
      <c r="S78" s="132"/>
      <c r="T78" s="132"/>
      <c r="U78" s="132"/>
      <c r="V78" s="132"/>
      <c r="W78" s="132"/>
      <c r="X78" s="132"/>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thickBot="1" x14ac:dyDescent="0.2">
      <c r="A79" s="576" t="s">
        <v>148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62" t="s">
        <v>265</v>
      </c>
      <c r="AP79" s="263"/>
      <c r="AQ79" s="263"/>
      <c r="AR79" s="66" t="s">
        <v>263</v>
      </c>
      <c r="AS79" s="262"/>
      <c r="AT79" s="263"/>
      <c r="AU79" s="263"/>
      <c r="AV79" s="263"/>
      <c r="AW79" s="263"/>
      <c r="AX79" s="983"/>
    </row>
    <row r="80" spans="1:50" ht="18.75" hidden="1" customHeight="1" thickBot="1" x14ac:dyDescent="0.2">
      <c r="A80" s="867" t="s">
        <v>146</v>
      </c>
      <c r="B80" s="530" t="s">
        <v>262</v>
      </c>
      <c r="C80" s="531"/>
      <c r="D80" s="531"/>
      <c r="E80" s="531"/>
      <c r="F80" s="532"/>
      <c r="G80" s="439" t="s">
        <v>138</v>
      </c>
      <c r="H80" s="439"/>
      <c r="I80" s="439"/>
      <c r="J80" s="439"/>
      <c r="K80" s="439"/>
      <c r="L80" s="439"/>
      <c r="M80" s="439"/>
      <c r="N80" s="439"/>
      <c r="O80" s="439"/>
      <c r="P80" s="439"/>
      <c r="Q80" s="439"/>
      <c r="R80" s="439"/>
      <c r="S80" s="439"/>
      <c r="T80" s="439"/>
      <c r="U80" s="439"/>
      <c r="V80" s="439"/>
      <c r="W80" s="439"/>
      <c r="X80" s="439"/>
      <c r="Y80" s="439"/>
      <c r="Z80" s="439"/>
      <c r="AA80" s="519"/>
      <c r="AB80" s="438" t="s">
        <v>350</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thickBot="1" x14ac:dyDescent="0.2">
      <c r="A81" s="868"/>
      <c r="B81" s="533"/>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thickBot="1" x14ac:dyDescent="0.2">
      <c r="A82" s="868"/>
      <c r="B82" s="533"/>
      <c r="C82" s="434"/>
      <c r="D82" s="434"/>
      <c r="E82" s="434"/>
      <c r="F82" s="435"/>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4.9000000000000004" hidden="1" customHeight="1" thickBot="1" x14ac:dyDescent="0.2">
      <c r="A83" s="868"/>
      <c r="B83" s="533"/>
      <c r="C83" s="434"/>
      <c r="D83" s="434"/>
      <c r="E83" s="434"/>
      <c r="F83" s="435"/>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thickBot="1" x14ac:dyDescent="0.2">
      <c r="A84" s="868"/>
      <c r="B84" s="534"/>
      <c r="C84" s="535"/>
      <c r="D84" s="535"/>
      <c r="E84" s="535"/>
      <c r="F84" s="536"/>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thickBot="1" x14ac:dyDescent="0.2">
      <c r="A85" s="868"/>
      <c r="B85" s="434" t="s">
        <v>144</v>
      </c>
      <c r="C85" s="434"/>
      <c r="D85" s="434"/>
      <c r="E85" s="434"/>
      <c r="F85" s="435"/>
      <c r="G85" s="518" t="s">
        <v>60</v>
      </c>
      <c r="H85" s="439"/>
      <c r="I85" s="439"/>
      <c r="J85" s="439"/>
      <c r="K85" s="439"/>
      <c r="L85" s="439"/>
      <c r="M85" s="439"/>
      <c r="N85" s="439"/>
      <c r="O85" s="519"/>
      <c r="P85" s="438" t="s">
        <v>62</v>
      </c>
      <c r="Q85" s="439"/>
      <c r="R85" s="439"/>
      <c r="S85" s="439"/>
      <c r="T85" s="439"/>
      <c r="U85" s="439"/>
      <c r="V85" s="439"/>
      <c r="W85" s="439"/>
      <c r="X85" s="519"/>
      <c r="Y85" s="149"/>
      <c r="Z85" s="150"/>
      <c r="AA85" s="151"/>
      <c r="AB85" s="228" t="s">
        <v>11</v>
      </c>
      <c r="AC85" s="229"/>
      <c r="AD85" s="230"/>
      <c r="AE85" s="228" t="s">
        <v>311</v>
      </c>
      <c r="AF85" s="229"/>
      <c r="AG85" s="229"/>
      <c r="AH85" s="230"/>
      <c r="AI85" s="228" t="s">
        <v>309</v>
      </c>
      <c r="AJ85" s="229"/>
      <c r="AK85" s="229"/>
      <c r="AL85" s="230"/>
      <c r="AM85" s="234" t="s">
        <v>338</v>
      </c>
      <c r="AN85" s="234"/>
      <c r="AO85" s="234"/>
      <c r="AP85" s="234"/>
      <c r="AQ85" s="144" t="s">
        <v>187</v>
      </c>
      <c r="AR85" s="115"/>
      <c r="AS85" s="115"/>
      <c r="AT85" s="116"/>
      <c r="AU85" s="539" t="s">
        <v>133</v>
      </c>
      <c r="AV85" s="539"/>
      <c r="AW85" s="539"/>
      <c r="AX85" s="540"/>
      <c r="AY85" s="10"/>
      <c r="AZ85" s="10"/>
      <c r="BA85" s="10"/>
      <c r="BB85" s="10"/>
      <c r="BC85" s="10"/>
    </row>
    <row r="86" spans="1:60" ht="18.75" hidden="1" customHeight="1" thickBot="1" x14ac:dyDescent="0.2">
      <c r="A86" s="868"/>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401" t="s">
        <v>177</v>
      </c>
      <c r="AX86" s="402"/>
      <c r="AY86" s="10"/>
      <c r="AZ86" s="10"/>
      <c r="BA86" s="10"/>
      <c r="BB86" s="10"/>
      <c r="BC86" s="10"/>
      <c r="BD86" s="10"/>
      <c r="BE86" s="10"/>
      <c r="BF86" s="10"/>
      <c r="BG86" s="10"/>
      <c r="BH86" s="10"/>
    </row>
    <row r="87" spans="1:60" ht="23.25" hidden="1" customHeight="1" thickBot="1" x14ac:dyDescent="0.2">
      <c r="A87" s="868"/>
      <c r="B87" s="434"/>
      <c r="C87" s="434"/>
      <c r="D87" s="434"/>
      <c r="E87" s="434"/>
      <c r="F87" s="435"/>
      <c r="G87" s="89"/>
      <c r="H87" s="90"/>
      <c r="I87" s="90"/>
      <c r="J87" s="90"/>
      <c r="K87" s="90"/>
      <c r="L87" s="90"/>
      <c r="M87" s="90"/>
      <c r="N87" s="90"/>
      <c r="O87" s="91"/>
      <c r="P87" s="90"/>
      <c r="Q87" s="520"/>
      <c r="R87" s="520"/>
      <c r="S87" s="520"/>
      <c r="T87" s="520"/>
      <c r="U87" s="520"/>
      <c r="V87" s="520"/>
      <c r="W87" s="520"/>
      <c r="X87" s="521"/>
      <c r="Y87" s="564" t="s">
        <v>61</v>
      </c>
      <c r="Z87" s="565"/>
      <c r="AA87" s="566"/>
      <c r="AB87" s="467"/>
      <c r="AC87" s="467"/>
      <c r="AD87" s="467"/>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thickBot="1" x14ac:dyDescent="0.2">
      <c r="A88" s="868"/>
      <c r="B88" s="434"/>
      <c r="C88" s="434"/>
      <c r="D88" s="434"/>
      <c r="E88" s="434"/>
      <c r="F88" s="435"/>
      <c r="G88" s="92"/>
      <c r="H88" s="93"/>
      <c r="I88" s="93"/>
      <c r="J88" s="93"/>
      <c r="K88" s="93"/>
      <c r="L88" s="93"/>
      <c r="M88" s="93"/>
      <c r="N88" s="93"/>
      <c r="O88" s="94"/>
      <c r="P88" s="522"/>
      <c r="Q88" s="522"/>
      <c r="R88" s="522"/>
      <c r="S88" s="522"/>
      <c r="T88" s="522"/>
      <c r="U88" s="522"/>
      <c r="V88" s="522"/>
      <c r="W88" s="522"/>
      <c r="X88" s="523"/>
      <c r="Y88" s="464" t="s">
        <v>53</v>
      </c>
      <c r="Z88" s="465"/>
      <c r="AA88" s="466"/>
      <c r="AB88" s="529"/>
      <c r="AC88" s="529"/>
      <c r="AD88" s="529"/>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thickBot="1" x14ac:dyDescent="0.2">
      <c r="A89" s="868"/>
      <c r="B89" s="535"/>
      <c r="C89" s="535"/>
      <c r="D89" s="535"/>
      <c r="E89" s="535"/>
      <c r="F89" s="536"/>
      <c r="G89" s="95"/>
      <c r="H89" s="96"/>
      <c r="I89" s="96"/>
      <c r="J89" s="96"/>
      <c r="K89" s="96"/>
      <c r="L89" s="96"/>
      <c r="M89" s="96"/>
      <c r="N89" s="96"/>
      <c r="O89" s="97"/>
      <c r="P89" s="161"/>
      <c r="Q89" s="161"/>
      <c r="R89" s="161"/>
      <c r="S89" s="161"/>
      <c r="T89" s="161"/>
      <c r="U89" s="161"/>
      <c r="V89" s="161"/>
      <c r="W89" s="161"/>
      <c r="X89" s="563"/>
      <c r="Y89" s="464" t="s">
        <v>13</v>
      </c>
      <c r="Z89" s="465"/>
      <c r="AA89" s="466"/>
      <c r="AB89" s="597" t="s">
        <v>14</v>
      </c>
      <c r="AC89" s="597"/>
      <c r="AD89" s="597"/>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thickBot="1" x14ac:dyDescent="0.2">
      <c r="A90" s="868"/>
      <c r="B90" s="434" t="s">
        <v>144</v>
      </c>
      <c r="C90" s="434"/>
      <c r="D90" s="434"/>
      <c r="E90" s="434"/>
      <c r="F90" s="435"/>
      <c r="G90" s="518" t="s">
        <v>60</v>
      </c>
      <c r="H90" s="439"/>
      <c r="I90" s="439"/>
      <c r="J90" s="439"/>
      <c r="K90" s="439"/>
      <c r="L90" s="439"/>
      <c r="M90" s="439"/>
      <c r="N90" s="439"/>
      <c r="O90" s="519"/>
      <c r="P90" s="438" t="s">
        <v>62</v>
      </c>
      <c r="Q90" s="439"/>
      <c r="R90" s="439"/>
      <c r="S90" s="439"/>
      <c r="T90" s="439"/>
      <c r="U90" s="439"/>
      <c r="V90" s="439"/>
      <c r="W90" s="439"/>
      <c r="X90" s="519"/>
      <c r="Y90" s="149"/>
      <c r="Z90" s="150"/>
      <c r="AA90" s="151"/>
      <c r="AB90" s="228" t="s">
        <v>11</v>
      </c>
      <c r="AC90" s="229"/>
      <c r="AD90" s="230"/>
      <c r="AE90" s="228" t="s">
        <v>311</v>
      </c>
      <c r="AF90" s="229"/>
      <c r="AG90" s="229"/>
      <c r="AH90" s="230"/>
      <c r="AI90" s="228" t="s">
        <v>309</v>
      </c>
      <c r="AJ90" s="229"/>
      <c r="AK90" s="229"/>
      <c r="AL90" s="230"/>
      <c r="AM90" s="234" t="s">
        <v>338</v>
      </c>
      <c r="AN90" s="234"/>
      <c r="AO90" s="234"/>
      <c r="AP90" s="234"/>
      <c r="AQ90" s="144" t="s">
        <v>187</v>
      </c>
      <c r="AR90" s="115"/>
      <c r="AS90" s="115"/>
      <c r="AT90" s="116"/>
      <c r="AU90" s="539" t="s">
        <v>133</v>
      </c>
      <c r="AV90" s="539"/>
      <c r="AW90" s="539"/>
      <c r="AX90" s="540"/>
    </row>
    <row r="91" spans="1:60" ht="18.75" hidden="1" customHeight="1" thickBot="1" x14ac:dyDescent="0.2">
      <c r="A91" s="868"/>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401" t="s">
        <v>177</v>
      </c>
      <c r="AX91" s="402"/>
      <c r="AY91" s="10"/>
      <c r="AZ91" s="10"/>
      <c r="BA91" s="10"/>
      <c r="BB91" s="10"/>
      <c r="BC91" s="10"/>
    </row>
    <row r="92" spans="1:60" ht="23.25" hidden="1" customHeight="1" thickBot="1" x14ac:dyDescent="0.2">
      <c r="A92" s="868"/>
      <c r="B92" s="434"/>
      <c r="C92" s="434"/>
      <c r="D92" s="434"/>
      <c r="E92" s="434"/>
      <c r="F92" s="435"/>
      <c r="G92" s="89"/>
      <c r="H92" s="90"/>
      <c r="I92" s="90"/>
      <c r="J92" s="90"/>
      <c r="K92" s="90"/>
      <c r="L92" s="90"/>
      <c r="M92" s="90"/>
      <c r="N92" s="90"/>
      <c r="O92" s="91"/>
      <c r="P92" s="90"/>
      <c r="Q92" s="520"/>
      <c r="R92" s="520"/>
      <c r="S92" s="520"/>
      <c r="T92" s="520"/>
      <c r="U92" s="520"/>
      <c r="V92" s="520"/>
      <c r="W92" s="520"/>
      <c r="X92" s="521"/>
      <c r="Y92" s="564" t="s">
        <v>61</v>
      </c>
      <c r="Z92" s="565"/>
      <c r="AA92" s="566"/>
      <c r="AB92" s="467"/>
      <c r="AC92" s="467"/>
      <c r="AD92" s="467"/>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thickBot="1" x14ac:dyDescent="0.2">
      <c r="A93" s="868"/>
      <c r="B93" s="434"/>
      <c r="C93" s="434"/>
      <c r="D93" s="434"/>
      <c r="E93" s="434"/>
      <c r="F93" s="435"/>
      <c r="G93" s="92"/>
      <c r="H93" s="93"/>
      <c r="I93" s="93"/>
      <c r="J93" s="93"/>
      <c r="K93" s="93"/>
      <c r="L93" s="93"/>
      <c r="M93" s="93"/>
      <c r="N93" s="93"/>
      <c r="O93" s="94"/>
      <c r="P93" s="522"/>
      <c r="Q93" s="522"/>
      <c r="R93" s="522"/>
      <c r="S93" s="522"/>
      <c r="T93" s="522"/>
      <c r="U93" s="522"/>
      <c r="V93" s="522"/>
      <c r="W93" s="522"/>
      <c r="X93" s="523"/>
      <c r="Y93" s="464" t="s">
        <v>53</v>
      </c>
      <c r="Z93" s="465"/>
      <c r="AA93" s="466"/>
      <c r="AB93" s="529"/>
      <c r="AC93" s="529"/>
      <c r="AD93" s="529"/>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thickBot="1" x14ac:dyDescent="0.2">
      <c r="A94" s="868"/>
      <c r="B94" s="535"/>
      <c r="C94" s="535"/>
      <c r="D94" s="535"/>
      <c r="E94" s="535"/>
      <c r="F94" s="536"/>
      <c r="G94" s="95"/>
      <c r="H94" s="96"/>
      <c r="I94" s="96"/>
      <c r="J94" s="96"/>
      <c r="K94" s="96"/>
      <c r="L94" s="96"/>
      <c r="M94" s="96"/>
      <c r="N94" s="96"/>
      <c r="O94" s="97"/>
      <c r="P94" s="161"/>
      <c r="Q94" s="161"/>
      <c r="R94" s="161"/>
      <c r="S94" s="161"/>
      <c r="T94" s="161"/>
      <c r="U94" s="161"/>
      <c r="V94" s="161"/>
      <c r="W94" s="161"/>
      <c r="X94" s="563"/>
      <c r="Y94" s="464" t="s">
        <v>13</v>
      </c>
      <c r="Z94" s="465"/>
      <c r="AA94" s="466"/>
      <c r="AB94" s="597" t="s">
        <v>14</v>
      </c>
      <c r="AC94" s="597"/>
      <c r="AD94" s="597"/>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thickBot="1" x14ac:dyDescent="0.2">
      <c r="A95" s="868"/>
      <c r="B95" s="434" t="s">
        <v>144</v>
      </c>
      <c r="C95" s="434"/>
      <c r="D95" s="434"/>
      <c r="E95" s="434"/>
      <c r="F95" s="435"/>
      <c r="G95" s="518" t="s">
        <v>60</v>
      </c>
      <c r="H95" s="439"/>
      <c r="I95" s="439"/>
      <c r="J95" s="439"/>
      <c r="K95" s="439"/>
      <c r="L95" s="439"/>
      <c r="M95" s="439"/>
      <c r="N95" s="439"/>
      <c r="O95" s="519"/>
      <c r="P95" s="438" t="s">
        <v>62</v>
      </c>
      <c r="Q95" s="439"/>
      <c r="R95" s="439"/>
      <c r="S95" s="439"/>
      <c r="T95" s="439"/>
      <c r="U95" s="439"/>
      <c r="V95" s="439"/>
      <c r="W95" s="439"/>
      <c r="X95" s="519"/>
      <c r="Y95" s="149"/>
      <c r="Z95" s="150"/>
      <c r="AA95" s="151"/>
      <c r="AB95" s="228" t="s">
        <v>11</v>
      </c>
      <c r="AC95" s="229"/>
      <c r="AD95" s="230"/>
      <c r="AE95" s="228" t="s">
        <v>311</v>
      </c>
      <c r="AF95" s="229"/>
      <c r="AG95" s="229"/>
      <c r="AH95" s="230"/>
      <c r="AI95" s="228" t="s">
        <v>309</v>
      </c>
      <c r="AJ95" s="229"/>
      <c r="AK95" s="229"/>
      <c r="AL95" s="230"/>
      <c r="AM95" s="234" t="s">
        <v>338</v>
      </c>
      <c r="AN95" s="234"/>
      <c r="AO95" s="234"/>
      <c r="AP95" s="234"/>
      <c r="AQ95" s="144" t="s">
        <v>187</v>
      </c>
      <c r="AR95" s="115"/>
      <c r="AS95" s="115"/>
      <c r="AT95" s="116"/>
      <c r="AU95" s="539" t="s">
        <v>133</v>
      </c>
      <c r="AV95" s="539"/>
      <c r="AW95" s="539"/>
      <c r="AX95" s="540"/>
      <c r="AY95" s="10"/>
      <c r="AZ95" s="10"/>
      <c r="BA95" s="10"/>
      <c r="BB95" s="10"/>
      <c r="BC95" s="10"/>
      <c r="BD95" s="10"/>
      <c r="BE95" s="10"/>
      <c r="BF95" s="10"/>
      <c r="BG95" s="10"/>
      <c r="BH95" s="10"/>
    </row>
    <row r="96" spans="1:60" ht="18.75" hidden="1" customHeight="1" thickBot="1" x14ac:dyDescent="0.2">
      <c r="A96" s="868"/>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401" t="s">
        <v>177</v>
      </c>
      <c r="AX96" s="402"/>
    </row>
    <row r="97" spans="1:60" ht="23.25" hidden="1" customHeight="1" thickBot="1" x14ac:dyDescent="0.2">
      <c r="A97" s="868"/>
      <c r="B97" s="434"/>
      <c r="C97" s="434"/>
      <c r="D97" s="434"/>
      <c r="E97" s="434"/>
      <c r="F97" s="435"/>
      <c r="G97" s="89"/>
      <c r="H97" s="90"/>
      <c r="I97" s="90"/>
      <c r="J97" s="90"/>
      <c r="K97" s="90"/>
      <c r="L97" s="90"/>
      <c r="M97" s="90"/>
      <c r="N97" s="90"/>
      <c r="O97" s="91"/>
      <c r="P97" s="90"/>
      <c r="Q97" s="520"/>
      <c r="R97" s="520"/>
      <c r="S97" s="520"/>
      <c r="T97" s="520"/>
      <c r="U97" s="520"/>
      <c r="V97" s="520"/>
      <c r="W97" s="520"/>
      <c r="X97" s="521"/>
      <c r="Y97" s="564" t="s">
        <v>61</v>
      </c>
      <c r="Z97" s="565"/>
      <c r="AA97" s="566"/>
      <c r="AB97" s="474"/>
      <c r="AC97" s="475"/>
      <c r="AD97" s="476"/>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thickBot="1" x14ac:dyDescent="0.2">
      <c r="A98" s="868"/>
      <c r="B98" s="434"/>
      <c r="C98" s="434"/>
      <c r="D98" s="434"/>
      <c r="E98" s="434"/>
      <c r="F98" s="435"/>
      <c r="G98" s="92"/>
      <c r="H98" s="93"/>
      <c r="I98" s="93"/>
      <c r="J98" s="93"/>
      <c r="K98" s="93"/>
      <c r="L98" s="93"/>
      <c r="M98" s="93"/>
      <c r="N98" s="93"/>
      <c r="O98" s="94"/>
      <c r="P98" s="522"/>
      <c r="Q98" s="522"/>
      <c r="R98" s="522"/>
      <c r="S98" s="522"/>
      <c r="T98" s="522"/>
      <c r="U98" s="522"/>
      <c r="V98" s="522"/>
      <c r="W98" s="522"/>
      <c r="X98" s="523"/>
      <c r="Y98" s="464" t="s">
        <v>53</v>
      </c>
      <c r="Z98" s="465"/>
      <c r="AA98" s="466"/>
      <c r="AB98" s="468"/>
      <c r="AC98" s="469"/>
      <c r="AD98" s="470"/>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69"/>
      <c r="B99" s="436"/>
      <c r="C99" s="436"/>
      <c r="D99" s="436"/>
      <c r="E99" s="436"/>
      <c r="F99" s="437"/>
      <c r="G99" s="583"/>
      <c r="H99" s="200"/>
      <c r="I99" s="200"/>
      <c r="J99" s="200"/>
      <c r="K99" s="200"/>
      <c r="L99" s="200"/>
      <c r="M99" s="200"/>
      <c r="N99" s="200"/>
      <c r="O99" s="584"/>
      <c r="P99" s="524"/>
      <c r="Q99" s="524"/>
      <c r="R99" s="524"/>
      <c r="S99" s="524"/>
      <c r="T99" s="524"/>
      <c r="U99" s="524"/>
      <c r="V99" s="524"/>
      <c r="W99" s="524"/>
      <c r="X99" s="525"/>
      <c r="Y99" s="898" t="s">
        <v>13</v>
      </c>
      <c r="Z99" s="899"/>
      <c r="AA99" s="900"/>
      <c r="AB99" s="895" t="s">
        <v>14</v>
      </c>
      <c r="AC99" s="896"/>
      <c r="AD99" s="897"/>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272</v>
      </c>
      <c r="B100" s="508"/>
      <c r="C100" s="508"/>
      <c r="D100" s="508"/>
      <c r="E100" s="508"/>
      <c r="F100" s="509"/>
      <c r="G100" s="510" t="s">
        <v>59</v>
      </c>
      <c r="H100" s="510"/>
      <c r="I100" s="510"/>
      <c r="J100" s="510"/>
      <c r="K100" s="510"/>
      <c r="L100" s="510"/>
      <c r="M100" s="510"/>
      <c r="N100" s="510"/>
      <c r="O100" s="510"/>
      <c r="P100" s="510"/>
      <c r="Q100" s="510"/>
      <c r="R100" s="510"/>
      <c r="S100" s="510"/>
      <c r="T100" s="510"/>
      <c r="U100" s="510"/>
      <c r="V100" s="510"/>
      <c r="W100" s="510"/>
      <c r="X100" s="511"/>
      <c r="Y100" s="857"/>
      <c r="Z100" s="858"/>
      <c r="AA100" s="859"/>
      <c r="AB100" s="487" t="s">
        <v>11</v>
      </c>
      <c r="AC100" s="487"/>
      <c r="AD100" s="487"/>
      <c r="AE100" s="545" t="s">
        <v>311</v>
      </c>
      <c r="AF100" s="546"/>
      <c r="AG100" s="546"/>
      <c r="AH100" s="547"/>
      <c r="AI100" s="545" t="s">
        <v>331</v>
      </c>
      <c r="AJ100" s="546"/>
      <c r="AK100" s="546"/>
      <c r="AL100" s="547"/>
      <c r="AM100" s="545" t="s">
        <v>338</v>
      </c>
      <c r="AN100" s="546"/>
      <c r="AO100" s="546"/>
      <c r="AP100" s="547"/>
      <c r="AQ100" s="304" t="s">
        <v>351</v>
      </c>
      <c r="AR100" s="305"/>
      <c r="AS100" s="305"/>
      <c r="AT100" s="306"/>
      <c r="AU100" s="304" t="s">
        <v>352</v>
      </c>
      <c r="AV100" s="305"/>
      <c r="AW100" s="305"/>
      <c r="AX100" s="307"/>
    </row>
    <row r="101" spans="1:60" ht="23.25" customHeight="1" x14ac:dyDescent="0.15">
      <c r="A101" s="428"/>
      <c r="B101" s="429"/>
      <c r="C101" s="429"/>
      <c r="D101" s="429"/>
      <c r="E101" s="429"/>
      <c r="F101" s="430"/>
      <c r="G101" s="90" t="s">
        <v>493</v>
      </c>
      <c r="H101" s="90"/>
      <c r="I101" s="90"/>
      <c r="J101" s="90"/>
      <c r="K101" s="90"/>
      <c r="L101" s="90"/>
      <c r="M101" s="90"/>
      <c r="N101" s="90"/>
      <c r="O101" s="90"/>
      <c r="P101" s="90"/>
      <c r="Q101" s="90"/>
      <c r="R101" s="90"/>
      <c r="S101" s="90"/>
      <c r="T101" s="90"/>
      <c r="U101" s="90"/>
      <c r="V101" s="90"/>
      <c r="W101" s="90"/>
      <c r="X101" s="91"/>
      <c r="Y101" s="548" t="s">
        <v>54</v>
      </c>
      <c r="Z101" s="549"/>
      <c r="AA101" s="550"/>
      <c r="AB101" s="467" t="s">
        <v>494</v>
      </c>
      <c r="AC101" s="467"/>
      <c r="AD101" s="467"/>
      <c r="AE101" s="202">
        <v>100</v>
      </c>
      <c r="AF101" s="203"/>
      <c r="AG101" s="203"/>
      <c r="AH101" s="204"/>
      <c r="AI101" s="202">
        <v>112</v>
      </c>
      <c r="AJ101" s="203"/>
      <c r="AK101" s="203"/>
      <c r="AL101" s="204"/>
      <c r="AM101" s="202">
        <v>143</v>
      </c>
      <c r="AN101" s="203"/>
      <c r="AO101" s="203"/>
      <c r="AP101" s="204"/>
      <c r="AQ101" s="202" t="s">
        <v>486</v>
      </c>
      <c r="AR101" s="203"/>
      <c r="AS101" s="203"/>
      <c r="AT101" s="204"/>
      <c r="AU101" s="202" t="s">
        <v>486</v>
      </c>
      <c r="AV101" s="203"/>
      <c r="AW101" s="203"/>
      <c r="AX101" s="204"/>
    </row>
    <row r="102" spans="1:60" ht="23.25" customHeight="1" x14ac:dyDescent="0.15">
      <c r="A102" s="431"/>
      <c r="B102" s="432"/>
      <c r="C102" s="432"/>
      <c r="D102" s="432"/>
      <c r="E102" s="432"/>
      <c r="F102" s="433"/>
      <c r="G102" s="96"/>
      <c r="H102" s="96"/>
      <c r="I102" s="96"/>
      <c r="J102" s="96"/>
      <c r="K102" s="96"/>
      <c r="L102" s="96"/>
      <c r="M102" s="96"/>
      <c r="N102" s="96"/>
      <c r="O102" s="96"/>
      <c r="P102" s="96"/>
      <c r="Q102" s="96"/>
      <c r="R102" s="96"/>
      <c r="S102" s="96"/>
      <c r="T102" s="96"/>
      <c r="U102" s="96"/>
      <c r="V102" s="96"/>
      <c r="W102" s="96"/>
      <c r="X102" s="97"/>
      <c r="Y102" s="451" t="s">
        <v>55</v>
      </c>
      <c r="Z102" s="452"/>
      <c r="AA102" s="453"/>
      <c r="AB102" s="467" t="s">
        <v>494</v>
      </c>
      <c r="AC102" s="467"/>
      <c r="AD102" s="467"/>
      <c r="AE102" s="424" t="s">
        <v>486</v>
      </c>
      <c r="AF102" s="424"/>
      <c r="AG102" s="424"/>
      <c r="AH102" s="424"/>
      <c r="AI102" s="424" t="s">
        <v>486</v>
      </c>
      <c r="AJ102" s="424"/>
      <c r="AK102" s="424"/>
      <c r="AL102" s="424"/>
      <c r="AM102" s="424" t="s">
        <v>586</v>
      </c>
      <c r="AN102" s="424"/>
      <c r="AO102" s="424"/>
      <c r="AP102" s="424"/>
      <c r="AQ102" s="257" t="s">
        <v>486</v>
      </c>
      <c r="AR102" s="258"/>
      <c r="AS102" s="258"/>
      <c r="AT102" s="303"/>
      <c r="AU102" s="257" t="s">
        <v>486</v>
      </c>
      <c r="AV102" s="258"/>
      <c r="AW102" s="258"/>
      <c r="AX102" s="303"/>
    </row>
    <row r="103" spans="1:60" ht="31.5" hidden="1" customHeight="1" x14ac:dyDescent="0.15">
      <c r="A103" s="425" t="s">
        <v>272</v>
      </c>
      <c r="B103" s="426"/>
      <c r="C103" s="426"/>
      <c r="D103" s="426"/>
      <c r="E103" s="426"/>
      <c r="F103" s="427"/>
      <c r="G103" s="465" t="s">
        <v>59</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311</v>
      </c>
      <c r="AF103" s="422"/>
      <c r="AG103" s="422"/>
      <c r="AH103" s="423"/>
      <c r="AI103" s="421" t="s">
        <v>309</v>
      </c>
      <c r="AJ103" s="422"/>
      <c r="AK103" s="422"/>
      <c r="AL103" s="423"/>
      <c r="AM103" s="421" t="s">
        <v>338</v>
      </c>
      <c r="AN103" s="422"/>
      <c r="AO103" s="422"/>
      <c r="AP103" s="423"/>
      <c r="AQ103" s="268" t="s">
        <v>351</v>
      </c>
      <c r="AR103" s="269"/>
      <c r="AS103" s="269"/>
      <c r="AT103" s="308"/>
      <c r="AU103" s="268" t="s">
        <v>352</v>
      </c>
      <c r="AV103" s="269"/>
      <c r="AW103" s="269"/>
      <c r="AX103" s="270"/>
    </row>
    <row r="104" spans="1:60" ht="23.25" hidden="1" customHeight="1" x14ac:dyDescent="0.15">
      <c r="A104" s="428"/>
      <c r="B104" s="429"/>
      <c r="C104" s="429"/>
      <c r="D104" s="429"/>
      <c r="E104" s="429"/>
      <c r="F104" s="430"/>
      <c r="G104" s="90"/>
      <c r="H104" s="90"/>
      <c r="I104" s="90"/>
      <c r="J104" s="90"/>
      <c r="K104" s="90"/>
      <c r="L104" s="90"/>
      <c r="M104" s="90"/>
      <c r="N104" s="90"/>
      <c r="O104" s="90"/>
      <c r="P104" s="90"/>
      <c r="Q104" s="90"/>
      <c r="R104" s="90"/>
      <c r="S104" s="90"/>
      <c r="T104" s="90"/>
      <c r="U104" s="90"/>
      <c r="V104" s="90"/>
      <c r="W104" s="90"/>
      <c r="X104" s="91"/>
      <c r="Y104" s="471" t="s">
        <v>54</v>
      </c>
      <c r="Z104" s="472"/>
      <c r="AA104" s="473"/>
      <c r="AB104" s="551"/>
      <c r="AC104" s="552"/>
      <c r="AD104" s="553"/>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19.899999999999999" hidden="1" customHeight="1" x14ac:dyDescent="0.15">
      <c r="A105" s="431"/>
      <c r="B105" s="432"/>
      <c r="C105" s="432"/>
      <c r="D105" s="432"/>
      <c r="E105" s="432"/>
      <c r="F105" s="433"/>
      <c r="G105" s="96"/>
      <c r="H105" s="96"/>
      <c r="I105" s="96"/>
      <c r="J105" s="96"/>
      <c r="K105" s="96"/>
      <c r="L105" s="96"/>
      <c r="M105" s="96"/>
      <c r="N105" s="96"/>
      <c r="O105" s="96"/>
      <c r="P105" s="96"/>
      <c r="Q105" s="96"/>
      <c r="R105" s="96"/>
      <c r="S105" s="96"/>
      <c r="T105" s="96"/>
      <c r="U105" s="96"/>
      <c r="V105" s="96"/>
      <c r="W105" s="96"/>
      <c r="X105" s="97"/>
      <c r="Y105" s="451" t="s">
        <v>55</v>
      </c>
      <c r="Z105" s="554"/>
      <c r="AA105" s="555"/>
      <c r="AB105" s="474"/>
      <c r="AC105" s="475"/>
      <c r="AD105" s="476"/>
      <c r="AE105" s="424"/>
      <c r="AF105" s="424"/>
      <c r="AG105" s="424"/>
      <c r="AH105" s="424"/>
      <c r="AI105" s="424"/>
      <c r="AJ105" s="424"/>
      <c r="AK105" s="424"/>
      <c r="AL105" s="424"/>
      <c r="AM105" s="424"/>
      <c r="AN105" s="424"/>
      <c r="AO105" s="424"/>
      <c r="AP105" s="424"/>
      <c r="AQ105" s="202"/>
      <c r="AR105" s="203"/>
      <c r="AS105" s="203"/>
      <c r="AT105" s="204"/>
      <c r="AU105" s="257"/>
      <c r="AV105" s="258"/>
      <c r="AW105" s="258"/>
      <c r="AX105" s="303"/>
    </row>
    <row r="106" spans="1:60" ht="31.5" hidden="1" customHeight="1" x14ac:dyDescent="0.15">
      <c r="A106" s="425" t="s">
        <v>272</v>
      </c>
      <c r="B106" s="426"/>
      <c r="C106" s="426"/>
      <c r="D106" s="426"/>
      <c r="E106" s="426"/>
      <c r="F106" s="427"/>
      <c r="G106" s="465" t="s">
        <v>59</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311</v>
      </c>
      <c r="AF106" s="422"/>
      <c r="AG106" s="422"/>
      <c r="AH106" s="423"/>
      <c r="AI106" s="421" t="s">
        <v>309</v>
      </c>
      <c r="AJ106" s="422"/>
      <c r="AK106" s="422"/>
      <c r="AL106" s="423"/>
      <c r="AM106" s="421" t="s">
        <v>338</v>
      </c>
      <c r="AN106" s="422"/>
      <c r="AO106" s="422"/>
      <c r="AP106" s="423"/>
      <c r="AQ106" s="268" t="s">
        <v>351</v>
      </c>
      <c r="AR106" s="269"/>
      <c r="AS106" s="269"/>
      <c r="AT106" s="308"/>
      <c r="AU106" s="268" t="s">
        <v>352</v>
      </c>
      <c r="AV106" s="269"/>
      <c r="AW106" s="269"/>
      <c r="AX106" s="270"/>
    </row>
    <row r="107" spans="1:60" ht="23.25" hidden="1" customHeight="1" x14ac:dyDescent="0.15">
      <c r="A107" s="428"/>
      <c r="B107" s="429"/>
      <c r="C107" s="429"/>
      <c r="D107" s="429"/>
      <c r="E107" s="429"/>
      <c r="F107" s="430"/>
      <c r="G107" s="90"/>
      <c r="H107" s="90"/>
      <c r="I107" s="90"/>
      <c r="J107" s="90"/>
      <c r="K107" s="90"/>
      <c r="L107" s="90"/>
      <c r="M107" s="90"/>
      <c r="N107" s="90"/>
      <c r="O107" s="90"/>
      <c r="P107" s="90"/>
      <c r="Q107" s="90"/>
      <c r="R107" s="90"/>
      <c r="S107" s="90"/>
      <c r="T107" s="90"/>
      <c r="U107" s="90"/>
      <c r="V107" s="90"/>
      <c r="W107" s="90"/>
      <c r="X107" s="91"/>
      <c r="Y107" s="471" t="s">
        <v>54</v>
      </c>
      <c r="Z107" s="472"/>
      <c r="AA107" s="473"/>
      <c r="AB107" s="551"/>
      <c r="AC107" s="552"/>
      <c r="AD107" s="553"/>
      <c r="AE107" s="424"/>
      <c r="AF107" s="424"/>
      <c r="AG107" s="424"/>
      <c r="AH107" s="424"/>
      <c r="AI107" s="424"/>
      <c r="AJ107" s="424"/>
      <c r="AK107" s="424"/>
      <c r="AL107" s="424"/>
      <c r="AM107" s="424"/>
      <c r="AN107" s="424"/>
      <c r="AO107" s="424"/>
      <c r="AP107" s="424"/>
      <c r="AQ107" s="202"/>
      <c r="AR107" s="203"/>
      <c r="AS107" s="203"/>
      <c r="AT107" s="204"/>
      <c r="AU107" s="202"/>
      <c r="AV107" s="203"/>
      <c r="AW107" s="203"/>
      <c r="AX107" s="204"/>
    </row>
    <row r="108" spans="1:60" ht="23.25" hidden="1" customHeight="1" x14ac:dyDescent="0.15">
      <c r="A108" s="431"/>
      <c r="B108" s="432"/>
      <c r="C108" s="432"/>
      <c r="D108" s="432"/>
      <c r="E108" s="432"/>
      <c r="F108" s="433"/>
      <c r="G108" s="96"/>
      <c r="H108" s="96"/>
      <c r="I108" s="96"/>
      <c r="J108" s="96"/>
      <c r="K108" s="96"/>
      <c r="L108" s="96"/>
      <c r="M108" s="96"/>
      <c r="N108" s="96"/>
      <c r="O108" s="96"/>
      <c r="P108" s="96"/>
      <c r="Q108" s="96"/>
      <c r="R108" s="96"/>
      <c r="S108" s="96"/>
      <c r="T108" s="96"/>
      <c r="U108" s="96"/>
      <c r="V108" s="96"/>
      <c r="W108" s="96"/>
      <c r="X108" s="97"/>
      <c r="Y108" s="451" t="s">
        <v>55</v>
      </c>
      <c r="Z108" s="554"/>
      <c r="AA108" s="555"/>
      <c r="AB108" s="474"/>
      <c r="AC108" s="475"/>
      <c r="AD108" s="476"/>
      <c r="AE108" s="424"/>
      <c r="AF108" s="424"/>
      <c r="AG108" s="424"/>
      <c r="AH108" s="424"/>
      <c r="AI108" s="424"/>
      <c r="AJ108" s="424"/>
      <c r="AK108" s="424"/>
      <c r="AL108" s="424"/>
      <c r="AM108" s="424"/>
      <c r="AN108" s="424"/>
      <c r="AO108" s="424"/>
      <c r="AP108" s="424"/>
      <c r="AQ108" s="202"/>
      <c r="AR108" s="203"/>
      <c r="AS108" s="203"/>
      <c r="AT108" s="204"/>
      <c r="AU108" s="257"/>
      <c r="AV108" s="258"/>
      <c r="AW108" s="258"/>
      <c r="AX108" s="303"/>
    </row>
    <row r="109" spans="1:60" ht="31.5" hidden="1" customHeight="1" x14ac:dyDescent="0.15">
      <c r="A109" s="425" t="s">
        <v>272</v>
      </c>
      <c r="B109" s="426"/>
      <c r="C109" s="426"/>
      <c r="D109" s="426"/>
      <c r="E109" s="426"/>
      <c r="F109" s="427"/>
      <c r="G109" s="465" t="s">
        <v>59</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311</v>
      </c>
      <c r="AF109" s="422"/>
      <c r="AG109" s="422"/>
      <c r="AH109" s="423"/>
      <c r="AI109" s="421" t="s">
        <v>309</v>
      </c>
      <c r="AJ109" s="422"/>
      <c r="AK109" s="422"/>
      <c r="AL109" s="423"/>
      <c r="AM109" s="421" t="s">
        <v>338</v>
      </c>
      <c r="AN109" s="422"/>
      <c r="AO109" s="422"/>
      <c r="AP109" s="423"/>
      <c r="AQ109" s="268" t="s">
        <v>351</v>
      </c>
      <c r="AR109" s="269"/>
      <c r="AS109" s="269"/>
      <c r="AT109" s="308"/>
      <c r="AU109" s="268" t="s">
        <v>352</v>
      </c>
      <c r="AV109" s="269"/>
      <c r="AW109" s="269"/>
      <c r="AX109" s="270"/>
    </row>
    <row r="110" spans="1:60" ht="23.25" hidden="1" customHeight="1" x14ac:dyDescent="0.15">
      <c r="A110" s="428"/>
      <c r="B110" s="429"/>
      <c r="C110" s="429"/>
      <c r="D110" s="429"/>
      <c r="E110" s="429"/>
      <c r="F110" s="430"/>
      <c r="G110" s="90"/>
      <c r="H110" s="90"/>
      <c r="I110" s="90"/>
      <c r="J110" s="90"/>
      <c r="K110" s="90"/>
      <c r="L110" s="90"/>
      <c r="M110" s="90"/>
      <c r="N110" s="90"/>
      <c r="O110" s="90"/>
      <c r="P110" s="90"/>
      <c r="Q110" s="90"/>
      <c r="R110" s="90"/>
      <c r="S110" s="90"/>
      <c r="T110" s="90"/>
      <c r="U110" s="90"/>
      <c r="V110" s="90"/>
      <c r="W110" s="90"/>
      <c r="X110" s="91"/>
      <c r="Y110" s="471" t="s">
        <v>54</v>
      </c>
      <c r="Z110" s="472"/>
      <c r="AA110" s="473"/>
      <c r="AB110" s="551"/>
      <c r="AC110" s="552"/>
      <c r="AD110" s="553"/>
      <c r="AE110" s="424"/>
      <c r="AF110" s="424"/>
      <c r="AG110" s="424"/>
      <c r="AH110" s="424"/>
      <c r="AI110" s="424"/>
      <c r="AJ110" s="424"/>
      <c r="AK110" s="424"/>
      <c r="AL110" s="424"/>
      <c r="AM110" s="424"/>
      <c r="AN110" s="424"/>
      <c r="AO110" s="424"/>
      <c r="AP110" s="424"/>
      <c r="AQ110" s="202"/>
      <c r="AR110" s="203"/>
      <c r="AS110" s="203"/>
      <c r="AT110" s="204"/>
      <c r="AU110" s="202"/>
      <c r="AV110" s="203"/>
      <c r="AW110" s="203"/>
      <c r="AX110" s="204"/>
    </row>
    <row r="111" spans="1:60" ht="23.25" hidden="1" customHeight="1" x14ac:dyDescent="0.15">
      <c r="A111" s="431"/>
      <c r="B111" s="432"/>
      <c r="C111" s="432"/>
      <c r="D111" s="432"/>
      <c r="E111" s="432"/>
      <c r="F111" s="433"/>
      <c r="G111" s="96"/>
      <c r="H111" s="96"/>
      <c r="I111" s="96"/>
      <c r="J111" s="96"/>
      <c r="K111" s="96"/>
      <c r="L111" s="96"/>
      <c r="M111" s="96"/>
      <c r="N111" s="96"/>
      <c r="O111" s="96"/>
      <c r="P111" s="96"/>
      <c r="Q111" s="96"/>
      <c r="R111" s="96"/>
      <c r="S111" s="96"/>
      <c r="T111" s="96"/>
      <c r="U111" s="96"/>
      <c r="V111" s="96"/>
      <c r="W111" s="96"/>
      <c r="X111" s="97"/>
      <c r="Y111" s="451" t="s">
        <v>55</v>
      </c>
      <c r="Z111" s="554"/>
      <c r="AA111" s="555"/>
      <c r="AB111" s="474"/>
      <c r="AC111" s="475"/>
      <c r="AD111" s="476"/>
      <c r="AE111" s="424"/>
      <c r="AF111" s="424"/>
      <c r="AG111" s="424"/>
      <c r="AH111" s="424"/>
      <c r="AI111" s="424"/>
      <c r="AJ111" s="424"/>
      <c r="AK111" s="424"/>
      <c r="AL111" s="424"/>
      <c r="AM111" s="424"/>
      <c r="AN111" s="424"/>
      <c r="AO111" s="424"/>
      <c r="AP111" s="424"/>
      <c r="AQ111" s="202"/>
      <c r="AR111" s="203"/>
      <c r="AS111" s="203"/>
      <c r="AT111" s="204"/>
      <c r="AU111" s="257"/>
      <c r="AV111" s="258"/>
      <c r="AW111" s="258"/>
      <c r="AX111" s="303"/>
    </row>
    <row r="112" spans="1:60" ht="31.5" hidden="1" customHeight="1" x14ac:dyDescent="0.15">
      <c r="A112" s="425" t="s">
        <v>272</v>
      </c>
      <c r="B112" s="426"/>
      <c r="C112" s="426"/>
      <c r="D112" s="426"/>
      <c r="E112" s="426"/>
      <c r="F112" s="427"/>
      <c r="G112" s="465" t="s">
        <v>59</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311</v>
      </c>
      <c r="AF112" s="422"/>
      <c r="AG112" s="422"/>
      <c r="AH112" s="423"/>
      <c r="AI112" s="421" t="s">
        <v>309</v>
      </c>
      <c r="AJ112" s="422"/>
      <c r="AK112" s="422"/>
      <c r="AL112" s="423"/>
      <c r="AM112" s="421" t="s">
        <v>338</v>
      </c>
      <c r="AN112" s="422"/>
      <c r="AO112" s="422"/>
      <c r="AP112" s="423"/>
      <c r="AQ112" s="268" t="s">
        <v>351</v>
      </c>
      <c r="AR112" s="269"/>
      <c r="AS112" s="269"/>
      <c r="AT112" s="308"/>
      <c r="AU112" s="268" t="s">
        <v>352</v>
      </c>
      <c r="AV112" s="269"/>
      <c r="AW112" s="269"/>
      <c r="AX112" s="270"/>
    </row>
    <row r="113" spans="1:50" ht="23.25" hidden="1" customHeight="1" x14ac:dyDescent="0.15">
      <c r="A113" s="428"/>
      <c r="B113" s="429"/>
      <c r="C113" s="429"/>
      <c r="D113" s="429"/>
      <c r="E113" s="429"/>
      <c r="F113" s="430"/>
      <c r="G113" s="90"/>
      <c r="H113" s="90"/>
      <c r="I113" s="90"/>
      <c r="J113" s="90"/>
      <c r="K113" s="90"/>
      <c r="L113" s="90"/>
      <c r="M113" s="90"/>
      <c r="N113" s="90"/>
      <c r="O113" s="90"/>
      <c r="P113" s="90"/>
      <c r="Q113" s="90"/>
      <c r="R113" s="90"/>
      <c r="S113" s="90"/>
      <c r="T113" s="90"/>
      <c r="U113" s="90"/>
      <c r="V113" s="90"/>
      <c r="W113" s="90"/>
      <c r="X113" s="91"/>
      <c r="Y113" s="471" t="s">
        <v>54</v>
      </c>
      <c r="Z113" s="472"/>
      <c r="AA113" s="473"/>
      <c r="AB113" s="551"/>
      <c r="AC113" s="552"/>
      <c r="AD113" s="553"/>
      <c r="AE113" s="424"/>
      <c r="AF113" s="424"/>
      <c r="AG113" s="424"/>
      <c r="AH113" s="424"/>
      <c r="AI113" s="424"/>
      <c r="AJ113" s="424"/>
      <c r="AK113" s="424"/>
      <c r="AL113" s="424"/>
      <c r="AM113" s="424"/>
      <c r="AN113" s="424"/>
      <c r="AO113" s="424"/>
      <c r="AP113" s="424"/>
      <c r="AQ113" s="202"/>
      <c r="AR113" s="203"/>
      <c r="AS113" s="203"/>
      <c r="AT113" s="204"/>
      <c r="AU113" s="202"/>
      <c r="AV113" s="203"/>
      <c r="AW113" s="203"/>
      <c r="AX113" s="204"/>
    </row>
    <row r="114" spans="1:50" ht="23.25" hidden="1" customHeight="1" x14ac:dyDescent="0.15">
      <c r="A114" s="431"/>
      <c r="B114" s="432"/>
      <c r="C114" s="432"/>
      <c r="D114" s="432"/>
      <c r="E114" s="432"/>
      <c r="F114" s="433"/>
      <c r="G114" s="96"/>
      <c r="H114" s="96"/>
      <c r="I114" s="96"/>
      <c r="J114" s="96"/>
      <c r="K114" s="96"/>
      <c r="L114" s="96"/>
      <c r="M114" s="96"/>
      <c r="N114" s="96"/>
      <c r="O114" s="96"/>
      <c r="P114" s="96"/>
      <c r="Q114" s="96"/>
      <c r="R114" s="96"/>
      <c r="S114" s="96"/>
      <c r="T114" s="96"/>
      <c r="U114" s="96"/>
      <c r="V114" s="96"/>
      <c r="W114" s="96"/>
      <c r="X114" s="97"/>
      <c r="Y114" s="451" t="s">
        <v>55</v>
      </c>
      <c r="Z114" s="554"/>
      <c r="AA114" s="555"/>
      <c r="AB114" s="474"/>
      <c r="AC114" s="475"/>
      <c r="AD114" s="476"/>
      <c r="AE114" s="424"/>
      <c r="AF114" s="424"/>
      <c r="AG114" s="424"/>
      <c r="AH114" s="424"/>
      <c r="AI114" s="424"/>
      <c r="AJ114" s="424"/>
      <c r="AK114" s="424"/>
      <c r="AL114" s="424"/>
      <c r="AM114" s="424"/>
      <c r="AN114" s="424"/>
      <c r="AO114" s="424"/>
      <c r="AP114" s="424"/>
      <c r="AQ114" s="202"/>
      <c r="AR114" s="203"/>
      <c r="AS114" s="203"/>
      <c r="AT114" s="204"/>
      <c r="AU114" s="202"/>
      <c r="AV114" s="203"/>
      <c r="AW114" s="203"/>
      <c r="AX114" s="204"/>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311</v>
      </c>
      <c r="AF115" s="422"/>
      <c r="AG115" s="422"/>
      <c r="AH115" s="423"/>
      <c r="AI115" s="421" t="s">
        <v>309</v>
      </c>
      <c r="AJ115" s="422"/>
      <c r="AK115" s="422"/>
      <c r="AL115" s="423"/>
      <c r="AM115" s="421" t="s">
        <v>338</v>
      </c>
      <c r="AN115" s="422"/>
      <c r="AO115" s="422"/>
      <c r="AP115" s="423"/>
      <c r="AQ115" s="594" t="s">
        <v>353</v>
      </c>
      <c r="AR115" s="595"/>
      <c r="AS115" s="595"/>
      <c r="AT115" s="595"/>
      <c r="AU115" s="595"/>
      <c r="AV115" s="595"/>
      <c r="AW115" s="595"/>
      <c r="AX115" s="596"/>
    </row>
    <row r="116" spans="1:50" ht="23.25" customHeight="1" x14ac:dyDescent="0.15">
      <c r="A116" s="445"/>
      <c r="B116" s="446"/>
      <c r="C116" s="446"/>
      <c r="D116" s="446"/>
      <c r="E116" s="446"/>
      <c r="F116" s="447"/>
      <c r="G116" s="396" t="s">
        <v>495</v>
      </c>
      <c r="H116" s="396"/>
      <c r="I116" s="396"/>
      <c r="J116" s="396"/>
      <c r="K116" s="396"/>
      <c r="L116" s="396"/>
      <c r="M116" s="396"/>
      <c r="N116" s="396"/>
      <c r="O116" s="396"/>
      <c r="P116" s="396"/>
      <c r="Q116" s="396"/>
      <c r="R116" s="396"/>
      <c r="S116" s="396"/>
      <c r="T116" s="396"/>
      <c r="U116" s="396"/>
      <c r="V116" s="396"/>
      <c r="W116" s="396"/>
      <c r="X116" s="396"/>
      <c r="Y116" s="461" t="s">
        <v>15</v>
      </c>
      <c r="Z116" s="462"/>
      <c r="AA116" s="463"/>
      <c r="AB116" s="468" t="s">
        <v>496</v>
      </c>
      <c r="AC116" s="469"/>
      <c r="AD116" s="470"/>
      <c r="AE116" s="424">
        <v>1188</v>
      </c>
      <c r="AF116" s="424"/>
      <c r="AG116" s="424"/>
      <c r="AH116" s="424"/>
      <c r="AI116" s="424">
        <v>4351</v>
      </c>
      <c r="AJ116" s="424"/>
      <c r="AK116" s="424"/>
      <c r="AL116" s="424"/>
      <c r="AM116" s="424">
        <v>3075</v>
      </c>
      <c r="AN116" s="424"/>
      <c r="AO116" s="424"/>
      <c r="AP116" s="424"/>
      <c r="AQ116" s="202" t="s">
        <v>487</v>
      </c>
      <c r="AR116" s="203"/>
      <c r="AS116" s="203"/>
      <c r="AT116" s="203"/>
      <c r="AU116" s="203"/>
      <c r="AV116" s="203"/>
      <c r="AW116" s="203"/>
      <c r="AX116" s="205"/>
    </row>
    <row r="117" spans="1:50" ht="45.75" customHeight="1" thickBot="1" x14ac:dyDescent="0.2">
      <c r="A117" s="448"/>
      <c r="B117" s="449"/>
      <c r="C117" s="449"/>
      <c r="D117" s="449"/>
      <c r="E117" s="449"/>
      <c r="F117" s="450"/>
      <c r="G117" s="397"/>
      <c r="H117" s="397"/>
      <c r="I117" s="397"/>
      <c r="J117" s="397"/>
      <c r="K117" s="397"/>
      <c r="L117" s="397"/>
      <c r="M117" s="397"/>
      <c r="N117" s="397"/>
      <c r="O117" s="397"/>
      <c r="P117" s="397"/>
      <c r="Q117" s="397"/>
      <c r="R117" s="397"/>
      <c r="S117" s="397"/>
      <c r="T117" s="397"/>
      <c r="U117" s="397"/>
      <c r="V117" s="397"/>
      <c r="W117" s="397"/>
      <c r="X117" s="397"/>
      <c r="Y117" s="477" t="s">
        <v>48</v>
      </c>
      <c r="Z117" s="452"/>
      <c r="AA117" s="453"/>
      <c r="AB117" s="478" t="s">
        <v>278</v>
      </c>
      <c r="AC117" s="479"/>
      <c r="AD117" s="480"/>
      <c r="AE117" s="557" t="s">
        <v>624</v>
      </c>
      <c r="AF117" s="557"/>
      <c r="AG117" s="557"/>
      <c r="AH117" s="557"/>
      <c r="AI117" s="557" t="s">
        <v>497</v>
      </c>
      <c r="AJ117" s="557"/>
      <c r="AK117" s="557"/>
      <c r="AL117" s="557"/>
      <c r="AM117" s="557" t="s">
        <v>607</v>
      </c>
      <c r="AN117" s="557"/>
      <c r="AO117" s="557"/>
      <c r="AP117" s="557"/>
      <c r="AQ117" s="557" t="s">
        <v>498</v>
      </c>
      <c r="AR117" s="557"/>
      <c r="AS117" s="557"/>
      <c r="AT117" s="557"/>
      <c r="AU117" s="557"/>
      <c r="AV117" s="557"/>
      <c r="AW117" s="557"/>
      <c r="AX117" s="558"/>
    </row>
    <row r="118" spans="1:50" ht="23.25" hidden="1" customHeight="1" thickBot="1" x14ac:dyDescent="0.2">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311</v>
      </c>
      <c r="AF118" s="422"/>
      <c r="AG118" s="422"/>
      <c r="AH118" s="423"/>
      <c r="AI118" s="421" t="s">
        <v>309</v>
      </c>
      <c r="AJ118" s="422"/>
      <c r="AK118" s="422"/>
      <c r="AL118" s="423"/>
      <c r="AM118" s="421" t="s">
        <v>338</v>
      </c>
      <c r="AN118" s="422"/>
      <c r="AO118" s="422"/>
      <c r="AP118" s="423"/>
      <c r="AQ118" s="594" t="s">
        <v>353</v>
      </c>
      <c r="AR118" s="595"/>
      <c r="AS118" s="595"/>
      <c r="AT118" s="595"/>
      <c r="AU118" s="595"/>
      <c r="AV118" s="595"/>
      <c r="AW118" s="595"/>
      <c r="AX118" s="596"/>
    </row>
    <row r="119" spans="1:50" ht="23.25" hidden="1" customHeight="1" thickBot="1" x14ac:dyDescent="0.2">
      <c r="A119" s="445"/>
      <c r="B119" s="446"/>
      <c r="C119" s="446"/>
      <c r="D119" s="446"/>
      <c r="E119" s="446"/>
      <c r="F119" s="447"/>
      <c r="G119" s="396" t="s">
        <v>279</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0.4" hidden="1" customHeight="1" thickBot="1" x14ac:dyDescent="0.2">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7" t="s">
        <v>48</v>
      </c>
      <c r="Z120" s="452"/>
      <c r="AA120" s="453"/>
      <c r="AB120" s="478" t="s">
        <v>278</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thickBot="1" x14ac:dyDescent="0.2">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311</v>
      </c>
      <c r="AF121" s="422"/>
      <c r="AG121" s="422"/>
      <c r="AH121" s="423"/>
      <c r="AI121" s="421" t="s">
        <v>309</v>
      </c>
      <c r="AJ121" s="422"/>
      <c r="AK121" s="422"/>
      <c r="AL121" s="423"/>
      <c r="AM121" s="421" t="s">
        <v>338</v>
      </c>
      <c r="AN121" s="422"/>
      <c r="AO121" s="422"/>
      <c r="AP121" s="423"/>
      <c r="AQ121" s="594" t="s">
        <v>353</v>
      </c>
      <c r="AR121" s="595"/>
      <c r="AS121" s="595"/>
      <c r="AT121" s="595"/>
      <c r="AU121" s="595"/>
      <c r="AV121" s="595"/>
      <c r="AW121" s="595"/>
      <c r="AX121" s="596"/>
    </row>
    <row r="122" spans="1:50" ht="23.25" hidden="1" customHeight="1" thickBot="1" x14ac:dyDescent="0.2">
      <c r="A122" s="445"/>
      <c r="B122" s="446"/>
      <c r="C122" s="446"/>
      <c r="D122" s="446"/>
      <c r="E122" s="446"/>
      <c r="F122" s="447"/>
      <c r="G122" s="396" t="s">
        <v>280</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thickBot="1" x14ac:dyDescent="0.2">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7" t="s">
        <v>48</v>
      </c>
      <c r="Z123" s="452"/>
      <c r="AA123" s="453"/>
      <c r="AB123" s="478" t="s">
        <v>281</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thickBot="1" x14ac:dyDescent="0.2">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311</v>
      </c>
      <c r="AF124" s="422"/>
      <c r="AG124" s="422"/>
      <c r="AH124" s="423"/>
      <c r="AI124" s="421" t="s">
        <v>309</v>
      </c>
      <c r="AJ124" s="422"/>
      <c r="AK124" s="422"/>
      <c r="AL124" s="423"/>
      <c r="AM124" s="421" t="s">
        <v>338</v>
      </c>
      <c r="AN124" s="422"/>
      <c r="AO124" s="422"/>
      <c r="AP124" s="423"/>
      <c r="AQ124" s="594" t="s">
        <v>353</v>
      </c>
      <c r="AR124" s="595"/>
      <c r="AS124" s="595"/>
      <c r="AT124" s="595"/>
      <c r="AU124" s="595"/>
      <c r="AV124" s="595"/>
      <c r="AW124" s="595"/>
      <c r="AX124" s="596"/>
    </row>
    <row r="125" spans="1:50" ht="23.25" hidden="1" customHeight="1" thickBot="1" x14ac:dyDescent="0.2">
      <c r="A125" s="445"/>
      <c r="B125" s="446"/>
      <c r="C125" s="446"/>
      <c r="D125" s="446"/>
      <c r="E125" s="446"/>
      <c r="F125" s="447"/>
      <c r="G125" s="396" t="s">
        <v>280</v>
      </c>
      <c r="H125" s="396"/>
      <c r="I125" s="396"/>
      <c r="J125" s="396"/>
      <c r="K125" s="396"/>
      <c r="L125" s="396"/>
      <c r="M125" s="396"/>
      <c r="N125" s="396"/>
      <c r="O125" s="396"/>
      <c r="P125" s="396"/>
      <c r="Q125" s="396"/>
      <c r="R125" s="396"/>
      <c r="S125" s="396"/>
      <c r="T125" s="396"/>
      <c r="U125" s="396"/>
      <c r="V125" s="396"/>
      <c r="W125" s="396"/>
      <c r="X125" s="932"/>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thickBot="1" x14ac:dyDescent="0.2">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33"/>
      <c r="Y126" s="477" t="s">
        <v>48</v>
      </c>
      <c r="Z126" s="452"/>
      <c r="AA126" s="453"/>
      <c r="AB126" s="478" t="s">
        <v>278</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thickBot="1" x14ac:dyDescent="0.2">
      <c r="A127" s="634" t="s">
        <v>15</v>
      </c>
      <c r="B127" s="446"/>
      <c r="C127" s="446"/>
      <c r="D127" s="446"/>
      <c r="E127" s="446"/>
      <c r="F127" s="447"/>
      <c r="G127" s="232" t="s">
        <v>16</v>
      </c>
      <c r="H127" s="232"/>
      <c r="I127" s="232"/>
      <c r="J127" s="232"/>
      <c r="K127" s="232"/>
      <c r="L127" s="232"/>
      <c r="M127" s="232"/>
      <c r="N127" s="232"/>
      <c r="O127" s="232"/>
      <c r="P127" s="232"/>
      <c r="Q127" s="232"/>
      <c r="R127" s="232"/>
      <c r="S127" s="232"/>
      <c r="T127" s="232"/>
      <c r="U127" s="232"/>
      <c r="V127" s="232"/>
      <c r="W127" s="232"/>
      <c r="X127" s="233"/>
      <c r="Y127" s="929"/>
      <c r="Z127" s="930"/>
      <c r="AA127" s="931"/>
      <c r="AB127" s="231" t="s">
        <v>11</v>
      </c>
      <c r="AC127" s="232"/>
      <c r="AD127" s="233"/>
      <c r="AE127" s="421" t="s">
        <v>311</v>
      </c>
      <c r="AF127" s="422"/>
      <c r="AG127" s="422"/>
      <c r="AH127" s="423"/>
      <c r="AI127" s="421" t="s">
        <v>309</v>
      </c>
      <c r="AJ127" s="422"/>
      <c r="AK127" s="422"/>
      <c r="AL127" s="423"/>
      <c r="AM127" s="421" t="s">
        <v>338</v>
      </c>
      <c r="AN127" s="422"/>
      <c r="AO127" s="422"/>
      <c r="AP127" s="423"/>
      <c r="AQ127" s="594" t="s">
        <v>353</v>
      </c>
      <c r="AR127" s="595"/>
      <c r="AS127" s="595"/>
      <c r="AT127" s="595"/>
      <c r="AU127" s="595"/>
      <c r="AV127" s="595"/>
      <c r="AW127" s="595"/>
      <c r="AX127" s="596"/>
    </row>
    <row r="128" spans="1:50" ht="23.25" hidden="1" customHeight="1" thickBot="1" x14ac:dyDescent="0.2">
      <c r="A128" s="445"/>
      <c r="B128" s="446"/>
      <c r="C128" s="446"/>
      <c r="D128" s="446"/>
      <c r="E128" s="446"/>
      <c r="F128" s="447"/>
      <c r="G128" s="396" t="s">
        <v>280</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0.4" hidden="1" customHeight="1" thickBot="1" x14ac:dyDescent="0.2">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7" t="s">
        <v>48</v>
      </c>
      <c r="Z129" s="452"/>
      <c r="AA129" s="453"/>
      <c r="AB129" s="478" t="s">
        <v>278</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73" t="s">
        <v>326</v>
      </c>
      <c r="B130" s="170"/>
      <c r="C130" s="169" t="s">
        <v>191</v>
      </c>
      <c r="D130" s="170"/>
      <c r="E130" s="154" t="s">
        <v>220</v>
      </c>
      <c r="F130" s="155"/>
      <c r="G130" s="156" t="s">
        <v>499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500</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311</v>
      </c>
      <c r="AF132" s="140"/>
      <c r="AG132" s="140"/>
      <c r="AH132" s="140"/>
      <c r="AI132" s="140" t="s">
        <v>331</v>
      </c>
      <c r="AJ132" s="140"/>
      <c r="AK132" s="140"/>
      <c r="AL132" s="140"/>
      <c r="AM132" s="140" t="s">
        <v>338</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626</v>
      </c>
      <c r="AR133" s="184"/>
      <c r="AS133" s="118" t="s">
        <v>188</v>
      </c>
      <c r="AT133" s="119"/>
      <c r="AU133" s="185">
        <v>2</v>
      </c>
      <c r="AV133" s="185"/>
      <c r="AW133" s="118" t="s">
        <v>177</v>
      </c>
      <c r="AX133" s="180"/>
    </row>
    <row r="134" spans="1:50" ht="39.75" customHeight="1" x14ac:dyDescent="0.15">
      <c r="A134" s="174"/>
      <c r="B134" s="171"/>
      <c r="C134" s="165"/>
      <c r="D134" s="171"/>
      <c r="E134" s="165"/>
      <c r="F134" s="166"/>
      <c r="G134" s="89" t="s">
        <v>611</v>
      </c>
      <c r="H134" s="90"/>
      <c r="I134" s="90"/>
      <c r="J134" s="90"/>
      <c r="K134" s="90"/>
      <c r="L134" s="90"/>
      <c r="M134" s="90"/>
      <c r="N134" s="90"/>
      <c r="O134" s="90"/>
      <c r="P134" s="90"/>
      <c r="Q134" s="90"/>
      <c r="R134" s="90"/>
      <c r="S134" s="90"/>
      <c r="T134" s="90"/>
      <c r="U134" s="90"/>
      <c r="V134" s="90"/>
      <c r="W134" s="90"/>
      <c r="X134" s="91"/>
      <c r="Y134" s="186" t="s">
        <v>202</v>
      </c>
      <c r="Z134" s="187"/>
      <c r="AA134" s="188"/>
      <c r="AB134" s="189" t="s">
        <v>513</v>
      </c>
      <c r="AC134" s="190"/>
      <c r="AD134" s="190"/>
      <c r="AE134" s="191">
        <v>6</v>
      </c>
      <c r="AF134" s="192"/>
      <c r="AG134" s="192"/>
      <c r="AH134" s="192"/>
      <c r="AI134" s="191">
        <v>7</v>
      </c>
      <c r="AJ134" s="192"/>
      <c r="AK134" s="192"/>
      <c r="AL134" s="192"/>
      <c r="AM134" s="191">
        <v>6</v>
      </c>
      <c r="AN134" s="192"/>
      <c r="AO134" s="192"/>
      <c r="AP134" s="192"/>
      <c r="AQ134" s="191" t="s">
        <v>627</v>
      </c>
      <c r="AR134" s="192"/>
      <c r="AS134" s="192"/>
      <c r="AT134" s="192"/>
      <c r="AU134" s="191" t="s">
        <v>628</v>
      </c>
      <c r="AV134" s="192"/>
      <c r="AW134" s="192"/>
      <c r="AX134" s="193"/>
    </row>
    <row r="135" spans="1:50" ht="18.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513</v>
      </c>
      <c r="AC135" s="198"/>
      <c r="AD135" s="198"/>
      <c r="AE135" s="191">
        <v>6</v>
      </c>
      <c r="AF135" s="192"/>
      <c r="AG135" s="192"/>
      <c r="AH135" s="192"/>
      <c r="AI135" s="191">
        <v>7</v>
      </c>
      <c r="AJ135" s="192"/>
      <c r="AK135" s="192"/>
      <c r="AL135" s="192"/>
      <c r="AM135" s="191">
        <v>6</v>
      </c>
      <c r="AN135" s="192"/>
      <c r="AO135" s="192"/>
      <c r="AP135" s="192"/>
      <c r="AQ135" s="191" t="s">
        <v>626</v>
      </c>
      <c r="AR135" s="192"/>
      <c r="AS135" s="192"/>
      <c r="AT135" s="192"/>
      <c r="AU135" s="191">
        <v>8</v>
      </c>
      <c r="AV135" s="192"/>
      <c r="AW135" s="192"/>
      <c r="AX135" s="193"/>
    </row>
    <row r="136" spans="1:50" ht="20.2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311</v>
      </c>
      <c r="AF136" s="140"/>
      <c r="AG136" s="140"/>
      <c r="AH136" s="140"/>
      <c r="AI136" s="140" t="s">
        <v>309</v>
      </c>
      <c r="AJ136" s="140"/>
      <c r="AK136" s="140"/>
      <c r="AL136" s="140"/>
      <c r="AM136" s="140" t="s">
        <v>338</v>
      </c>
      <c r="AN136" s="140"/>
      <c r="AO136" s="140"/>
      <c r="AP136" s="136"/>
      <c r="AQ136" s="136" t="s">
        <v>187</v>
      </c>
      <c r="AR136" s="137"/>
      <c r="AS136" s="137"/>
      <c r="AT136" s="138"/>
      <c r="AU136" s="181" t="s">
        <v>203</v>
      </c>
      <c r="AV136" s="181"/>
      <c r="AW136" s="181"/>
      <c r="AX136" s="182"/>
    </row>
    <row r="137" spans="1:50" ht="20.2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20.2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20.2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20.2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311</v>
      </c>
      <c r="AF140" s="140"/>
      <c r="AG140" s="140"/>
      <c r="AH140" s="140"/>
      <c r="AI140" s="140" t="s">
        <v>309</v>
      </c>
      <c r="AJ140" s="140"/>
      <c r="AK140" s="140"/>
      <c r="AL140" s="140"/>
      <c r="AM140" s="140" t="s">
        <v>338</v>
      </c>
      <c r="AN140" s="140"/>
      <c r="AO140" s="140"/>
      <c r="AP140" s="136"/>
      <c r="AQ140" s="136" t="s">
        <v>187</v>
      </c>
      <c r="AR140" s="137"/>
      <c r="AS140" s="137"/>
      <c r="AT140" s="138"/>
      <c r="AU140" s="181" t="s">
        <v>203</v>
      </c>
      <c r="AV140" s="181"/>
      <c r="AW140" s="181"/>
      <c r="AX140" s="182"/>
    </row>
    <row r="141" spans="1:50" ht="20.2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20.2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20.2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20.2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311</v>
      </c>
      <c r="AF144" s="140"/>
      <c r="AG144" s="140"/>
      <c r="AH144" s="140"/>
      <c r="AI144" s="140" t="s">
        <v>309</v>
      </c>
      <c r="AJ144" s="140"/>
      <c r="AK144" s="140"/>
      <c r="AL144" s="140"/>
      <c r="AM144" s="140" t="s">
        <v>338</v>
      </c>
      <c r="AN144" s="140"/>
      <c r="AO144" s="140"/>
      <c r="AP144" s="136"/>
      <c r="AQ144" s="136" t="s">
        <v>187</v>
      </c>
      <c r="AR144" s="137"/>
      <c r="AS144" s="137"/>
      <c r="AT144" s="138"/>
      <c r="AU144" s="181" t="s">
        <v>203</v>
      </c>
      <c r="AV144" s="181"/>
      <c r="AW144" s="181"/>
      <c r="AX144" s="182"/>
    </row>
    <row r="145" spans="1:50" ht="20.2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20.2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10.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20.2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311</v>
      </c>
      <c r="AF148" s="140"/>
      <c r="AG148" s="140"/>
      <c r="AH148" s="140"/>
      <c r="AI148" s="140" t="s">
        <v>309</v>
      </c>
      <c r="AJ148" s="140"/>
      <c r="AK148" s="140"/>
      <c r="AL148" s="140"/>
      <c r="AM148" s="140" t="s">
        <v>338</v>
      </c>
      <c r="AN148" s="140"/>
      <c r="AO148" s="140"/>
      <c r="AP148" s="136"/>
      <c r="AQ148" s="136" t="s">
        <v>187</v>
      </c>
      <c r="AR148" s="137"/>
      <c r="AS148" s="137"/>
      <c r="AT148" s="138"/>
      <c r="AU148" s="181" t="s">
        <v>203</v>
      </c>
      <c r="AV148" s="181"/>
      <c r="AW148" s="181"/>
      <c r="AX148" s="182"/>
    </row>
    <row r="149" spans="1:50" ht="20.2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20.2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20.2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0.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256</v>
      </c>
      <c r="R152" s="115"/>
      <c r="S152" s="115"/>
      <c r="T152" s="115"/>
      <c r="U152" s="115"/>
      <c r="V152" s="115"/>
      <c r="W152" s="115"/>
      <c r="X152" s="115"/>
      <c r="Y152" s="115"/>
      <c r="Z152" s="115"/>
      <c r="AA152" s="115"/>
      <c r="AB152" s="114" t="s">
        <v>257</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0.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0.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0.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0.2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0.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0.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19.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256</v>
      </c>
      <c r="R159" s="115"/>
      <c r="S159" s="115"/>
      <c r="T159" s="115"/>
      <c r="U159" s="115"/>
      <c r="V159" s="115"/>
      <c r="W159" s="115"/>
      <c r="X159" s="115"/>
      <c r="Y159" s="115"/>
      <c r="Z159" s="115"/>
      <c r="AA159" s="115"/>
      <c r="AB159" s="114" t="s">
        <v>257</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0.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0.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0.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0.2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0.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0.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0.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256</v>
      </c>
      <c r="R166" s="115"/>
      <c r="S166" s="115"/>
      <c r="T166" s="115"/>
      <c r="U166" s="115"/>
      <c r="V166" s="115"/>
      <c r="W166" s="115"/>
      <c r="X166" s="115"/>
      <c r="Y166" s="115"/>
      <c r="Z166" s="115"/>
      <c r="AA166" s="115"/>
      <c r="AB166" s="114" t="s">
        <v>257</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0.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0.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0.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0.2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0.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0.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0.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256</v>
      </c>
      <c r="R173" s="115"/>
      <c r="S173" s="115"/>
      <c r="T173" s="115"/>
      <c r="U173" s="115"/>
      <c r="V173" s="115"/>
      <c r="W173" s="115"/>
      <c r="X173" s="115"/>
      <c r="Y173" s="115"/>
      <c r="Z173" s="115"/>
      <c r="AA173" s="115"/>
      <c r="AB173" s="114" t="s">
        <v>257</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0.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8.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0.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0.2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0.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0.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0.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256</v>
      </c>
      <c r="R180" s="115"/>
      <c r="S180" s="115"/>
      <c r="T180" s="115"/>
      <c r="U180" s="115"/>
      <c r="V180" s="115"/>
      <c r="W180" s="115"/>
      <c r="X180" s="115"/>
      <c r="Y180" s="115"/>
      <c r="Z180" s="115"/>
      <c r="AA180" s="115"/>
      <c r="AB180" s="114" t="s">
        <v>257</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0.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0.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0.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0.2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0.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0.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0.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0.25" customHeight="1" x14ac:dyDescent="0.15">
      <c r="A188" s="174"/>
      <c r="B188" s="171"/>
      <c r="C188" s="165"/>
      <c r="D188" s="171"/>
      <c r="E188" s="110" t="s">
        <v>612</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0.2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20.2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20.2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20.2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311</v>
      </c>
      <c r="AF192" s="140"/>
      <c r="AG192" s="140"/>
      <c r="AH192" s="140"/>
      <c r="AI192" s="140" t="s">
        <v>309</v>
      </c>
      <c r="AJ192" s="140"/>
      <c r="AK192" s="140"/>
      <c r="AL192" s="140"/>
      <c r="AM192" s="140" t="s">
        <v>338</v>
      </c>
      <c r="AN192" s="140"/>
      <c r="AO192" s="140"/>
      <c r="AP192" s="136"/>
      <c r="AQ192" s="136" t="s">
        <v>187</v>
      </c>
      <c r="AR192" s="137"/>
      <c r="AS192" s="137"/>
      <c r="AT192" s="138"/>
      <c r="AU192" s="181" t="s">
        <v>203</v>
      </c>
      <c r="AV192" s="181"/>
      <c r="AW192" s="181"/>
      <c r="AX192" s="182"/>
    </row>
    <row r="193" spans="1:50" ht="20.2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20.2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20.2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20.2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311</v>
      </c>
      <c r="AF196" s="140"/>
      <c r="AG196" s="140"/>
      <c r="AH196" s="140"/>
      <c r="AI196" s="140" t="s">
        <v>309</v>
      </c>
      <c r="AJ196" s="140"/>
      <c r="AK196" s="140"/>
      <c r="AL196" s="140"/>
      <c r="AM196" s="140" t="s">
        <v>338</v>
      </c>
      <c r="AN196" s="140"/>
      <c r="AO196" s="140"/>
      <c r="AP196" s="136"/>
      <c r="AQ196" s="136" t="s">
        <v>187</v>
      </c>
      <c r="AR196" s="137"/>
      <c r="AS196" s="137"/>
      <c r="AT196" s="138"/>
      <c r="AU196" s="181" t="s">
        <v>203</v>
      </c>
      <c r="AV196" s="181"/>
      <c r="AW196" s="181"/>
      <c r="AX196" s="182"/>
    </row>
    <row r="197" spans="1:50" ht="20.2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20.2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20.2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20.2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311</v>
      </c>
      <c r="AF200" s="140"/>
      <c r="AG200" s="140"/>
      <c r="AH200" s="140"/>
      <c r="AI200" s="140" t="s">
        <v>309</v>
      </c>
      <c r="AJ200" s="140"/>
      <c r="AK200" s="140"/>
      <c r="AL200" s="140"/>
      <c r="AM200" s="140" t="s">
        <v>338</v>
      </c>
      <c r="AN200" s="140"/>
      <c r="AO200" s="140"/>
      <c r="AP200" s="136"/>
      <c r="AQ200" s="136" t="s">
        <v>187</v>
      </c>
      <c r="AR200" s="137"/>
      <c r="AS200" s="137"/>
      <c r="AT200" s="138"/>
      <c r="AU200" s="181" t="s">
        <v>203</v>
      </c>
      <c r="AV200" s="181"/>
      <c r="AW200" s="181"/>
      <c r="AX200" s="182"/>
    </row>
    <row r="201" spans="1:50" ht="20.2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20.2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20.2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20.2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311</v>
      </c>
      <c r="AF204" s="140"/>
      <c r="AG204" s="140"/>
      <c r="AH204" s="140"/>
      <c r="AI204" s="140" t="s">
        <v>309</v>
      </c>
      <c r="AJ204" s="140"/>
      <c r="AK204" s="140"/>
      <c r="AL204" s="140"/>
      <c r="AM204" s="140" t="s">
        <v>338</v>
      </c>
      <c r="AN204" s="140"/>
      <c r="AO204" s="140"/>
      <c r="AP204" s="136"/>
      <c r="AQ204" s="136" t="s">
        <v>187</v>
      </c>
      <c r="AR204" s="137"/>
      <c r="AS204" s="137"/>
      <c r="AT204" s="138"/>
      <c r="AU204" s="181" t="s">
        <v>203</v>
      </c>
      <c r="AV204" s="181"/>
      <c r="AW204" s="181"/>
      <c r="AX204" s="182"/>
    </row>
    <row r="205" spans="1:50" ht="20.2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20.2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20.2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20.2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311</v>
      </c>
      <c r="AF208" s="140"/>
      <c r="AG208" s="140"/>
      <c r="AH208" s="140"/>
      <c r="AI208" s="140" t="s">
        <v>309</v>
      </c>
      <c r="AJ208" s="140"/>
      <c r="AK208" s="140"/>
      <c r="AL208" s="140"/>
      <c r="AM208" s="140" t="s">
        <v>338</v>
      </c>
      <c r="AN208" s="140"/>
      <c r="AO208" s="140"/>
      <c r="AP208" s="136"/>
      <c r="AQ208" s="136" t="s">
        <v>187</v>
      </c>
      <c r="AR208" s="137"/>
      <c r="AS208" s="137"/>
      <c r="AT208" s="138"/>
      <c r="AU208" s="181" t="s">
        <v>203</v>
      </c>
      <c r="AV208" s="181"/>
      <c r="AW208" s="181"/>
      <c r="AX208" s="182"/>
    </row>
    <row r="209" spans="1:50" ht="20.2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20.2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20.2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0.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256</v>
      </c>
      <c r="R212" s="115"/>
      <c r="S212" s="115"/>
      <c r="T212" s="115"/>
      <c r="U212" s="115"/>
      <c r="V212" s="115"/>
      <c r="W212" s="115"/>
      <c r="X212" s="115"/>
      <c r="Y212" s="115"/>
      <c r="Z212" s="115"/>
      <c r="AA212" s="115"/>
      <c r="AB212" s="114" t="s">
        <v>257</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0.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0.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0.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0.2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0.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0.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0.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256</v>
      </c>
      <c r="R219" s="115"/>
      <c r="S219" s="115"/>
      <c r="T219" s="115"/>
      <c r="U219" s="115"/>
      <c r="V219" s="115"/>
      <c r="W219" s="115"/>
      <c r="X219" s="115"/>
      <c r="Y219" s="115"/>
      <c r="Z219" s="115"/>
      <c r="AA219" s="115"/>
      <c r="AB219" s="114" t="s">
        <v>257</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0.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0.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0.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0.2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0.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0.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0.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256</v>
      </c>
      <c r="R226" s="115"/>
      <c r="S226" s="115"/>
      <c r="T226" s="115"/>
      <c r="U226" s="115"/>
      <c r="V226" s="115"/>
      <c r="W226" s="115"/>
      <c r="X226" s="115"/>
      <c r="Y226" s="115"/>
      <c r="Z226" s="115"/>
      <c r="AA226" s="115"/>
      <c r="AB226" s="114" t="s">
        <v>257</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0.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0.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0.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0.2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0.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0.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0.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256</v>
      </c>
      <c r="R233" s="115"/>
      <c r="S233" s="115"/>
      <c r="T233" s="115"/>
      <c r="U233" s="115"/>
      <c r="V233" s="115"/>
      <c r="W233" s="115"/>
      <c r="X233" s="115"/>
      <c r="Y233" s="115"/>
      <c r="Z233" s="115"/>
      <c r="AA233" s="115"/>
      <c r="AB233" s="114" t="s">
        <v>257</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0.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0.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0.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0.2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0.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0.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0.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256</v>
      </c>
      <c r="R240" s="115"/>
      <c r="S240" s="115"/>
      <c r="T240" s="115"/>
      <c r="U240" s="115"/>
      <c r="V240" s="115"/>
      <c r="W240" s="115"/>
      <c r="X240" s="115"/>
      <c r="Y240" s="115"/>
      <c r="Z240" s="115"/>
      <c r="AA240" s="115"/>
      <c r="AB240" s="114" t="s">
        <v>257</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0.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0.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0.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0.2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0.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0.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0.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0.2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0.2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20.2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20.2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20.2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311</v>
      </c>
      <c r="AF252" s="140"/>
      <c r="AG252" s="140"/>
      <c r="AH252" s="140"/>
      <c r="AI252" s="140" t="s">
        <v>309</v>
      </c>
      <c r="AJ252" s="140"/>
      <c r="AK252" s="140"/>
      <c r="AL252" s="140"/>
      <c r="AM252" s="140" t="s">
        <v>338</v>
      </c>
      <c r="AN252" s="140"/>
      <c r="AO252" s="140"/>
      <c r="AP252" s="136"/>
      <c r="AQ252" s="136" t="s">
        <v>187</v>
      </c>
      <c r="AR252" s="137"/>
      <c r="AS252" s="137"/>
      <c r="AT252" s="138"/>
      <c r="AU252" s="181" t="s">
        <v>203</v>
      </c>
      <c r="AV252" s="181"/>
      <c r="AW252" s="181"/>
      <c r="AX252" s="182"/>
    </row>
    <row r="253" spans="1:50" ht="20.2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20.2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20.2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20.2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311</v>
      </c>
      <c r="AF256" s="140"/>
      <c r="AG256" s="140"/>
      <c r="AH256" s="140"/>
      <c r="AI256" s="140" t="s">
        <v>309</v>
      </c>
      <c r="AJ256" s="140"/>
      <c r="AK256" s="140"/>
      <c r="AL256" s="140"/>
      <c r="AM256" s="140" t="s">
        <v>338</v>
      </c>
      <c r="AN256" s="140"/>
      <c r="AO256" s="140"/>
      <c r="AP256" s="136"/>
      <c r="AQ256" s="136" t="s">
        <v>187</v>
      </c>
      <c r="AR256" s="137"/>
      <c r="AS256" s="137"/>
      <c r="AT256" s="138"/>
      <c r="AU256" s="181" t="s">
        <v>203</v>
      </c>
      <c r="AV256" s="181"/>
      <c r="AW256" s="181"/>
      <c r="AX256" s="182"/>
    </row>
    <row r="257" spans="1:50" ht="20.2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20.2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20.2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20.2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311</v>
      </c>
      <c r="AF260" s="140"/>
      <c r="AG260" s="140"/>
      <c r="AH260" s="140"/>
      <c r="AI260" s="140" t="s">
        <v>309</v>
      </c>
      <c r="AJ260" s="140"/>
      <c r="AK260" s="140"/>
      <c r="AL260" s="140"/>
      <c r="AM260" s="140" t="s">
        <v>338</v>
      </c>
      <c r="AN260" s="140"/>
      <c r="AO260" s="140"/>
      <c r="AP260" s="136"/>
      <c r="AQ260" s="136" t="s">
        <v>187</v>
      </c>
      <c r="AR260" s="137"/>
      <c r="AS260" s="137"/>
      <c r="AT260" s="138"/>
      <c r="AU260" s="181" t="s">
        <v>203</v>
      </c>
      <c r="AV260" s="181"/>
      <c r="AW260" s="181"/>
      <c r="AX260" s="182"/>
    </row>
    <row r="261" spans="1:50" ht="20.2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20.2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20.2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20.2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311</v>
      </c>
      <c r="AF264" s="140"/>
      <c r="AG264" s="140"/>
      <c r="AH264" s="140"/>
      <c r="AI264" s="140" t="s">
        <v>309</v>
      </c>
      <c r="AJ264" s="140"/>
      <c r="AK264" s="140"/>
      <c r="AL264" s="140"/>
      <c r="AM264" s="140" t="s">
        <v>338</v>
      </c>
      <c r="AN264" s="140"/>
      <c r="AO264" s="140"/>
      <c r="AP264" s="136"/>
      <c r="AQ264" s="144" t="s">
        <v>187</v>
      </c>
      <c r="AR264" s="115"/>
      <c r="AS264" s="115"/>
      <c r="AT264" s="116"/>
      <c r="AU264" s="121" t="s">
        <v>203</v>
      </c>
      <c r="AV264" s="121"/>
      <c r="AW264" s="121"/>
      <c r="AX264" s="122"/>
    </row>
    <row r="265" spans="1:50" ht="20.2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20.2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20.2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20.2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311</v>
      </c>
      <c r="AF268" s="140"/>
      <c r="AG268" s="140"/>
      <c r="AH268" s="140"/>
      <c r="AI268" s="140" t="s">
        <v>309</v>
      </c>
      <c r="AJ268" s="140"/>
      <c r="AK268" s="140"/>
      <c r="AL268" s="140"/>
      <c r="AM268" s="140" t="s">
        <v>338</v>
      </c>
      <c r="AN268" s="140"/>
      <c r="AO268" s="140"/>
      <c r="AP268" s="136"/>
      <c r="AQ268" s="136" t="s">
        <v>187</v>
      </c>
      <c r="AR268" s="137"/>
      <c r="AS268" s="137"/>
      <c r="AT268" s="138"/>
      <c r="AU268" s="181" t="s">
        <v>203</v>
      </c>
      <c r="AV268" s="181"/>
      <c r="AW268" s="181"/>
      <c r="AX268" s="182"/>
    </row>
    <row r="269" spans="1:50" ht="20.2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20.2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20.2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0.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256</v>
      </c>
      <c r="R272" s="115"/>
      <c r="S272" s="115"/>
      <c r="T272" s="115"/>
      <c r="U272" s="115"/>
      <c r="V272" s="115"/>
      <c r="W272" s="115"/>
      <c r="X272" s="115"/>
      <c r="Y272" s="115"/>
      <c r="Z272" s="115"/>
      <c r="AA272" s="115"/>
      <c r="AB272" s="114" t="s">
        <v>257</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0.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0.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0.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0.2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0.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0.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0.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256</v>
      </c>
      <c r="R279" s="115"/>
      <c r="S279" s="115"/>
      <c r="T279" s="115"/>
      <c r="U279" s="115"/>
      <c r="V279" s="115"/>
      <c r="W279" s="115"/>
      <c r="X279" s="115"/>
      <c r="Y279" s="115"/>
      <c r="Z279" s="115"/>
      <c r="AA279" s="115"/>
      <c r="AB279" s="114" t="s">
        <v>257</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0.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0.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0.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0.2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0.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0.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0.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256</v>
      </c>
      <c r="R286" s="115"/>
      <c r="S286" s="115"/>
      <c r="T286" s="115"/>
      <c r="U286" s="115"/>
      <c r="V286" s="115"/>
      <c r="W286" s="115"/>
      <c r="X286" s="115"/>
      <c r="Y286" s="115"/>
      <c r="Z286" s="115"/>
      <c r="AA286" s="115"/>
      <c r="AB286" s="114" t="s">
        <v>257</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0.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0.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0.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0.2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0.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0.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0.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256</v>
      </c>
      <c r="R293" s="115"/>
      <c r="S293" s="115"/>
      <c r="T293" s="115"/>
      <c r="U293" s="115"/>
      <c r="V293" s="115"/>
      <c r="W293" s="115"/>
      <c r="X293" s="115"/>
      <c r="Y293" s="115"/>
      <c r="Z293" s="115"/>
      <c r="AA293" s="115"/>
      <c r="AB293" s="114" t="s">
        <v>257</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0.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0.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0.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0.2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0.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0.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0.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256</v>
      </c>
      <c r="R300" s="115"/>
      <c r="S300" s="115"/>
      <c r="T300" s="115"/>
      <c r="U300" s="115"/>
      <c r="V300" s="115"/>
      <c r="W300" s="115"/>
      <c r="X300" s="115"/>
      <c r="Y300" s="115"/>
      <c r="Z300" s="115"/>
      <c r="AA300" s="115"/>
      <c r="AB300" s="114" t="s">
        <v>257</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0.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0.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0.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0.2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0.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0.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0.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0.2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0.2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20.2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20.2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20.2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311</v>
      </c>
      <c r="AF312" s="140"/>
      <c r="AG312" s="140"/>
      <c r="AH312" s="140"/>
      <c r="AI312" s="140" t="s">
        <v>309</v>
      </c>
      <c r="AJ312" s="140"/>
      <c r="AK312" s="140"/>
      <c r="AL312" s="140"/>
      <c r="AM312" s="140" t="s">
        <v>338</v>
      </c>
      <c r="AN312" s="140"/>
      <c r="AO312" s="140"/>
      <c r="AP312" s="136"/>
      <c r="AQ312" s="136" t="s">
        <v>187</v>
      </c>
      <c r="AR312" s="137"/>
      <c r="AS312" s="137"/>
      <c r="AT312" s="138"/>
      <c r="AU312" s="181" t="s">
        <v>203</v>
      </c>
      <c r="AV312" s="181"/>
      <c r="AW312" s="181"/>
      <c r="AX312" s="182"/>
    </row>
    <row r="313" spans="1:50" ht="20.2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20.2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20.2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20.2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311</v>
      </c>
      <c r="AF316" s="140"/>
      <c r="AG316" s="140"/>
      <c r="AH316" s="140"/>
      <c r="AI316" s="140" t="s">
        <v>309</v>
      </c>
      <c r="AJ316" s="140"/>
      <c r="AK316" s="140"/>
      <c r="AL316" s="140"/>
      <c r="AM316" s="140" t="s">
        <v>338</v>
      </c>
      <c r="AN316" s="140"/>
      <c r="AO316" s="140"/>
      <c r="AP316" s="136"/>
      <c r="AQ316" s="136" t="s">
        <v>187</v>
      </c>
      <c r="AR316" s="137"/>
      <c r="AS316" s="137"/>
      <c r="AT316" s="138"/>
      <c r="AU316" s="181" t="s">
        <v>203</v>
      </c>
      <c r="AV316" s="181"/>
      <c r="AW316" s="181"/>
      <c r="AX316" s="182"/>
    </row>
    <row r="317" spans="1:50" ht="20.2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20.2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20.2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20.2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311</v>
      </c>
      <c r="AF320" s="140"/>
      <c r="AG320" s="140"/>
      <c r="AH320" s="140"/>
      <c r="AI320" s="140" t="s">
        <v>309</v>
      </c>
      <c r="AJ320" s="140"/>
      <c r="AK320" s="140"/>
      <c r="AL320" s="140"/>
      <c r="AM320" s="140" t="s">
        <v>338</v>
      </c>
      <c r="AN320" s="140"/>
      <c r="AO320" s="140"/>
      <c r="AP320" s="136"/>
      <c r="AQ320" s="136" t="s">
        <v>187</v>
      </c>
      <c r="AR320" s="137"/>
      <c r="AS320" s="137"/>
      <c r="AT320" s="138"/>
      <c r="AU320" s="181" t="s">
        <v>203</v>
      </c>
      <c r="AV320" s="181"/>
      <c r="AW320" s="181"/>
      <c r="AX320" s="182"/>
    </row>
    <row r="321" spans="1:50" ht="20.2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20.2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20.2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20.2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311</v>
      </c>
      <c r="AF324" s="140"/>
      <c r="AG324" s="140"/>
      <c r="AH324" s="140"/>
      <c r="AI324" s="140" t="s">
        <v>309</v>
      </c>
      <c r="AJ324" s="140"/>
      <c r="AK324" s="140"/>
      <c r="AL324" s="140"/>
      <c r="AM324" s="140" t="s">
        <v>338</v>
      </c>
      <c r="AN324" s="140"/>
      <c r="AO324" s="140"/>
      <c r="AP324" s="136"/>
      <c r="AQ324" s="136" t="s">
        <v>187</v>
      </c>
      <c r="AR324" s="137"/>
      <c r="AS324" s="137"/>
      <c r="AT324" s="138"/>
      <c r="AU324" s="181" t="s">
        <v>203</v>
      </c>
      <c r="AV324" s="181"/>
      <c r="AW324" s="181"/>
      <c r="AX324" s="182"/>
    </row>
    <row r="325" spans="1:50" ht="20.2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20.2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20.2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20.2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311</v>
      </c>
      <c r="AF328" s="140"/>
      <c r="AG328" s="140"/>
      <c r="AH328" s="140"/>
      <c r="AI328" s="140" t="s">
        <v>309</v>
      </c>
      <c r="AJ328" s="140"/>
      <c r="AK328" s="140"/>
      <c r="AL328" s="140"/>
      <c r="AM328" s="140" t="s">
        <v>338</v>
      </c>
      <c r="AN328" s="140"/>
      <c r="AO328" s="140"/>
      <c r="AP328" s="136"/>
      <c r="AQ328" s="136" t="s">
        <v>187</v>
      </c>
      <c r="AR328" s="137"/>
      <c r="AS328" s="137"/>
      <c r="AT328" s="138"/>
      <c r="AU328" s="181" t="s">
        <v>203</v>
      </c>
      <c r="AV328" s="181"/>
      <c r="AW328" s="181"/>
      <c r="AX328" s="182"/>
    </row>
    <row r="329" spans="1:50" ht="20.2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20.2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20.2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0.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256</v>
      </c>
      <c r="R332" s="115"/>
      <c r="S332" s="115"/>
      <c r="T332" s="115"/>
      <c r="U332" s="115"/>
      <c r="V332" s="115"/>
      <c r="W332" s="115"/>
      <c r="X332" s="115"/>
      <c r="Y332" s="115"/>
      <c r="Z332" s="115"/>
      <c r="AA332" s="115"/>
      <c r="AB332" s="114" t="s">
        <v>257</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0.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0.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0.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0.2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0.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0.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0.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256</v>
      </c>
      <c r="R339" s="115"/>
      <c r="S339" s="115"/>
      <c r="T339" s="115"/>
      <c r="U339" s="115"/>
      <c r="V339" s="115"/>
      <c r="W339" s="115"/>
      <c r="X339" s="115"/>
      <c r="Y339" s="115"/>
      <c r="Z339" s="115"/>
      <c r="AA339" s="115"/>
      <c r="AB339" s="114" t="s">
        <v>257</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0.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0.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0.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0.2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0.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0.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0.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256</v>
      </c>
      <c r="R346" s="115"/>
      <c r="S346" s="115"/>
      <c r="T346" s="115"/>
      <c r="U346" s="115"/>
      <c r="V346" s="115"/>
      <c r="W346" s="115"/>
      <c r="X346" s="115"/>
      <c r="Y346" s="115"/>
      <c r="Z346" s="115"/>
      <c r="AA346" s="115"/>
      <c r="AB346" s="114" t="s">
        <v>257</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0.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0.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0.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0.2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0.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0.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0.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256</v>
      </c>
      <c r="R353" s="115"/>
      <c r="S353" s="115"/>
      <c r="T353" s="115"/>
      <c r="U353" s="115"/>
      <c r="V353" s="115"/>
      <c r="W353" s="115"/>
      <c r="X353" s="115"/>
      <c r="Y353" s="115"/>
      <c r="Z353" s="115"/>
      <c r="AA353" s="115"/>
      <c r="AB353" s="114" t="s">
        <v>257</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0.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0.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0.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0.2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0.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0.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0.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256</v>
      </c>
      <c r="R360" s="115"/>
      <c r="S360" s="115"/>
      <c r="T360" s="115"/>
      <c r="U360" s="115"/>
      <c r="V360" s="115"/>
      <c r="W360" s="115"/>
      <c r="X360" s="115"/>
      <c r="Y360" s="115"/>
      <c r="Z360" s="115"/>
      <c r="AA360" s="115"/>
      <c r="AB360" s="114" t="s">
        <v>257</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0.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0.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0.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0.2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0.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0.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0.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0.2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0.2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20.2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20.2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20.2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311</v>
      </c>
      <c r="AF372" s="140"/>
      <c r="AG372" s="140"/>
      <c r="AH372" s="140"/>
      <c r="AI372" s="140" t="s">
        <v>309</v>
      </c>
      <c r="AJ372" s="140"/>
      <c r="AK372" s="140"/>
      <c r="AL372" s="140"/>
      <c r="AM372" s="140" t="s">
        <v>338</v>
      </c>
      <c r="AN372" s="140"/>
      <c r="AO372" s="140"/>
      <c r="AP372" s="136"/>
      <c r="AQ372" s="136" t="s">
        <v>187</v>
      </c>
      <c r="AR372" s="137"/>
      <c r="AS372" s="137"/>
      <c r="AT372" s="138"/>
      <c r="AU372" s="181" t="s">
        <v>203</v>
      </c>
      <c r="AV372" s="181"/>
      <c r="AW372" s="181"/>
      <c r="AX372" s="182"/>
    </row>
    <row r="373" spans="1:50" ht="20.2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20.2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20.2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20.2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311</v>
      </c>
      <c r="AF376" s="140"/>
      <c r="AG376" s="140"/>
      <c r="AH376" s="140"/>
      <c r="AI376" s="140" t="s">
        <v>309</v>
      </c>
      <c r="AJ376" s="140"/>
      <c r="AK376" s="140"/>
      <c r="AL376" s="140"/>
      <c r="AM376" s="140" t="s">
        <v>338</v>
      </c>
      <c r="AN376" s="140"/>
      <c r="AO376" s="140"/>
      <c r="AP376" s="136"/>
      <c r="AQ376" s="136" t="s">
        <v>187</v>
      </c>
      <c r="AR376" s="137"/>
      <c r="AS376" s="137"/>
      <c r="AT376" s="138"/>
      <c r="AU376" s="181" t="s">
        <v>203</v>
      </c>
      <c r="AV376" s="181"/>
      <c r="AW376" s="181"/>
      <c r="AX376" s="182"/>
    </row>
    <row r="377" spans="1:50" ht="20.2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20.2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20.2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20.2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311</v>
      </c>
      <c r="AF380" s="140"/>
      <c r="AG380" s="140"/>
      <c r="AH380" s="140"/>
      <c r="AI380" s="140" t="s">
        <v>309</v>
      </c>
      <c r="AJ380" s="140"/>
      <c r="AK380" s="140"/>
      <c r="AL380" s="140"/>
      <c r="AM380" s="140" t="s">
        <v>338</v>
      </c>
      <c r="AN380" s="140"/>
      <c r="AO380" s="140"/>
      <c r="AP380" s="136"/>
      <c r="AQ380" s="136" t="s">
        <v>187</v>
      </c>
      <c r="AR380" s="137"/>
      <c r="AS380" s="137"/>
      <c r="AT380" s="138"/>
      <c r="AU380" s="181" t="s">
        <v>203</v>
      </c>
      <c r="AV380" s="181"/>
      <c r="AW380" s="181"/>
      <c r="AX380" s="182"/>
    </row>
    <row r="381" spans="1:50" ht="20.2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20.2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20.2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20.2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311</v>
      </c>
      <c r="AF384" s="140"/>
      <c r="AG384" s="140"/>
      <c r="AH384" s="140"/>
      <c r="AI384" s="140" t="s">
        <v>309</v>
      </c>
      <c r="AJ384" s="140"/>
      <c r="AK384" s="140"/>
      <c r="AL384" s="140"/>
      <c r="AM384" s="140" t="s">
        <v>338</v>
      </c>
      <c r="AN384" s="140"/>
      <c r="AO384" s="140"/>
      <c r="AP384" s="136"/>
      <c r="AQ384" s="136" t="s">
        <v>187</v>
      </c>
      <c r="AR384" s="137"/>
      <c r="AS384" s="137"/>
      <c r="AT384" s="138"/>
      <c r="AU384" s="181" t="s">
        <v>203</v>
      </c>
      <c r="AV384" s="181"/>
      <c r="AW384" s="181"/>
      <c r="AX384" s="182"/>
    </row>
    <row r="385" spans="1:50" ht="20.2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20.2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20.2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20.2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311</v>
      </c>
      <c r="AF388" s="140"/>
      <c r="AG388" s="140"/>
      <c r="AH388" s="140"/>
      <c r="AI388" s="140" t="s">
        <v>309</v>
      </c>
      <c r="AJ388" s="140"/>
      <c r="AK388" s="140"/>
      <c r="AL388" s="140"/>
      <c r="AM388" s="140" t="s">
        <v>338</v>
      </c>
      <c r="AN388" s="140"/>
      <c r="AO388" s="140"/>
      <c r="AP388" s="136"/>
      <c r="AQ388" s="136" t="s">
        <v>187</v>
      </c>
      <c r="AR388" s="137"/>
      <c r="AS388" s="137"/>
      <c r="AT388" s="138"/>
      <c r="AU388" s="181" t="s">
        <v>203</v>
      </c>
      <c r="AV388" s="181"/>
      <c r="AW388" s="181"/>
      <c r="AX388" s="182"/>
    </row>
    <row r="389" spans="1:50" ht="20.2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20.2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20.2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0.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256</v>
      </c>
      <c r="R392" s="115"/>
      <c r="S392" s="115"/>
      <c r="T392" s="115"/>
      <c r="U392" s="115"/>
      <c r="V392" s="115"/>
      <c r="W392" s="115"/>
      <c r="X392" s="115"/>
      <c r="Y392" s="115"/>
      <c r="Z392" s="115"/>
      <c r="AA392" s="115"/>
      <c r="AB392" s="114" t="s">
        <v>257</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0.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0.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0.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0.2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0.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0.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0.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256</v>
      </c>
      <c r="R399" s="115"/>
      <c r="S399" s="115"/>
      <c r="T399" s="115"/>
      <c r="U399" s="115"/>
      <c r="V399" s="115"/>
      <c r="W399" s="115"/>
      <c r="X399" s="115"/>
      <c r="Y399" s="115"/>
      <c r="Z399" s="115"/>
      <c r="AA399" s="115"/>
      <c r="AB399" s="114" t="s">
        <v>257</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0.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0.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0.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0.2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0.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0.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0.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256</v>
      </c>
      <c r="R406" s="115"/>
      <c r="S406" s="115"/>
      <c r="T406" s="115"/>
      <c r="U406" s="115"/>
      <c r="V406" s="115"/>
      <c r="W406" s="115"/>
      <c r="X406" s="115"/>
      <c r="Y406" s="115"/>
      <c r="Z406" s="115"/>
      <c r="AA406" s="115"/>
      <c r="AB406" s="114" t="s">
        <v>257</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0.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0.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0.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0.2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0.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0.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0.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256</v>
      </c>
      <c r="R413" s="115"/>
      <c r="S413" s="115"/>
      <c r="T413" s="115"/>
      <c r="U413" s="115"/>
      <c r="V413" s="115"/>
      <c r="W413" s="115"/>
      <c r="X413" s="115"/>
      <c r="Y413" s="115"/>
      <c r="Z413" s="115"/>
      <c r="AA413" s="115"/>
      <c r="AB413" s="114" t="s">
        <v>257</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0.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0.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0.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0.2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0.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0.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0.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256</v>
      </c>
      <c r="R420" s="115"/>
      <c r="S420" s="115"/>
      <c r="T420" s="115"/>
      <c r="U420" s="115"/>
      <c r="V420" s="115"/>
      <c r="W420" s="115"/>
      <c r="X420" s="115"/>
      <c r="Y420" s="115"/>
      <c r="Z420" s="115"/>
      <c r="AA420" s="115"/>
      <c r="AB420" s="114" t="s">
        <v>257</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0.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0.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0.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0.2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0.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0.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0.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0.2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0.2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20.25" hidden="1" customHeight="1" x14ac:dyDescent="0.15">
      <c r="A430" s="174"/>
      <c r="B430" s="171"/>
      <c r="C430" s="163" t="s">
        <v>341</v>
      </c>
      <c r="D430" s="934"/>
      <c r="E430" s="159" t="s">
        <v>319</v>
      </c>
      <c r="F430" s="901"/>
      <c r="G430" s="902" t="s">
        <v>207</v>
      </c>
      <c r="H430" s="108"/>
      <c r="I430" s="108"/>
      <c r="J430" s="903"/>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20.2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332</v>
      </c>
      <c r="AJ431" s="325"/>
      <c r="AK431" s="325"/>
      <c r="AL431" s="144"/>
      <c r="AM431" s="325" t="s">
        <v>345</v>
      </c>
      <c r="AN431" s="325"/>
      <c r="AO431" s="325"/>
      <c r="AP431" s="144"/>
      <c r="AQ431" s="144" t="s">
        <v>187</v>
      </c>
      <c r="AR431" s="115"/>
      <c r="AS431" s="115"/>
      <c r="AT431" s="116"/>
      <c r="AU431" s="121" t="s">
        <v>133</v>
      </c>
      <c r="AV431" s="121"/>
      <c r="AW431" s="121"/>
      <c r="AX431" s="122"/>
    </row>
    <row r="432" spans="1:50" ht="20.2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93"/>
      <c r="AR432" s="185"/>
      <c r="AS432" s="118" t="s">
        <v>188</v>
      </c>
      <c r="AT432" s="119"/>
      <c r="AU432" s="185"/>
      <c r="AV432" s="185"/>
      <c r="AW432" s="118" t="s">
        <v>177</v>
      </c>
      <c r="AX432" s="180"/>
    </row>
    <row r="433" spans="1:50" ht="20.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0.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0.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82" t="s">
        <v>178</v>
      </c>
      <c r="AC435" s="582"/>
      <c r="AD435" s="582"/>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20.2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332</v>
      </c>
      <c r="AJ436" s="325"/>
      <c r="AK436" s="325"/>
      <c r="AL436" s="144"/>
      <c r="AM436" s="325" t="s">
        <v>345</v>
      </c>
      <c r="AN436" s="325"/>
      <c r="AO436" s="325"/>
      <c r="AP436" s="144"/>
      <c r="AQ436" s="144" t="s">
        <v>187</v>
      </c>
      <c r="AR436" s="115"/>
      <c r="AS436" s="115"/>
      <c r="AT436" s="116"/>
      <c r="AU436" s="121" t="s">
        <v>133</v>
      </c>
      <c r="AV436" s="121"/>
      <c r="AW436" s="121"/>
      <c r="AX436" s="122"/>
    </row>
    <row r="437" spans="1:50" ht="20.2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93"/>
      <c r="AR437" s="185"/>
      <c r="AS437" s="118" t="s">
        <v>188</v>
      </c>
      <c r="AT437" s="119"/>
      <c r="AU437" s="185"/>
      <c r="AV437" s="185"/>
      <c r="AW437" s="118" t="s">
        <v>177</v>
      </c>
      <c r="AX437" s="180"/>
    </row>
    <row r="438" spans="1:50" ht="20.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0.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0.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82" t="s">
        <v>178</v>
      </c>
      <c r="AC440" s="582"/>
      <c r="AD440" s="582"/>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20.2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332</v>
      </c>
      <c r="AJ441" s="325"/>
      <c r="AK441" s="325"/>
      <c r="AL441" s="144"/>
      <c r="AM441" s="325" t="s">
        <v>345</v>
      </c>
      <c r="AN441" s="325"/>
      <c r="AO441" s="325"/>
      <c r="AP441" s="144"/>
      <c r="AQ441" s="144" t="s">
        <v>187</v>
      </c>
      <c r="AR441" s="115"/>
      <c r="AS441" s="115"/>
      <c r="AT441" s="116"/>
      <c r="AU441" s="121" t="s">
        <v>133</v>
      </c>
      <c r="AV441" s="121"/>
      <c r="AW441" s="121"/>
      <c r="AX441" s="122"/>
    </row>
    <row r="442" spans="1:50" ht="20.2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93"/>
      <c r="AR442" s="185"/>
      <c r="AS442" s="118" t="s">
        <v>188</v>
      </c>
      <c r="AT442" s="119"/>
      <c r="AU442" s="185"/>
      <c r="AV442" s="185"/>
      <c r="AW442" s="118" t="s">
        <v>177</v>
      </c>
      <c r="AX442" s="180"/>
    </row>
    <row r="443" spans="1:50" ht="20.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0.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0.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82" t="s">
        <v>178</v>
      </c>
      <c r="AC445" s="582"/>
      <c r="AD445" s="582"/>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20.2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332</v>
      </c>
      <c r="AJ446" s="325"/>
      <c r="AK446" s="325"/>
      <c r="AL446" s="144"/>
      <c r="AM446" s="325" t="s">
        <v>345</v>
      </c>
      <c r="AN446" s="325"/>
      <c r="AO446" s="325"/>
      <c r="AP446" s="144"/>
      <c r="AQ446" s="144" t="s">
        <v>187</v>
      </c>
      <c r="AR446" s="115"/>
      <c r="AS446" s="115"/>
      <c r="AT446" s="116"/>
      <c r="AU446" s="121" t="s">
        <v>133</v>
      </c>
      <c r="AV446" s="121"/>
      <c r="AW446" s="121"/>
      <c r="AX446" s="122"/>
    </row>
    <row r="447" spans="1:50" ht="20.2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93"/>
      <c r="AR447" s="185"/>
      <c r="AS447" s="118" t="s">
        <v>188</v>
      </c>
      <c r="AT447" s="119"/>
      <c r="AU447" s="185"/>
      <c r="AV447" s="185"/>
      <c r="AW447" s="118" t="s">
        <v>177</v>
      </c>
      <c r="AX447" s="180"/>
    </row>
    <row r="448" spans="1:50" ht="20.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0.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0.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82" t="s">
        <v>178</v>
      </c>
      <c r="AC450" s="582"/>
      <c r="AD450" s="582"/>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20.2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332</v>
      </c>
      <c r="AJ451" s="325"/>
      <c r="AK451" s="325"/>
      <c r="AL451" s="144"/>
      <c r="AM451" s="325" t="s">
        <v>345</v>
      </c>
      <c r="AN451" s="325"/>
      <c r="AO451" s="325"/>
      <c r="AP451" s="144"/>
      <c r="AQ451" s="144" t="s">
        <v>187</v>
      </c>
      <c r="AR451" s="115"/>
      <c r="AS451" s="115"/>
      <c r="AT451" s="116"/>
      <c r="AU451" s="121" t="s">
        <v>133</v>
      </c>
      <c r="AV451" s="121"/>
      <c r="AW451" s="121"/>
      <c r="AX451" s="122"/>
    </row>
    <row r="452" spans="1:50" ht="20.2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93"/>
      <c r="AR452" s="185"/>
      <c r="AS452" s="118" t="s">
        <v>188</v>
      </c>
      <c r="AT452" s="119"/>
      <c r="AU452" s="185"/>
      <c r="AV452" s="185"/>
      <c r="AW452" s="118" t="s">
        <v>177</v>
      </c>
      <c r="AX452" s="180"/>
    </row>
    <row r="453" spans="1:50" ht="20.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0.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0.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82" t="s">
        <v>178</v>
      </c>
      <c r="AC455" s="582"/>
      <c r="AD455" s="582"/>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20.2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332</v>
      </c>
      <c r="AJ456" s="325"/>
      <c r="AK456" s="325"/>
      <c r="AL456" s="144"/>
      <c r="AM456" s="325" t="s">
        <v>345</v>
      </c>
      <c r="AN456" s="325"/>
      <c r="AO456" s="325"/>
      <c r="AP456" s="144"/>
      <c r="AQ456" s="144" t="s">
        <v>187</v>
      </c>
      <c r="AR456" s="115"/>
      <c r="AS456" s="115"/>
      <c r="AT456" s="116"/>
      <c r="AU456" s="121" t="s">
        <v>133</v>
      </c>
      <c r="AV456" s="121"/>
      <c r="AW456" s="121"/>
      <c r="AX456" s="122"/>
    </row>
    <row r="457" spans="1:50" ht="20.2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93"/>
      <c r="AR457" s="185"/>
      <c r="AS457" s="118" t="s">
        <v>188</v>
      </c>
      <c r="AT457" s="119"/>
      <c r="AU457" s="185"/>
      <c r="AV457" s="185"/>
      <c r="AW457" s="118" t="s">
        <v>177</v>
      </c>
      <c r="AX457" s="180"/>
    </row>
    <row r="458" spans="1:50" ht="20.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0.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0.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82" t="s">
        <v>14</v>
      </c>
      <c r="AC460" s="582"/>
      <c r="AD460" s="582"/>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20.2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332</v>
      </c>
      <c r="AJ461" s="325"/>
      <c r="AK461" s="325"/>
      <c r="AL461" s="144"/>
      <c r="AM461" s="325" t="s">
        <v>345</v>
      </c>
      <c r="AN461" s="325"/>
      <c r="AO461" s="325"/>
      <c r="AP461" s="144"/>
      <c r="AQ461" s="144" t="s">
        <v>187</v>
      </c>
      <c r="AR461" s="115"/>
      <c r="AS461" s="115"/>
      <c r="AT461" s="116"/>
      <c r="AU461" s="121" t="s">
        <v>133</v>
      </c>
      <c r="AV461" s="121"/>
      <c r="AW461" s="121"/>
      <c r="AX461" s="122"/>
    </row>
    <row r="462" spans="1:50" ht="20.2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93"/>
      <c r="AR462" s="185"/>
      <c r="AS462" s="118" t="s">
        <v>188</v>
      </c>
      <c r="AT462" s="119"/>
      <c r="AU462" s="185"/>
      <c r="AV462" s="185"/>
      <c r="AW462" s="118" t="s">
        <v>177</v>
      </c>
      <c r="AX462" s="180"/>
    </row>
    <row r="463" spans="1:50" ht="20.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0.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0.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82" t="s">
        <v>14</v>
      </c>
      <c r="AC465" s="582"/>
      <c r="AD465" s="582"/>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20.2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332</v>
      </c>
      <c r="AJ466" s="325"/>
      <c r="AK466" s="325"/>
      <c r="AL466" s="144"/>
      <c r="AM466" s="325" t="s">
        <v>345</v>
      </c>
      <c r="AN466" s="325"/>
      <c r="AO466" s="325"/>
      <c r="AP466" s="144"/>
      <c r="AQ466" s="144" t="s">
        <v>187</v>
      </c>
      <c r="AR466" s="115"/>
      <c r="AS466" s="115"/>
      <c r="AT466" s="116"/>
      <c r="AU466" s="121" t="s">
        <v>133</v>
      </c>
      <c r="AV466" s="121"/>
      <c r="AW466" s="121"/>
      <c r="AX466" s="122"/>
    </row>
    <row r="467" spans="1:50" ht="20.2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93"/>
      <c r="AR467" s="185"/>
      <c r="AS467" s="118" t="s">
        <v>188</v>
      </c>
      <c r="AT467" s="119"/>
      <c r="AU467" s="185"/>
      <c r="AV467" s="185"/>
      <c r="AW467" s="118" t="s">
        <v>177</v>
      </c>
      <c r="AX467" s="180"/>
    </row>
    <row r="468" spans="1:50" ht="20.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0.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0.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82" t="s">
        <v>14</v>
      </c>
      <c r="AC470" s="582"/>
      <c r="AD470" s="582"/>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20.2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332</v>
      </c>
      <c r="AJ471" s="325"/>
      <c r="AK471" s="325"/>
      <c r="AL471" s="144"/>
      <c r="AM471" s="325" t="s">
        <v>345</v>
      </c>
      <c r="AN471" s="325"/>
      <c r="AO471" s="325"/>
      <c r="AP471" s="144"/>
      <c r="AQ471" s="144" t="s">
        <v>187</v>
      </c>
      <c r="AR471" s="115"/>
      <c r="AS471" s="115"/>
      <c r="AT471" s="116"/>
      <c r="AU471" s="121" t="s">
        <v>133</v>
      </c>
      <c r="AV471" s="121"/>
      <c r="AW471" s="121"/>
      <c r="AX471" s="122"/>
    </row>
    <row r="472" spans="1:50" ht="20.2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93"/>
      <c r="AR472" s="185"/>
      <c r="AS472" s="118" t="s">
        <v>188</v>
      </c>
      <c r="AT472" s="119"/>
      <c r="AU472" s="185"/>
      <c r="AV472" s="185"/>
      <c r="AW472" s="118" t="s">
        <v>177</v>
      </c>
      <c r="AX472" s="180"/>
    </row>
    <row r="473" spans="1:50" ht="20.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0.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0.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82" t="s">
        <v>14</v>
      </c>
      <c r="AC475" s="582"/>
      <c r="AD475" s="582"/>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20.2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332</v>
      </c>
      <c r="AJ476" s="325"/>
      <c r="AK476" s="325"/>
      <c r="AL476" s="144"/>
      <c r="AM476" s="325" t="s">
        <v>345</v>
      </c>
      <c r="AN476" s="325"/>
      <c r="AO476" s="325"/>
      <c r="AP476" s="144"/>
      <c r="AQ476" s="144" t="s">
        <v>187</v>
      </c>
      <c r="AR476" s="115"/>
      <c r="AS476" s="115"/>
      <c r="AT476" s="116"/>
      <c r="AU476" s="121" t="s">
        <v>133</v>
      </c>
      <c r="AV476" s="121"/>
      <c r="AW476" s="121"/>
      <c r="AX476" s="122"/>
    </row>
    <row r="477" spans="1:50" ht="20.2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93"/>
      <c r="AR477" s="185"/>
      <c r="AS477" s="118" t="s">
        <v>188</v>
      </c>
      <c r="AT477" s="119"/>
      <c r="AU477" s="185"/>
      <c r="AV477" s="185"/>
      <c r="AW477" s="118" t="s">
        <v>177</v>
      </c>
      <c r="AX477" s="180"/>
    </row>
    <row r="478" spans="1:50" ht="20.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0.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0.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82" t="s">
        <v>14</v>
      </c>
      <c r="AC480" s="582"/>
      <c r="AD480" s="582"/>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0.25" hidden="1" customHeight="1" x14ac:dyDescent="0.15">
      <c r="A481" s="174"/>
      <c r="B481" s="171"/>
      <c r="C481" s="165"/>
      <c r="D481" s="171"/>
      <c r="E481" s="107" t="s">
        <v>328</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0.2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0.2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20.25" hidden="1" customHeight="1" x14ac:dyDescent="0.15">
      <c r="A484" s="174"/>
      <c r="B484" s="171"/>
      <c r="C484" s="165"/>
      <c r="D484" s="171"/>
      <c r="E484" s="159" t="s">
        <v>323</v>
      </c>
      <c r="F484" s="160"/>
      <c r="G484" s="902" t="s">
        <v>207</v>
      </c>
      <c r="H484" s="108"/>
      <c r="I484" s="108"/>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20.2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332</v>
      </c>
      <c r="AJ485" s="325"/>
      <c r="AK485" s="325"/>
      <c r="AL485" s="144"/>
      <c r="AM485" s="325" t="s">
        <v>345</v>
      </c>
      <c r="AN485" s="325"/>
      <c r="AO485" s="325"/>
      <c r="AP485" s="144"/>
      <c r="AQ485" s="144" t="s">
        <v>187</v>
      </c>
      <c r="AR485" s="115"/>
      <c r="AS485" s="115"/>
      <c r="AT485" s="116"/>
      <c r="AU485" s="121" t="s">
        <v>133</v>
      </c>
      <c r="AV485" s="121"/>
      <c r="AW485" s="121"/>
      <c r="AX485" s="122"/>
    </row>
    <row r="486" spans="1:50" ht="20.2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93"/>
      <c r="AR486" s="185"/>
      <c r="AS486" s="118" t="s">
        <v>188</v>
      </c>
      <c r="AT486" s="119"/>
      <c r="AU486" s="185"/>
      <c r="AV486" s="185"/>
      <c r="AW486" s="118" t="s">
        <v>177</v>
      </c>
      <c r="AX486" s="180"/>
    </row>
    <row r="487" spans="1:50" ht="20.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0.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0.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82" t="s">
        <v>178</v>
      </c>
      <c r="AC489" s="582"/>
      <c r="AD489" s="582"/>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20.2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332</v>
      </c>
      <c r="AJ490" s="325"/>
      <c r="AK490" s="325"/>
      <c r="AL490" s="144"/>
      <c r="AM490" s="325" t="s">
        <v>345</v>
      </c>
      <c r="AN490" s="325"/>
      <c r="AO490" s="325"/>
      <c r="AP490" s="144"/>
      <c r="AQ490" s="144" t="s">
        <v>187</v>
      </c>
      <c r="AR490" s="115"/>
      <c r="AS490" s="115"/>
      <c r="AT490" s="116"/>
      <c r="AU490" s="121" t="s">
        <v>133</v>
      </c>
      <c r="AV490" s="121"/>
      <c r="AW490" s="121"/>
      <c r="AX490" s="122"/>
    </row>
    <row r="491" spans="1:50" ht="20.2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93"/>
      <c r="AR491" s="185"/>
      <c r="AS491" s="118" t="s">
        <v>188</v>
      </c>
      <c r="AT491" s="119"/>
      <c r="AU491" s="185"/>
      <c r="AV491" s="185"/>
      <c r="AW491" s="118" t="s">
        <v>177</v>
      </c>
      <c r="AX491" s="180"/>
    </row>
    <row r="492" spans="1:50" ht="20.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0.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0.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82" t="s">
        <v>178</v>
      </c>
      <c r="AC494" s="582"/>
      <c r="AD494" s="582"/>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20.2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332</v>
      </c>
      <c r="AJ495" s="325"/>
      <c r="AK495" s="325"/>
      <c r="AL495" s="144"/>
      <c r="AM495" s="325" t="s">
        <v>345</v>
      </c>
      <c r="AN495" s="325"/>
      <c r="AO495" s="325"/>
      <c r="AP495" s="144"/>
      <c r="AQ495" s="144" t="s">
        <v>187</v>
      </c>
      <c r="AR495" s="115"/>
      <c r="AS495" s="115"/>
      <c r="AT495" s="116"/>
      <c r="AU495" s="121" t="s">
        <v>133</v>
      </c>
      <c r="AV495" s="121"/>
      <c r="AW495" s="121"/>
      <c r="AX495" s="122"/>
    </row>
    <row r="496" spans="1:50" ht="20.2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93"/>
      <c r="AR496" s="185"/>
      <c r="AS496" s="118" t="s">
        <v>188</v>
      </c>
      <c r="AT496" s="119"/>
      <c r="AU496" s="185"/>
      <c r="AV496" s="185"/>
      <c r="AW496" s="118" t="s">
        <v>177</v>
      </c>
      <c r="AX496" s="180"/>
    </row>
    <row r="497" spans="1:50" ht="20.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0.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0.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82" t="s">
        <v>178</v>
      </c>
      <c r="AC499" s="582"/>
      <c r="AD499" s="582"/>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20.2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332</v>
      </c>
      <c r="AJ500" s="325"/>
      <c r="AK500" s="325"/>
      <c r="AL500" s="144"/>
      <c r="AM500" s="325" t="s">
        <v>345</v>
      </c>
      <c r="AN500" s="325"/>
      <c r="AO500" s="325"/>
      <c r="AP500" s="144"/>
      <c r="AQ500" s="144" t="s">
        <v>187</v>
      </c>
      <c r="AR500" s="115"/>
      <c r="AS500" s="115"/>
      <c r="AT500" s="116"/>
      <c r="AU500" s="121" t="s">
        <v>133</v>
      </c>
      <c r="AV500" s="121"/>
      <c r="AW500" s="121"/>
      <c r="AX500" s="122"/>
    </row>
    <row r="501" spans="1:50" ht="20.2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93"/>
      <c r="AR501" s="185"/>
      <c r="AS501" s="118" t="s">
        <v>188</v>
      </c>
      <c r="AT501" s="119"/>
      <c r="AU501" s="185"/>
      <c r="AV501" s="185"/>
      <c r="AW501" s="118" t="s">
        <v>177</v>
      </c>
      <c r="AX501" s="180"/>
    </row>
    <row r="502" spans="1:50" ht="20.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0.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0.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82" t="s">
        <v>178</v>
      </c>
      <c r="AC504" s="582"/>
      <c r="AD504" s="582"/>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20.2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332</v>
      </c>
      <c r="AJ505" s="325"/>
      <c r="AK505" s="325"/>
      <c r="AL505" s="144"/>
      <c r="AM505" s="325" t="s">
        <v>345</v>
      </c>
      <c r="AN505" s="325"/>
      <c r="AO505" s="325"/>
      <c r="AP505" s="144"/>
      <c r="AQ505" s="144" t="s">
        <v>187</v>
      </c>
      <c r="AR505" s="115"/>
      <c r="AS505" s="115"/>
      <c r="AT505" s="116"/>
      <c r="AU505" s="121" t="s">
        <v>133</v>
      </c>
      <c r="AV505" s="121"/>
      <c r="AW505" s="121"/>
      <c r="AX505" s="122"/>
    </row>
    <row r="506" spans="1:50" ht="20.2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93"/>
      <c r="AR506" s="185"/>
      <c r="AS506" s="118" t="s">
        <v>188</v>
      </c>
      <c r="AT506" s="119"/>
      <c r="AU506" s="185"/>
      <c r="AV506" s="185"/>
      <c r="AW506" s="118" t="s">
        <v>177</v>
      </c>
      <c r="AX506" s="180"/>
    </row>
    <row r="507" spans="1:50" ht="20.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0.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0.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82" t="s">
        <v>178</v>
      </c>
      <c r="AC509" s="582"/>
      <c r="AD509" s="582"/>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20.2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332</v>
      </c>
      <c r="AJ510" s="325"/>
      <c r="AK510" s="325"/>
      <c r="AL510" s="144"/>
      <c r="AM510" s="325" t="s">
        <v>345</v>
      </c>
      <c r="AN510" s="325"/>
      <c r="AO510" s="325"/>
      <c r="AP510" s="144"/>
      <c r="AQ510" s="144" t="s">
        <v>187</v>
      </c>
      <c r="AR510" s="115"/>
      <c r="AS510" s="115"/>
      <c r="AT510" s="116"/>
      <c r="AU510" s="121" t="s">
        <v>133</v>
      </c>
      <c r="AV510" s="121"/>
      <c r="AW510" s="121"/>
      <c r="AX510" s="122"/>
    </row>
    <row r="511" spans="1:50" ht="20.2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93"/>
      <c r="AR511" s="185"/>
      <c r="AS511" s="118" t="s">
        <v>188</v>
      </c>
      <c r="AT511" s="119"/>
      <c r="AU511" s="185"/>
      <c r="AV511" s="185"/>
      <c r="AW511" s="118" t="s">
        <v>177</v>
      </c>
      <c r="AX511" s="180"/>
    </row>
    <row r="512" spans="1:50" ht="20.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0.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0.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82" t="s">
        <v>14</v>
      </c>
      <c r="AC514" s="582"/>
      <c r="AD514" s="582"/>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20.2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332</v>
      </c>
      <c r="AJ515" s="325"/>
      <c r="AK515" s="325"/>
      <c r="AL515" s="144"/>
      <c r="AM515" s="325" t="s">
        <v>345</v>
      </c>
      <c r="AN515" s="325"/>
      <c r="AO515" s="325"/>
      <c r="AP515" s="144"/>
      <c r="AQ515" s="144" t="s">
        <v>187</v>
      </c>
      <c r="AR515" s="115"/>
      <c r="AS515" s="115"/>
      <c r="AT515" s="116"/>
      <c r="AU515" s="121" t="s">
        <v>133</v>
      </c>
      <c r="AV515" s="121"/>
      <c r="AW515" s="121"/>
      <c r="AX515" s="122"/>
    </row>
    <row r="516" spans="1:50" ht="20.2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93"/>
      <c r="AR516" s="185"/>
      <c r="AS516" s="118" t="s">
        <v>188</v>
      </c>
      <c r="AT516" s="119"/>
      <c r="AU516" s="185"/>
      <c r="AV516" s="185"/>
      <c r="AW516" s="118" t="s">
        <v>177</v>
      </c>
      <c r="AX516" s="180"/>
    </row>
    <row r="517" spans="1:50" ht="20.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0.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0.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82" t="s">
        <v>14</v>
      </c>
      <c r="AC519" s="582"/>
      <c r="AD519" s="582"/>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20.2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332</v>
      </c>
      <c r="AJ520" s="325"/>
      <c r="AK520" s="325"/>
      <c r="AL520" s="144"/>
      <c r="AM520" s="325" t="s">
        <v>345</v>
      </c>
      <c r="AN520" s="325"/>
      <c r="AO520" s="325"/>
      <c r="AP520" s="144"/>
      <c r="AQ520" s="144" t="s">
        <v>187</v>
      </c>
      <c r="AR520" s="115"/>
      <c r="AS520" s="115"/>
      <c r="AT520" s="116"/>
      <c r="AU520" s="121" t="s">
        <v>133</v>
      </c>
      <c r="AV520" s="121"/>
      <c r="AW520" s="121"/>
      <c r="AX520" s="122"/>
    </row>
    <row r="521" spans="1:50" ht="20.2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93"/>
      <c r="AR521" s="185"/>
      <c r="AS521" s="118" t="s">
        <v>188</v>
      </c>
      <c r="AT521" s="119"/>
      <c r="AU521" s="185"/>
      <c r="AV521" s="185"/>
      <c r="AW521" s="118" t="s">
        <v>177</v>
      </c>
      <c r="AX521" s="180"/>
    </row>
    <row r="522" spans="1:50" ht="20.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0.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0.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82" t="s">
        <v>14</v>
      </c>
      <c r="AC524" s="582"/>
      <c r="AD524" s="582"/>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20.2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332</v>
      </c>
      <c r="AJ525" s="325"/>
      <c r="AK525" s="325"/>
      <c r="AL525" s="144"/>
      <c r="AM525" s="325" t="s">
        <v>345</v>
      </c>
      <c r="AN525" s="325"/>
      <c r="AO525" s="325"/>
      <c r="AP525" s="144"/>
      <c r="AQ525" s="144" t="s">
        <v>187</v>
      </c>
      <c r="AR525" s="115"/>
      <c r="AS525" s="115"/>
      <c r="AT525" s="116"/>
      <c r="AU525" s="121" t="s">
        <v>133</v>
      </c>
      <c r="AV525" s="121"/>
      <c r="AW525" s="121"/>
      <c r="AX525" s="122"/>
    </row>
    <row r="526" spans="1:50" ht="20.2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93"/>
      <c r="AR526" s="185"/>
      <c r="AS526" s="118" t="s">
        <v>188</v>
      </c>
      <c r="AT526" s="119"/>
      <c r="AU526" s="185"/>
      <c r="AV526" s="185"/>
      <c r="AW526" s="118" t="s">
        <v>177</v>
      </c>
      <c r="AX526" s="180"/>
    </row>
    <row r="527" spans="1:50" ht="20.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0.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0.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82" t="s">
        <v>14</v>
      </c>
      <c r="AC529" s="582"/>
      <c r="AD529" s="582"/>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20.2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332</v>
      </c>
      <c r="AJ530" s="325"/>
      <c r="AK530" s="325"/>
      <c r="AL530" s="144"/>
      <c r="AM530" s="325" t="s">
        <v>345</v>
      </c>
      <c r="AN530" s="325"/>
      <c r="AO530" s="325"/>
      <c r="AP530" s="144"/>
      <c r="AQ530" s="144" t="s">
        <v>187</v>
      </c>
      <c r="AR530" s="115"/>
      <c r="AS530" s="115"/>
      <c r="AT530" s="116"/>
      <c r="AU530" s="121" t="s">
        <v>133</v>
      </c>
      <c r="AV530" s="121"/>
      <c r="AW530" s="121"/>
      <c r="AX530" s="122"/>
    </row>
    <row r="531" spans="1:50" ht="20.2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93"/>
      <c r="AR531" s="185"/>
      <c r="AS531" s="118" t="s">
        <v>188</v>
      </c>
      <c r="AT531" s="119"/>
      <c r="AU531" s="185"/>
      <c r="AV531" s="185"/>
      <c r="AW531" s="118" t="s">
        <v>177</v>
      </c>
      <c r="AX531" s="180"/>
    </row>
    <row r="532" spans="1:50" ht="20.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0.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0.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82" t="s">
        <v>14</v>
      </c>
      <c r="AC534" s="582"/>
      <c r="AD534" s="582"/>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0.25" hidden="1" customHeight="1" x14ac:dyDescent="0.15">
      <c r="A535" s="174"/>
      <c r="B535" s="171"/>
      <c r="C535" s="165"/>
      <c r="D535" s="171"/>
      <c r="E535" s="107" t="s">
        <v>329</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0.2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0.2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20.25" hidden="1" customHeight="1" x14ac:dyDescent="0.15">
      <c r="A538" s="174"/>
      <c r="B538" s="171"/>
      <c r="C538" s="165"/>
      <c r="D538" s="171"/>
      <c r="E538" s="159" t="s">
        <v>324</v>
      </c>
      <c r="F538" s="160"/>
      <c r="G538" s="902" t="s">
        <v>207</v>
      </c>
      <c r="H538" s="108"/>
      <c r="I538" s="108"/>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20.2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332</v>
      </c>
      <c r="AJ539" s="325"/>
      <c r="AK539" s="325"/>
      <c r="AL539" s="144"/>
      <c r="AM539" s="325" t="s">
        <v>345</v>
      </c>
      <c r="AN539" s="325"/>
      <c r="AO539" s="325"/>
      <c r="AP539" s="144"/>
      <c r="AQ539" s="144" t="s">
        <v>187</v>
      </c>
      <c r="AR539" s="115"/>
      <c r="AS539" s="115"/>
      <c r="AT539" s="116"/>
      <c r="AU539" s="121" t="s">
        <v>133</v>
      </c>
      <c r="AV539" s="121"/>
      <c r="AW539" s="121"/>
      <c r="AX539" s="122"/>
    </row>
    <row r="540" spans="1:50" ht="20.2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93"/>
      <c r="AR540" s="185"/>
      <c r="AS540" s="118" t="s">
        <v>188</v>
      </c>
      <c r="AT540" s="119"/>
      <c r="AU540" s="185"/>
      <c r="AV540" s="185"/>
      <c r="AW540" s="118" t="s">
        <v>177</v>
      </c>
      <c r="AX540" s="180"/>
    </row>
    <row r="541" spans="1:50" ht="20.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0.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0.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82" t="s">
        <v>178</v>
      </c>
      <c r="AC543" s="582"/>
      <c r="AD543" s="582"/>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20.2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332</v>
      </c>
      <c r="AJ544" s="325"/>
      <c r="AK544" s="325"/>
      <c r="AL544" s="144"/>
      <c r="AM544" s="325" t="s">
        <v>345</v>
      </c>
      <c r="AN544" s="325"/>
      <c r="AO544" s="325"/>
      <c r="AP544" s="144"/>
      <c r="AQ544" s="144" t="s">
        <v>187</v>
      </c>
      <c r="AR544" s="115"/>
      <c r="AS544" s="115"/>
      <c r="AT544" s="116"/>
      <c r="AU544" s="121" t="s">
        <v>133</v>
      </c>
      <c r="AV544" s="121"/>
      <c r="AW544" s="121"/>
      <c r="AX544" s="122"/>
    </row>
    <row r="545" spans="1:50" ht="20.2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93"/>
      <c r="AR545" s="185"/>
      <c r="AS545" s="118" t="s">
        <v>188</v>
      </c>
      <c r="AT545" s="119"/>
      <c r="AU545" s="185"/>
      <c r="AV545" s="185"/>
      <c r="AW545" s="118" t="s">
        <v>177</v>
      </c>
      <c r="AX545" s="180"/>
    </row>
    <row r="546" spans="1:50" ht="20.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0.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0.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82" t="s">
        <v>178</v>
      </c>
      <c r="AC548" s="582"/>
      <c r="AD548" s="582"/>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20.2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332</v>
      </c>
      <c r="AJ549" s="325"/>
      <c r="AK549" s="325"/>
      <c r="AL549" s="144"/>
      <c r="AM549" s="325" t="s">
        <v>345</v>
      </c>
      <c r="AN549" s="325"/>
      <c r="AO549" s="325"/>
      <c r="AP549" s="144"/>
      <c r="AQ549" s="144" t="s">
        <v>187</v>
      </c>
      <c r="AR549" s="115"/>
      <c r="AS549" s="115"/>
      <c r="AT549" s="116"/>
      <c r="AU549" s="121" t="s">
        <v>133</v>
      </c>
      <c r="AV549" s="121"/>
      <c r="AW549" s="121"/>
      <c r="AX549" s="122"/>
    </row>
    <row r="550" spans="1:50" ht="20.2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93"/>
      <c r="AR550" s="185"/>
      <c r="AS550" s="118" t="s">
        <v>188</v>
      </c>
      <c r="AT550" s="119"/>
      <c r="AU550" s="185"/>
      <c r="AV550" s="185"/>
      <c r="AW550" s="118" t="s">
        <v>177</v>
      </c>
      <c r="AX550" s="180"/>
    </row>
    <row r="551" spans="1:50" ht="20.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0.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0.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82" t="s">
        <v>178</v>
      </c>
      <c r="AC553" s="582"/>
      <c r="AD553" s="582"/>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20.2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332</v>
      </c>
      <c r="AJ554" s="325"/>
      <c r="AK554" s="325"/>
      <c r="AL554" s="144"/>
      <c r="AM554" s="325" t="s">
        <v>345</v>
      </c>
      <c r="AN554" s="325"/>
      <c r="AO554" s="325"/>
      <c r="AP554" s="144"/>
      <c r="AQ554" s="144" t="s">
        <v>187</v>
      </c>
      <c r="AR554" s="115"/>
      <c r="AS554" s="115"/>
      <c r="AT554" s="116"/>
      <c r="AU554" s="121" t="s">
        <v>133</v>
      </c>
      <c r="AV554" s="121"/>
      <c r="AW554" s="121"/>
      <c r="AX554" s="122"/>
    </row>
    <row r="555" spans="1:50" ht="20.2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93"/>
      <c r="AR555" s="185"/>
      <c r="AS555" s="118" t="s">
        <v>188</v>
      </c>
      <c r="AT555" s="119"/>
      <c r="AU555" s="185"/>
      <c r="AV555" s="185"/>
      <c r="AW555" s="118" t="s">
        <v>177</v>
      </c>
      <c r="AX555" s="180"/>
    </row>
    <row r="556" spans="1:50" ht="20.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0.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0.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82" t="s">
        <v>178</v>
      </c>
      <c r="AC558" s="582"/>
      <c r="AD558" s="582"/>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20.2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332</v>
      </c>
      <c r="AJ559" s="325"/>
      <c r="AK559" s="325"/>
      <c r="AL559" s="144"/>
      <c r="AM559" s="325" t="s">
        <v>345</v>
      </c>
      <c r="AN559" s="325"/>
      <c r="AO559" s="325"/>
      <c r="AP559" s="144"/>
      <c r="AQ559" s="144" t="s">
        <v>187</v>
      </c>
      <c r="AR559" s="115"/>
      <c r="AS559" s="115"/>
      <c r="AT559" s="116"/>
      <c r="AU559" s="121" t="s">
        <v>133</v>
      </c>
      <c r="AV559" s="121"/>
      <c r="AW559" s="121"/>
      <c r="AX559" s="122"/>
    </row>
    <row r="560" spans="1:50" ht="20.2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93"/>
      <c r="AR560" s="185"/>
      <c r="AS560" s="118" t="s">
        <v>188</v>
      </c>
      <c r="AT560" s="119"/>
      <c r="AU560" s="185"/>
      <c r="AV560" s="185"/>
      <c r="AW560" s="118" t="s">
        <v>177</v>
      </c>
      <c r="AX560" s="180"/>
    </row>
    <row r="561" spans="1:50" ht="20.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0.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0.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82" t="s">
        <v>178</v>
      </c>
      <c r="AC563" s="582"/>
      <c r="AD563" s="582"/>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20.2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332</v>
      </c>
      <c r="AJ564" s="325"/>
      <c r="AK564" s="325"/>
      <c r="AL564" s="144"/>
      <c r="AM564" s="325" t="s">
        <v>345</v>
      </c>
      <c r="AN564" s="325"/>
      <c r="AO564" s="325"/>
      <c r="AP564" s="144"/>
      <c r="AQ564" s="144" t="s">
        <v>187</v>
      </c>
      <c r="AR564" s="115"/>
      <c r="AS564" s="115"/>
      <c r="AT564" s="116"/>
      <c r="AU564" s="121" t="s">
        <v>133</v>
      </c>
      <c r="AV564" s="121"/>
      <c r="AW564" s="121"/>
      <c r="AX564" s="122"/>
    </row>
    <row r="565" spans="1:50" ht="20.2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93"/>
      <c r="AR565" s="185"/>
      <c r="AS565" s="118" t="s">
        <v>188</v>
      </c>
      <c r="AT565" s="119"/>
      <c r="AU565" s="185"/>
      <c r="AV565" s="185"/>
      <c r="AW565" s="118" t="s">
        <v>177</v>
      </c>
      <c r="AX565" s="180"/>
    </row>
    <row r="566" spans="1:50" ht="20.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0.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0.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82" t="s">
        <v>14</v>
      </c>
      <c r="AC568" s="582"/>
      <c r="AD568" s="582"/>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20.2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332</v>
      </c>
      <c r="AJ569" s="325"/>
      <c r="AK569" s="325"/>
      <c r="AL569" s="144"/>
      <c r="AM569" s="325" t="s">
        <v>345</v>
      </c>
      <c r="AN569" s="325"/>
      <c r="AO569" s="325"/>
      <c r="AP569" s="144"/>
      <c r="AQ569" s="144" t="s">
        <v>187</v>
      </c>
      <c r="AR569" s="115"/>
      <c r="AS569" s="115"/>
      <c r="AT569" s="116"/>
      <c r="AU569" s="121" t="s">
        <v>133</v>
      </c>
      <c r="AV569" s="121"/>
      <c r="AW569" s="121"/>
      <c r="AX569" s="122"/>
    </row>
    <row r="570" spans="1:50" ht="20.2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93"/>
      <c r="AR570" s="185"/>
      <c r="AS570" s="118" t="s">
        <v>188</v>
      </c>
      <c r="AT570" s="119"/>
      <c r="AU570" s="185"/>
      <c r="AV570" s="185"/>
      <c r="AW570" s="118" t="s">
        <v>177</v>
      </c>
      <c r="AX570" s="180"/>
    </row>
    <row r="571" spans="1:50" ht="20.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0.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0.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82" t="s">
        <v>14</v>
      </c>
      <c r="AC573" s="582"/>
      <c r="AD573" s="582"/>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20.2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332</v>
      </c>
      <c r="AJ574" s="325"/>
      <c r="AK574" s="325"/>
      <c r="AL574" s="144"/>
      <c r="AM574" s="325" t="s">
        <v>345</v>
      </c>
      <c r="AN574" s="325"/>
      <c r="AO574" s="325"/>
      <c r="AP574" s="144"/>
      <c r="AQ574" s="144" t="s">
        <v>187</v>
      </c>
      <c r="AR574" s="115"/>
      <c r="AS574" s="115"/>
      <c r="AT574" s="116"/>
      <c r="AU574" s="121" t="s">
        <v>133</v>
      </c>
      <c r="AV574" s="121"/>
      <c r="AW574" s="121"/>
      <c r="AX574" s="122"/>
    </row>
    <row r="575" spans="1:50" ht="20.2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93"/>
      <c r="AR575" s="185"/>
      <c r="AS575" s="118" t="s">
        <v>188</v>
      </c>
      <c r="AT575" s="119"/>
      <c r="AU575" s="185"/>
      <c r="AV575" s="185"/>
      <c r="AW575" s="118" t="s">
        <v>177</v>
      </c>
      <c r="AX575" s="180"/>
    </row>
    <row r="576" spans="1:50" ht="20.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0.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0.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82" t="s">
        <v>14</v>
      </c>
      <c r="AC578" s="582"/>
      <c r="AD578" s="582"/>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20.2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332</v>
      </c>
      <c r="AJ579" s="325"/>
      <c r="AK579" s="325"/>
      <c r="AL579" s="144"/>
      <c r="AM579" s="325" t="s">
        <v>345</v>
      </c>
      <c r="AN579" s="325"/>
      <c r="AO579" s="325"/>
      <c r="AP579" s="144"/>
      <c r="AQ579" s="144" t="s">
        <v>187</v>
      </c>
      <c r="AR579" s="115"/>
      <c r="AS579" s="115"/>
      <c r="AT579" s="116"/>
      <c r="AU579" s="121" t="s">
        <v>133</v>
      </c>
      <c r="AV579" s="121"/>
      <c r="AW579" s="121"/>
      <c r="AX579" s="122"/>
    </row>
    <row r="580" spans="1:50" ht="20.2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93"/>
      <c r="AR580" s="185"/>
      <c r="AS580" s="118" t="s">
        <v>188</v>
      </c>
      <c r="AT580" s="119"/>
      <c r="AU580" s="185"/>
      <c r="AV580" s="185"/>
      <c r="AW580" s="118" t="s">
        <v>177</v>
      </c>
      <c r="AX580" s="180"/>
    </row>
    <row r="581" spans="1:50" ht="20.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0.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0.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82" t="s">
        <v>14</v>
      </c>
      <c r="AC583" s="582"/>
      <c r="AD583" s="582"/>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20.2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332</v>
      </c>
      <c r="AJ584" s="325"/>
      <c r="AK584" s="325"/>
      <c r="AL584" s="144"/>
      <c r="AM584" s="325" t="s">
        <v>345</v>
      </c>
      <c r="AN584" s="325"/>
      <c r="AO584" s="325"/>
      <c r="AP584" s="144"/>
      <c r="AQ584" s="144" t="s">
        <v>187</v>
      </c>
      <c r="AR584" s="115"/>
      <c r="AS584" s="115"/>
      <c r="AT584" s="116"/>
      <c r="AU584" s="121" t="s">
        <v>133</v>
      </c>
      <c r="AV584" s="121"/>
      <c r="AW584" s="121"/>
      <c r="AX584" s="122"/>
    </row>
    <row r="585" spans="1:50" ht="20.2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93"/>
      <c r="AR585" s="185"/>
      <c r="AS585" s="118" t="s">
        <v>188</v>
      </c>
      <c r="AT585" s="119"/>
      <c r="AU585" s="185"/>
      <c r="AV585" s="185"/>
      <c r="AW585" s="118" t="s">
        <v>177</v>
      </c>
      <c r="AX585" s="180"/>
    </row>
    <row r="586" spans="1:50" ht="20.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0.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0.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82" t="s">
        <v>14</v>
      </c>
      <c r="AC588" s="582"/>
      <c r="AD588" s="582"/>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0.25" hidden="1" customHeight="1" x14ac:dyDescent="0.15">
      <c r="A589" s="174"/>
      <c r="B589" s="171"/>
      <c r="C589" s="165"/>
      <c r="D589" s="171"/>
      <c r="E589" s="107" t="s">
        <v>329</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0.2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0.2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20.25" hidden="1" customHeight="1" x14ac:dyDescent="0.15">
      <c r="A592" s="174"/>
      <c r="B592" s="171"/>
      <c r="C592" s="165"/>
      <c r="D592" s="171"/>
      <c r="E592" s="159" t="s">
        <v>323</v>
      </c>
      <c r="F592" s="160"/>
      <c r="G592" s="902" t="s">
        <v>207</v>
      </c>
      <c r="H592" s="108"/>
      <c r="I592" s="108"/>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20.2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332</v>
      </c>
      <c r="AJ593" s="325"/>
      <c r="AK593" s="325"/>
      <c r="AL593" s="144"/>
      <c r="AM593" s="325" t="s">
        <v>345</v>
      </c>
      <c r="AN593" s="325"/>
      <c r="AO593" s="325"/>
      <c r="AP593" s="144"/>
      <c r="AQ593" s="144" t="s">
        <v>187</v>
      </c>
      <c r="AR593" s="115"/>
      <c r="AS593" s="115"/>
      <c r="AT593" s="116"/>
      <c r="AU593" s="121" t="s">
        <v>133</v>
      </c>
      <c r="AV593" s="121"/>
      <c r="AW593" s="121"/>
      <c r="AX593" s="122"/>
    </row>
    <row r="594" spans="1:50" ht="20.2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93"/>
      <c r="AR594" s="185"/>
      <c r="AS594" s="118" t="s">
        <v>188</v>
      </c>
      <c r="AT594" s="119"/>
      <c r="AU594" s="185"/>
      <c r="AV594" s="185"/>
      <c r="AW594" s="118" t="s">
        <v>177</v>
      </c>
      <c r="AX594" s="180"/>
    </row>
    <row r="595" spans="1:50" ht="20.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0.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0.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82" t="s">
        <v>178</v>
      </c>
      <c r="AC597" s="582"/>
      <c r="AD597" s="582"/>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20.2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332</v>
      </c>
      <c r="AJ598" s="325"/>
      <c r="AK598" s="325"/>
      <c r="AL598" s="144"/>
      <c r="AM598" s="325" t="s">
        <v>345</v>
      </c>
      <c r="AN598" s="325"/>
      <c r="AO598" s="325"/>
      <c r="AP598" s="144"/>
      <c r="AQ598" s="144" t="s">
        <v>187</v>
      </c>
      <c r="AR598" s="115"/>
      <c r="AS598" s="115"/>
      <c r="AT598" s="116"/>
      <c r="AU598" s="121" t="s">
        <v>133</v>
      </c>
      <c r="AV598" s="121"/>
      <c r="AW598" s="121"/>
      <c r="AX598" s="122"/>
    </row>
    <row r="599" spans="1:50" ht="20.2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93"/>
      <c r="AR599" s="185"/>
      <c r="AS599" s="118" t="s">
        <v>188</v>
      </c>
      <c r="AT599" s="119"/>
      <c r="AU599" s="185"/>
      <c r="AV599" s="185"/>
      <c r="AW599" s="118" t="s">
        <v>177</v>
      </c>
      <c r="AX599" s="180"/>
    </row>
    <row r="600" spans="1:50" ht="20.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0.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0.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82" t="s">
        <v>178</v>
      </c>
      <c r="AC602" s="582"/>
      <c r="AD602" s="582"/>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20.2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332</v>
      </c>
      <c r="AJ603" s="325"/>
      <c r="AK603" s="325"/>
      <c r="AL603" s="144"/>
      <c r="AM603" s="325" t="s">
        <v>345</v>
      </c>
      <c r="AN603" s="325"/>
      <c r="AO603" s="325"/>
      <c r="AP603" s="144"/>
      <c r="AQ603" s="144" t="s">
        <v>187</v>
      </c>
      <c r="AR603" s="115"/>
      <c r="AS603" s="115"/>
      <c r="AT603" s="116"/>
      <c r="AU603" s="121" t="s">
        <v>133</v>
      </c>
      <c r="AV603" s="121"/>
      <c r="AW603" s="121"/>
      <c r="AX603" s="122"/>
    </row>
    <row r="604" spans="1:50" ht="20.2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93"/>
      <c r="AR604" s="185"/>
      <c r="AS604" s="118" t="s">
        <v>188</v>
      </c>
      <c r="AT604" s="119"/>
      <c r="AU604" s="185"/>
      <c r="AV604" s="185"/>
      <c r="AW604" s="118" t="s">
        <v>177</v>
      </c>
      <c r="AX604" s="180"/>
    </row>
    <row r="605" spans="1:50" ht="20.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0.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0.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82" t="s">
        <v>178</v>
      </c>
      <c r="AC607" s="582"/>
      <c r="AD607" s="582"/>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20.2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332</v>
      </c>
      <c r="AJ608" s="325"/>
      <c r="AK608" s="325"/>
      <c r="AL608" s="144"/>
      <c r="AM608" s="325" t="s">
        <v>345</v>
      </c>
      <c r="AN608" s="325"/>
      <c r="AO608" s="325"/>
      <c r="AP608" s="144"/>
      <c r="AQ608" s="144" t="s">
        <v>187</v>
      </c>
      <c r="AR608" s="115"/>
      <c r="AS608" s="115"/>
      <c r="AT608" s="116"/>
      <c r="AU608" s="121" t="s">
        <v>133</v>
      </c>
      <c r="AV608" s="121"/>
      <c r="AW608" s="121"/>
      <c r="AX608" s="122"/>
    </row>
    <row r="609" spans="1:50" ht="20.2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93"/>
      <c r="AR609" s="185"/>
      <c r="AS609" s="118" t="s">
        <v>188</v>
      </c>
      <c r="AT609" s="119"/>
      <c r="AU609" s="185"/>
      <c r="AV609" s="185"/>
      <c r="AW609" s="118" t="s">
        <v>177</v>
      </c>
      <c r="AX609" s="180"/>
    </row>
    <row r="610" spans="1:50" ht="20.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0.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0.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82" t="s">
        <v>178</v>
      </c>
      <c r="AC612" s="582"/>
      <c r="AD612" s="582"/>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20.2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332</v>
      </c>
      <c r="AJ613" s="325"/>
      <c r="AK613" s="325"/>
      <c r="AL613" s="144"/>
      <c r="AM613" s="325" t="s">
        <v>345</v>
      </c>
      <c r="AN613" s="325"/>
      <c r="AO613" s="325"/>
      <c r="AP613" s="144"/>
      <c r="AQ613" s="144" t="s">
        <v>187</v>
      </c>
      <c r="AR613" s="115"/>
      <c r="AS613" s="115"/>
      <c r="AT613" s="116"/>
      <c r="AU613" s="121" t="s">
        <v>133</v>
      </c>
      <c r="AV613" s="121"/>
      <c r="AW613" s="121"/>
      <c r="AX613" s="122"/>
    </row>
    <row r="614" spans="1:50" ht="20.2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93"/>
      <c r="AR614" s="185"/>
      <c r="AS614" s="118" t="s">
        <v>188</v>
      </c>
      <c r="AT614" s="119"/>
      <c r="AU614" s="185"/>
      <c r="AV614" s="185"/>
      <c r="AW614" s="118" t="s">
        <v>177</v>
      </c>
      <c r="AX614" s="180"/>
    </row>
    <row r="615" spans="1:50" ht="20.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0.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0.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82" t="s">
        <v>178</v>
      </c>
      <c r="AC617" s="582"/>
      <c r="AD617" s="582"/>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20.2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332</v>
      </c>
      <c r="AJ618" s="325"/>
      <c r="AK618" s="325"/>
      <c r="AL618" s="144"/>
      <c r="AM618" s="325" t="s">
        <v>345</v>
      </c>
      <c r="AN618" s="325"/>
      <c r="AO618" s="325"/>
      <c r="AP618" s="144"/>
      <c r="AQ618" s="144" t="s">
        <v>187</v>
      </c>
      <c r="AR618" s="115"/>
      <c r="AS618" s="115"/>
      <c r="AT618" s="116"/>
      <c r="AU618" s="121" t="s">
        <v>133</v>
      </c>
      <c r="AV618" s="121"/>
      <c r="AW618" s="121"/>
      <c r="AX618" s="122"/>
    </row>
    <row r="619" spans="1:50" ht="20.2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93"/>
      <c r="AR619" s="185"/>
      <c r="AS619" s="118" t="s">
        <v>188</v>
      </c>
      <c r="AT619" s="119"/>
      <c r="AU619" s="185"/>
      <c r="AV619" s="185"/>
      <c r="AW619" s="118" t="s">
        <v>177</v>
      </c>
      <c r="AX619" s="180"/>
    </row>
    <row r="620" spans="1:50" ht="20.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0.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0.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82" t="s">
        <v>14</v>
      </c>
      <c r="AC622" s="582"/>
      <c r="AD622" s="582"/>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20.2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332</v>
      </c>
      <c r="AJ623" s="325"/>
      <c r="AK623" s="325"/>
      <c r="AL623" s="144"/>
      <c r="AM623" s="325" t="s">
        <v>345</v>
      </c>
      <c r="AN623" s="325"/>
      <c r="AO623" s="325"/>
      <c r="AP623" s="144"/>
      <c r="AQ623" s="144" t="s">
        <v>187</v>
      </c>
      <c r="AR623" s="115"/>
      <c r="AS623" s="115"/>
      <c r="AT623" s="116"/>
      <c r="AU623" s="121" t="s">
        <v>133</v>
      </c>
      <c r="AV623" s="121"/>
      <c r="AW623" s="121"/>
      <c r="AX623" s="122"/>
    </row>
    <row r="624" spans="1:50" ht="20.2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93"/>
      <c r="AR624" s="185"/>
      <c r="AS624" s="118" t="s">
        <v>188</v>
      </c>
      <c r="AT624" s="119"/>
      <c r="AU624" s="185"/>
      <c r="AV624" s="185"/>
      <c r="AW624" s="118" t="s">
        <v>177</v>
      </c>
      <c r="AX624" s="180"/>
    </row>
    <row r="625" spans="1:50" ht="20.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0.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0.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82" t="s">
        <v>14</v>
      </c>
      <c r="AC627" s="582"/>
      <c r="AD627" s="582"/>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20.2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332</v>
      </c>
      <c r="AJ628" s="325"/>
      <c r="AK628" s="325"/>
      <c r="AL628" s="144"/>
      <c r="AM628" s="325" t="s">
        <v>345</v>
      </c>
      <c r="AN628" s="325"/>
      <c r="AO628" s="325"/>
      <c r="AP628" s="144"/>
      <c r="AQ628" s="144" t="s">
        <v>187</v>
      </c>
      <c r="AR628" s="115"/>
      <c r="AS628" s="115"/>
      <c r="AT628" s="116"/>
      <c r="AU628" s="121" t="s">
        <v>133</v>
      </c>
      <c r="AV628" s="121"/>
      <c r="AW628" s="121"/>
      <c r="AX628" s="122"/>
    </row>
    <row r="629" spans="1:50" ht="20.2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93"/>
      <c r="AR629" s="185"/>
      <c r="AS629" s="118" t="s">
        <v>188</v>
      </c>
      <c r="AT629" s="119"/>
      <c r="AU629" s="185"/>
      <c r="AV629" s="185"/>
      <c r="AW629" s="118" t="s">
        <v>177</v>
      </c>
      <c r="AX629" s="180"/>
    </row>
    <row r="630" spans="1:50" ht="20.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0.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0.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82" t="s">
        <v>14</v>
      </c>
      <c r="AC632" s="582"/>
      <c r="AD632" s="582"/>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20.2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332</v>
      </c>
      <c r="AJ633" s="325"/>
      <c r="AK633" s="325"/>
      <c r="AL633" s="144"/>
      <c r="AM633" s="325" t="s">
        <v>345</v>
      </c>
      <c r="AN633" s="325"/>
      <c r="AO633" s="325"/>
      <c r="AP633" s="144"/>
      <c r="AQ633" s="144" t="s">
        <v>187</v>
      </c>
      <c r="AR633" s="115"/>
      <c r="AS633" s="115"/>
      <c r="AT633" s="116"/>
      <c r="AU633" s="121" t="s">
        <v>133</v>
      </c>
      <c r="AV633" s="121"/>
      <c r="AW633" s="121"/>
      <c r="AX633" s="122"/>
    </row>
    <row r="634" spans="1:50" ht="20.2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93"/>
      <c r="AR634" s="185"/>
      <c r="AS634" s="118" t="s">
        <v>188</v>
      </c>
      <c r="AT634" s="119"/>
      <c r="AU634" s="185"/>
      <c r="AV634" s="185"/>
      <c r="AW634" s="118" t="s">
        <v>177</v>
      </c>
      <c r="AX634" s="180"/>
    </row>
    <row r="635" spans="1:50" ht="20.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0.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0.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82" t="s">
        <v>14</v>
      </c>
      <c r="AC637" s="582"/>
      <c r="AD637" s="582"/>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20.2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332</v>
      </c>
      <c r="AJ638" s="325"/>
      <c r="AK638" s="325"/>
      <c r="AL638" s="144"/>
      <c r="AM638" s="325" t="s">
        <v>345</v>
      </c>
      <c r="AN638" s="325"/>
      <c r="AO638" s="325"/>
      <c r="AP638" s="144"/>
      <c r="AQ638" s="144" t="s">
        <v>187</v>
      </c>
      <c r="AR638" s="115"/>
      <c r="AS638" s="115"/>
      <c r="AT638" s="116"/>
      <c r="AU638" s="121" t="s">
        <v>133</v>
      </c>
      <c r="AV638" s="121"/>
      <c r="AW638" s="121"/>
      <c r="AX638" s="122"/>
    </row>
    <row r="639" spans="1:50" ht="20.2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93"/>
      <c r="AR639" s="185"/>
      <c r="AS639" s="118" t="s">
        <v>188</v>
      </c>
      <c r="AT639" s="119"/>
      <c r="AU639" s="185"/>
      <c r="AV639" s="185"/>
      <c r="AW639" s="118" t="s">
        <v>177</v>
      </c>
      <c r="AX639" s="180"/>
    </row>
    <row r="640" spans="1:50" ht="20.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0.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0.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82" t="s">
        <v>14</v>
      </c>
      <c r="AC642" s="582"/>
      <c r="AD642" s="582"/>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0.25" hidden="1" customHeight="1" x14ac:dyDescent="0.15">
      <c r="A643" s="174"/>
      <c r="B643" s="171"/>
      <c r="C643" s="165"/>
      <c r="D643" s="171"/>
      <c r="E643" s="107" t="s">
        <v>329</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0.2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0.2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20.25" hidden="1" customHeight="1" x14ac:dyDescent="0.15">
      <c r="A646" s="174"/>
      <c r="B646" s="171"/>
      <c r="C646" s="165"/>
      <c r="D646" s="171"/>
      <c r="E646" s="159" t="s">
        <v>324</v>
      </c>
      <c r="F646" s="160"/>
      <c r="G646" s="902" t="s">
        <v>207</v>
      </c>
      <c r="H646" s="108"/>
      <c r="I646" s="108"/>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8.2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332</v>
      </c>
      <c r="AJ647" s="325"/>
      <c r="AK647" s="325"/>
      <c r="AL647" s="144"/>
      <c r="AM647" s="325" t="s">
        <v>345</v>
      </c>
      <c r="AN647" s="325"/>
      <c r="AO647" s="325"/>
      <c r="AP647" s="144"/>
      <c r="AQ647" s="144" t="s">
        <v>187</v>
      </c>
      <c r="AR647" s="115"/>
      <c r="AS647" s="115"/>
      <c r="AT647" s="116"/>
      <c r="AU647" s="121" t="s">
        <v>133</v>
      </c>
      <c r="AV647" s="121"/>
      <c r="AW647" s="121"/>
      <c r="AX647" s="122"/>
    </row>
    <row r="648" spans="1:50" ht="20.2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93"/>
      <c r="AR648" s="185"/>
      <c r="AS648" s="118" t="s">
        <v>188</v>
      </c>
      <c r="AT648" s="119"/>
      <c r="AU648" s="185"/>
      <c r="AV648" s="185"/>
      <c r="AW648" s="118" t="s">
        <v>177</v>
      </c>
      <c r="AX648" s="180"/>
    </row>
    <row r="649" spans="1:50" ht="20.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0.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0.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82" t="s">
        <v>178</v>
      </c>
      <c r="AC651" s="582"/>
      <c r="AD651" s="582"/>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20.2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332</v>
      </c>
      <c r="AJ652" s="325"/>
      <c r="AK652" s="325"/>
      <c r="AL652" s="144"/>
      <c r="AM652" s="325" t="s">
        <v>345</v>
      </c>
      <c r="AN652" s="325"/>
      <c r="AO652" s="325"/>
      <c r="AP652" s="144"/>
      <c r="AQ652" s="144" t="s">
        <v>187</v>
      </c>
      <c r="AR652" s="115"/>
      <c r="AS652" s="115"/>
      <c r="AT652" s="116"/>
      <c r="AU652" s="121" t="s">
        <v>133</v>
      </c>
      <c r="AV652" s="121"/>
      <c r="AW652" s="121"/>
      <c r="AX652" s="122"/>
    </row>
    <row r="653" spans="1:50" ht="20.2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93"/>
      <c r="AR653" s="185"/>
      <c r="AS653" s="118" t="s">
        <v>188</v>
      </c>
      <c r="AT653" s="119"/>
      <c r="AU653" s="185"/>
      <c r="AV653" s="185"/>
      <c r="AW653" s="118" t="s">
        <v>177</v>
      </c>
      <c r="AX653" s="180"/>
    </row>
    <row r="654" spans="1:50" ht="20.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0.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0.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82" t="s">
        <v>178</v>
      </c>
      <c r="AC656" s="582"/>
      <c r="AD656" s="582"/>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20.2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332</v>
      </c>
      <c r="AJ657" s="325"/>
      <c r="AK657" s="325"/>
      <c r="AL657" s="144"/>
      <c r="AM657" s="325" t="s">
        <v>345</v>
      </c>
      <c r="AN657" s="325"/>
      <c r="AO657" s="325"/>
      <c r="AP657" s="144"/>
      <c r="AQ657" s="144" t="s">
        <v>187</v>
      </c>
      <c r="AR657" s="115"/>
      <c r="AS657" s="115"/>
      <c r="AT657" s="116"/>
      <c r="AU657" s="121" t="s">
        <v>133</v>
      </c>
      <c r="AV657" s="121"/>
      <c r="AW657" s="121"/>
      <c r="AX657" s="122"/>
    </row>
    <row r="658" spans="1:50" ht="20.2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93"/>
      <c r="AR658" s="185"/>
      <c r="AS658" s="118" t="s">
        <v>188</v>
      </c>
      <c r="AT658" s="119"/>
      <c r="AU658" s="185"/>
      <c r="AV658" s="185"/>
      <c r="AW658" s="118" t="s">
        <v>177</v>
      </c>
      <c r="AX658" s="180"/>
    </row>
    <row r="659" spans="1:50" ht="20.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0.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0.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82" t="s">
        <v>178</v>
      </c>
      <c r="AC661" s="582"/>
      <c r="AD661" s="582"/>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20.2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332</v>
      </c>
      <c r="AJ662" s="325"/>
      <c r="AK662" s="325"/>
      <c r="AL662" s="144"/>
      <c r="AM662" s="325" t="s">
        <v>345</v>
      </c>
      <c r="AN662" s="325"/>
      <c r="AO662" s="325"/>
      <c r="AP662" s="144"/>
      <c r="AQ662" s="144" t="s">
        <v>187</v>
      </c>
      <c r="AR662" s="115"/>
      <c r="AS662" s="115"/>
      <c r="AT662" s="116"/>
      <c r="AU662" s="121" t="s">
        <v>133</v>
      </c>
      <c r="AV662" s="121"/>
      <c r="AW662" s="121"/>
      <c r="AX662" s="122"/>
    </row>
    <row r="663" spans="1:50" ht="20.2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93"/>
      <c r="AR663" s="185"/>
      <c r="AS663" s="118" t="s">
        <v>188</v>
      </c>
      <c r="AT663" s="119"/>
      <c r="AU663" s="185"/>
      <c r="AV663" s="185"/>
      <c r="AW663" s="118" t="s">
        <v>177</v>
      </c>
      <c r="AX663" s="180"/>
    </row>
    <row r="664" spans="1:50" ht="20.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0.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0.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82" t="s">
        <v>178</v>
      </c>
      <c r="AC666" s="582"/>
      <c r="AD666" s="582"/>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20.2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332</v>
      </c>
      <c r="AJ667" s="325"/>
      <c r="AK667" s="325"/>
      <c r="AL667" s="144"/>
      <c r="AM667" s="325" t="s">
        <v>345</v>
      </c>
      <c r="AN667" s="325"/>
      <c r="AO667" s="325"/>
      <c r="AP667" s="144"/>
      <c r="AQ667" s="144" t="s">
        <v>187</v>
      </c>
      <c r="AR667" s="115"/>
      <c r="AS667" s="115"/>
      <c r="AT667" s="116"/>
      <c r="AU667" s="121" t="s">
        <v>133</v>
      </c>
      <c r="AV667" s="121"/>
      <c r="AW667" s="121"/>
      <c r="AX667" s="122"/>
    </row>
    <row r="668" spans="1:50" ht="20.2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93"/>
      <c r="AR668" s="185"/>
      <c r="AS668" s="118" t="s">
        <v>188</v>
      </c>
      <c r="AT668" s="119"/>
      <c r="AU668" s="185"/>
      <c r="AV668" s="185"/>
      <c r="AW668" s="118" t="s">
        <v>177</v>
      </c>
      <c r="AX668" s="180"/>
    </row>
    <row r="669" spans="1:50" ht="20.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0.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0.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82" t="s">
        <v>178</v>
      </c>
      <c r="AC671" s="582"/>
      <c r="AD671" s="582"/>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20.2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332</v>
      </c>
      <c r="AJ672" s="325"/>
      <c r="AK672" s="325"/>
      <c r="AL672" s="144"/>
      <c r="AM672" s="325" t="s">
        <v>345</v>
      </c>
      <c r="AN672" s="325"/>
      <c r="AO672" s="325"/>
      <c r="AP672" s="144"/>
      <c r="AQ672" s="144" t="s">
        <v>187</v>
      </c>
      <c r="AR672" s="115"/>
      <c r="AS672" s="115"/>
      <c r="AT672" s="116"/>
      <c r="AU672" s="121" t="s">
        <v>133</v>
      </c>
      <c r="AV672" s="121"/>
      <c r="AW672" s="121"/>
      <c r="AX672" s="122"/>
    </row>
    <row r="673" spans="1:50" ht="20.2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93"/>
      <c r="AR673" s="185"/>
      <c r="AS673" s="118" t="s">
        <v>188</v>
      </c>
      <c r="AT673" s="119"/>
      <c r="AU673" s="185"/>
      <c r="AV673" s="185"/>
      <c r="AW673" s="118" t="s">
        <v>177</v>
      </c>
      <c r="AX673" s="180"/>
    </row>
    <row r="674" spans="1:50" ht="1.5" customHeight="1" thickBo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0.25" hidden="1" customHeight="1" thickBo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0.25" hidden="1" customHeight="1" thickBo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82" t="s">
        <v>14</v>
      </c>
      <c r="AC676" s="582"/>
      <c r="AD676" s="582"/>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20.25" hidden="1" customHeight="1" thickBo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332</v>
      </c>
      <c r="AJ677" s="325"/>
      <c r="AK677" s="325"/>
      <c r="AL677" s="144"/>
      <c r="AM677" s="325" t="s">
        <v>345</v>
      </c>
      <c r="AN677" s="325"/>
      <c r="AO677" s="325"/>
      <c r="AP677" s="144"/>
      <c r="AQ677" s="144" t="s">
        <v>187</v>
      </c>
      <c r="AR677" s="115"/>
      <c r="AS677" s="115"/>
      <c r="AT677" s="116"/>
      <c r="AU677" s="121" t="s">
        <v>133</v>
      </c>
      <c r="AV677" s="121"/>
      <c r="AW677" s="121"/>
      <c r="AX677" s="122"/>
    </row>
    <row r="678" spans="1:50" ht="20.25" hidden="1" customHeight="1" thickBo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93"/>
      <c r="AR678" s="185"/>
      <c r="AS678" s="118" t="s">
        <v>188</v>
      </c>
      <c r="AT678" s="119"/>
      <c r="AU678" s="185"/>
      <c r="AV678" s="185"/>
      <c r="AW678" s="118" t="s">
        <v>177</v>
      </c>
      <c r="AX678" s="180"/>
    </row>
    <row r="679" spans="1:50" ht="14.25" hidden="1" customHeight="1" thickBo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0.25" hidden="1" customHeight="1" thickBo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51" hidden="1" customHeight="1" thickBo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82" t="s">
        <v>14</v>
      </c>
      <c r="AC681" s="582"/>
      <c r="AD681" s="582"/>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 hidden="1" customHeight="1" thickBo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332</v>
      </c>
      <c r="AJ682" s="325"/>
      <c r="AK682" s="325"/>
      <c r="AL682" s="144"/>
      <c r="AM682" s="325" t="s">
        <v>345</v>
      </c>
      <c r="AN682" s="325"/>
      <c r="AO682" s="325"/>
      <c r="AP682" s="144"/>
      <c r="AQ682" s="144" t="s">
        <v>187</v>
      </c>
      <c r="AR682" s="115"/>
      <c r="AS682" s="115"/>
      <c r="AT682" s="116"/>
      <c r="AU682" s="121" t="s">
        <v>133</v>
      </c>
      <c r="AV682" s="121"/>
      <c r="AW682" s="121"/>
      <c r="AX682" s="122"/>
    </row>
    <row r="683" spans="1:50" ht="8.25" hidden="1" customHeight="1" thickBo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93"/>
      <c r="AR683" s="185"/>
      <c r="AS683" s="118" t="s">
        <v>188</v>
      </c>
      <c r="AT683" s="119"/>
      <c r="AU683" s="185"/>
      <c r="AV683" s="185"/>
      <c r="AW683" s="118" t="s">
        <v>177</v>
      </c>
      <c r="AX683" s="180"/>
    </row>
    <row r="684" spans="1:50" ht="8.25" hidden="1" customHeight="1" thickBo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14.25" hidden="1" customHeight="1" thickBo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6.95" hidden="1" customHeight="1" thickBo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82" t="s">
        <v>14</v>
      </c>
      <c r="AC686" s="582"/>
      <c r="AD686" s="582"/>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9.5" hidden="1" customHeight="1" thickBo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332</v>
      </c>
      <c r="AJ687" s="325"/>
      <c r="AK687" s="325"/>
      <c r="AL687" s="144"/>
      <c r="AM687" s="325" t="s">
        <v>345</v>
      </c>
      <c r="AN687" s="325"/>
      <c r="AO687" s="325"/>
      <c r="AP687" s="144"/>
      <c r="AQ687" s="144" t="s">
        <v>187</v>
      </c>
      <c r="AR687" s="115"/>
      <c r="AS687" s="115"/>
      <c r="AT687" s="116"/>
      <c r="AU687" s="121" t="s">
        <v>133</v>
      </c>
      <c r="AV687" s="121"/>
      <c r="AW687" s="121"/>
      <c r="AX687" s="122"/>
    </row>
    <row r="688" spans="1:50" ht="28.5" hidden="1" customHeight="1" thickBo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93"/>
      <c r="AR688" s="185"/>
      <c r="AS688" s="118" t="s">
        <v>188</v>
      </c>
      <c r="AT688" s="119"/>
      <c r="AU688" s="185"/>
      <c r="AV688" s="185"/>
      <c r="AW688" s="118" t="s">
        <v>177</v>
      </c>
      <c r="AX688" s="180"/>
    </row>
    <row r="689" spans="1:50" ht="6.75" hidden="1" customHeight="1" thickBo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14.25" hidden="1" customHeight="1" thickBo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8.25" hidden="1" customHeight="1" thickBo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82" t="s">
        <v>14</v>
      </c>
      <c r="AC691" s="582"/>
      <c r="AD691" s="582"/>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7.25" hidden="1" customHeight="1" thickBo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332</v>
      </c>
      <c r="AJ692" s="325"/>
      <c r="AK692" s="325"/>
      <c r="AL692" s="144"/>
      <c r="AM692" s="325" t="s">
        <v>345</v>
      </c>
      <c r="AN692" s="325"/>
      <c r="AO692" s="325"/>
      <c r="AP692" s="144"/>
      <c r="AQ692" s="144" t="s">
        <v>187</v>
      </c>
      <c r="AR692" s="115"/>
      <c r="AS692" s="115"/>
      <c r="AT692" s="116"/>
      <c r="AU692" s="121" t="s">
        <v>133</v>
      </c>
      <c r="AV692" s="121"/>
      <c r="AW692" s="121"/>
      <c r="AX692" s="122"/>
    </row>
    <row r="693" spans="1:50" ht="9" hidden="1" customHeight="1" thickBo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93"/>
      <c r="AR693" s="185"/>
      <c r="AS693" s="118" t="s">
        <v>188</v>
      </c>
      <c r="AT693" s="119"/>
      <c r="AU693" s="185"/>
      <c r="AV693" s="185"/>
      <c r="AW693" s="118" t="s">
        <v>177</v>
      </c>
      <c r="AX693" s="180"/>
    </row>
    <row r="694" spans="1:50" ht="6" hidden="1" customHeight="1" thickBo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thickBo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6" hidden="1" customHeight="1" thickBo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82" t="s">
        <v>14</v>
      </c>
      <c r="AC696" s="582"/>
      <c r="AD696" s="582"/>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10.5" hidden="1" customHeight="1" thickBot="1" x14ac:dyDescent="0.2">
      <c r="A697" s="174"/>
      <c r="B697" s="171"/>
      <c r="C697" s="165"/>
      <c r="D697" s="171"/>
      <c r="E697" s="107" t="s">
        <v>329</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14.25" hidden="1" thickBo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14.25" hidden="1" thickBot="1" x14ac:dyDescent="0.2">
      <c r="A699" s="175"/>
      <c r="B699" s="176"/>
      <c r="C699" s="935"/>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10" t="s">
        <v>46</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6" t="s">
        <v>31</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35</v>
      </c>
      <c r="AE701" s="385"/>
      <c r="AF701" s="385"/>
      <c r="AG701" s="827" t="s">
        <v>30</v>
      </c>
      <c r="AH701" s="385"/>
      <c r="AI701" s="385"/>
      <c r="AJ701" s="385"/>
      <c r="AK701" s="385"/>
      <c r="AL701" s="385"/>
      <c r="AM701" s="385"/>
      <c r="AN701" s="385"/>
      <c r="AO701" s="385"/>
      <c r="AP701" s="385"/>
      <c r="AQ701" s="385"/>
      <c r="AR701" s="385"/>
      <c r="AS701" s="385"/>
      <c r="AT701" s="385"/>
      <c r="AU701" s="385"/>
      <c r="AV701" s="385"/>
      <c r="AW701" s="385"/>
      <c r="AX701" s="828"/>
    </row>
    <row r="702" spans="1:50" ht="71.25" customHeight="1" x14ac:dyDescent="0.15">
      <c r="A702" s="873" t="s">
        <v>139</v>
      </c>
      <c r="B702" s="874"/>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1" t="s">
        <v>480</v>
      </c>
      <c r="AE702" s="332"/>
      <c r="AF702" s="332"/>
      <c r="AG702" s="388" t="s">
        <v>501</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75"/>
      <c r="B703" s="876"/>
      <c r="C703" s="819" t="s">
        <v>36</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12" t="s">
        <v>480</v>
      </c>
      <c r="AE703" s="313"/>
      <c r="AF703" s="313"/>
      <c r="AG703" s="86" t="s">
        <v>502</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77"/>
      <c r="B704" s="878"/>
      <c r="C704" s="821" t="s">
        <v>141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480</v>
      </c>
      <c r="AE704" s="786"/>
      <c r="AF704" s="786"/>
      <c r="AG704" s="152" t="s">
        <v>502</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43" t="s">
        <v>38</v>
      </c>
      <c r="B705" s="644"/>
      <c r="C705" s="824" t="s">
        <v>40</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480</v>
      </c>
      <c r="AE705" s="718"/>
      <c r="AF705" s="718"/>
      <c r="AG705" s="110" t="s">
        <v>608</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45"/>
      <c r="B706" s="646"/>
      <c r="C706" s="797"/>
      <c r="D706" s="798"/>
      <c r="E706" s="733" t="s">
        <v>300</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12" t="s">
        <v>609</v>
      </c>
      <c r="AE706" s="313"/>
      <c r="AF706" s="666"/>
      <c r="AG706" s="152"/>
      <c r="AH706" s="93"/>
      <c r="AI706" s="93"/>
      <c r="AJ706" s="93"/>
      <c r="AK706" s="93"/>
      <c r="AL706" s="93"/>
      <c r="AM706" s="93"/>
      <c r="AN706" s="93"/>
      <c r="AO706" s="93"/>
      <c r="AP706" s="93"/>
      <c r="AQ706" s="93"/>
      <c r="AR706" s="93"/>
      <c r="AS706" s="93"/>
      <c r="AT706" s="93"/>
      <c r="AU706" s="93"/>
      <c r="AV706" s="93"/>
      <c r="AW706" s="93"/>
      <c r="AX706" s="153"/>
    </row>
    <row r="707" spans="1:50" ht="69" customHeight="1" x14ac:dyDescent="0.15">
      <c r="A707" s="645"/>
      <c r="B707" s="646"/>
      <c r="C707" s="799"/>
      <c r="D707" s="800"/>
      <c r="E707" s="736" t="s">
        <v>242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609</v>
      </c>
      <c r="AE707" s="839"/>
      <c r="AF707" s="839"/>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45"/>
      <c r="B708" s="647"/>
      <c r="C708" s="816" t="s">
        <v>41</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482</v>
      </c>
      <c r="AE708" s="608"/>
      <c r="AF708" s="608"/>
      <c r="AG708" s="745" t="s">
        <v>610</v>
      </c>
      <c r="AH708" s="746"/>
      <c r="AI708" s="746"/>
      <c r="AJ708" s="746"/>
      <c r="AK708" s="746"/>
      <c r="AL708" s="746"/>
      <c r="AM708" s="746"/>
      <c r="AN708" s="746"/>
      <c r="AO708" s="746"/>
      <c r="AP708" s="746"/>
      <c r="AQ708" s="746"/>
      <c r="AR708" s="746"/>
      <c r="AS708" s="746"/>
      <c r="AT708" s="746"/>
      <c r="AU708" s="746"/>
      <c r="AV708" s="746"/>
      <c r="AW708" s="746"/>
      <c r="AX708" s="747"/>
    </row>
    <row r="709" spans="1:50" ht="79.900000000000006" customHeight="1" x14ac:dyDescent="0.15">
      <c r="A709" s="645"/>
      <c r="B709" s="647"/>
      <c r="C709" s="394" t="s">
        <v>142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12" t="s">
        <v>480</v>
      </c>
      <c r="AE709" s="313"/>
      <c r="AF709" s="313"/>
      <c r="AG709" s="86" t="s">
        <v>515</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45"/>
      <c r="B710" s="647"/>
      <c r="C710" s="394" t="s">
        <v>37</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12" t="s">
        <v>480</v>
      </c>
      <c r="AE710" s="313"/>
      <c r="AF710" s="313"/>
      <c r="AG710" s="86" t="s">
        <v>505</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45"/>
      <c r="B711" s="647"/>
      <c r="C711" s="394" t="s">
        <v>42</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12" t="s">
        <v>480</v>
      </c>
      <c r="AE711" s="313"/>
      <c r="AF711" s="313"/>
      <c r="AG711" s="86" t="s">
        <v>502</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45"/>
      <c r="B712" s="647"/>
      <c r="C712" s="394" t="s">
        <v>267</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482</v>
      </c>
      <c r="AE712" s="786"/>
      <c r="AF712" s="786"/>
      <c r="AG712" s="813" t="s">
        <v>498</v>
      </c>
      <c r="AH712" s="814"/>
      <c r="AI712" s="814"/>
      <c r="AJ712" s="814"/>
      <c r="AK712" s="814"/>
      <c r="AL712" s="814"/>
      <c r="AM712" s="814"/>
      <c r="AN712" s="814"/>
      <c r="AO712" s="814"/>
      <c r="AP712" s="814"/>
      <c r="AQ712" s="814"/>
      <c r="AR712" s="814"/>
      <c r="AS712" s="814"/>
      <c r="AT712" s="814"/>
      <c r="AU712" s="814"/>
      <c r="AV712" s="814"/>
      <c r="AW712" s="814"/>
      <c r="AX712" s="815"/>
    </row>
    <row r="713" spans="1:50" ht="82.5" customHeight="1" x14ac:dyDescent="0.15">
      <c r="A713" s="645"/>
      <c r="B713" s="647"/>
      <c r="C713" s="984" t="s">
        <v>268</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12" t="s">
        <v>480</v>
      </c>
      <c r="AE713" s="313"/>
      <c r="AF713" s="666"/>
      <c r="AG713" s="86" t="s">
        <v>625</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48"/>
      <c r="B714" s="649"/>
      <c r="C714" s="650" t="s">
        <v>245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480</v>
      </c>
      <c r="AE714" s="811"/>
      <c r="AF714" s="812"/>
      <c r="AG714" s="739" t="s">
        <v>507</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39</v>
      </c>
      <c r="B715" s="787"/>
      <c r="C715" s="788" t="s">
        <v>246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480</v>
      </c>
      <c r="AE715" s="608"/>
      <c r="AF715" s="659"/>
      <c r="AG715" s="745" t="s">
        <v>503</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44</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480</v>
      </c>
      <c r="AE716" s="630"/>
      <c r="AF716" s="630"/>
      <c r="AG716" s="86" t="s">
        <v>504</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45"/>
      <c r="B717" s="647"/>
      <c r="C717" s="394" t="s">
        <v>198</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12" t="s">
        <v>482</v>
      </c>
      <c r="AE717" s="313"/>
      <c r="AF717" s="313"/>
      <c r="AG717" s="86" t="s">
        <v>506</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48"/>
      <c r="B718" s="649"/>
      <c r="C718" s="394" t="s">
        <v>43</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12" t="s">
        <v>480</v>
      </c>
      <c r="AE718" s="313"/>
      <c r="AF718" s="313"/>
      <c r="AG718" s="112" t="s">
        <v>508</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79" t="s">
        <v>57</v>
      </c>
      <c r="B719" s="780"/>
      <c r="C719" s="626" t="s">
        <v>143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482</v>
      </c>
      <c r="AE719" s="608"/>
      <c r="AF719" s="608"/>
      <c r="AG719" s="110"/>
      <c r="AH719" s="90"/>
      <c r="AI719" s="90"/>
      <c r="AJ719" s="90"/>
      <c r="AK719" s="90"/>
      <c r="AL719" s="90"/>
      <c r="AM719" s="90"/>
      <c r="AN719" s="90"/>
      <c r="AO719" s="90"/>
      <c r="AP719" s="90"/>
      <c r="AQ719" s="90"/>
      <c r="AR719" s="90"/>
      <c r="AS719" s="90"/>
      <c r="AT719" s="90"/>
      <c r="AU719" s="90"/>
      <c r="AV719" s="90"/>
      <c r="AW719" s="90"/>
      <c r="AX719" s="111"/>
    </row>
    <row r="720" spans="1:50" ht="19.899999999999999" customHeight="1" x14ac:dyDescent="0.15">
      <c r="A720" s="781"/>
      <c r="B720" s="782"/>
      <c r="C720" s="286" t="s">
        <v>260</v>
      </c>
      <c r="D720" s="284"/>
      <c r="E720" s="284"/>
      <c r="F720" s="287"/>
      <c r="G720" s="283" t="s">
        <v>261</v>
      </c>
      <c r="H720" s="284"/>
      <c r="I720" s="284"/>
      <c r="J720" s="284"/>
      <c r="K720" s="284"/>
      <c r="L720" s="284"/>
      <c r="M720" s="284"/>
      <c r="N720" s="283" t="s">
        <v>264</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81"/>
      <c r="B721" s="782"/>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81"/>
      <c r="B722" s="782"/>
      <c r="C722" s="280"/>
      <c r="D722" s="281"/>
      <c r="E722" s="281"/>
      <c r="F722" s="282"/>
      <c r="G722" s="271"/>
      <c r="H722" s="272"/>
      <c r="I722" s="68" t="str">
        <f>IF(OR(G722="　", G722=""), "", "-")</f>
        <v/>
      </c>
      <c r="J722" s="275"/>
      <c r="K722" s="275"/>
      <c r="L722" s="68" t="str">
        <f>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81"/>
      <c r="B723" s="782"/>
      <c r="C723" s="280"/>
      <c r="D723" s="281"/>
      <c r="E723" s="281"/>
      <c r="F723" s="282"/>
      <c r="G723" s="271"/>
      <c r="H723" s="272"/>
      <c r="I723" s="68" t="str">
        <f>IF(OR(G723="　", G723=""), "", "-")</f>
        <v/>
      </c>
      <c r="J723" s="275"/>
      <c r="K723" s="275"/>
      <c r="L723" s="68" t="str">
        <f>IF(M723="","","-")</f>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81"/>
      <c r="B724" s="782"/>
      <c r="C724" s="280"/>
      <c r="D724" s="281"/>
      <c r="E724" s="281"/>
      <c r="F724" s="282"/>
      <c r="G724" s="271"/>
      <c r="H724" s="272"/>
      <c r="I724" s="68" t="str">
        <f>IF(OR(G724="　", G724=""), "", "-")</f>
        <v/>
      </c>
      <c r="J724" s="275"/>
      <c r="K724" s="275"/>
      <c r="L724" s="68" t="str">
        <f>IF(M724="","","-")</f>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83"/>
      <c r="B725" s="784"/>
      <c r="C725" s="309"/>
      <c r="D725" s="310"/>
      <c r="E725" s="310"/>
      <c r="F725" s="311"/>
      <c r="G725" s="273"/>
      <c r="H725" s="274"/>
      <c r="I725" s="70" t="str">
        <f>IF(OR(G725="　", G725=""), "", "-")</f>
        <v/>
      </c>
      <c r="J725" s="276"/>
      <c r="K725" s="276"/>
      <c r="L725" s="70" t="str">
        <f>IF(M725="","","-")</f>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43" t="s">
        <v>47</v>
      </c>
      <c r="B726" s="805"/>
      <c r="C726" s="818" t="s">
        <v>52</v>
      </c>
      <c r="D726" s="840"/>
      <c r="E726" s="840"/>
      <c r="F726" s="841"/>
      <c r="G726" s="580" t="s">
        <v>509</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56</v>
      </c>
      <c r="D727" s="752"/>
      <c r="E727" s="752"/>
      <c r="F727" s="753"/>
      <c r="G727" s="578" t="s">
        <v>510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32</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33</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45</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34</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273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1" t="s">
        <v>322</v>
      </c>
      <c r="B737" s="195"/>
      <c r="C737" s="195"/>
      <c r="D737" s="196"/>
      <c r="E737" s="992" t="s">
        <v>516</v>
      </c>
      <c r="F737" s="992"/>
      <c r="G737" s="992"/>
      <c r="H737" s="992"/>
      <c r="I737" s="992"/>
      <c r="J737" s="992"/>
      <c r="K737" s="992"/>
      <c r="L737" s="992"/>
      <c r="M737" s="992"/>
      <c r="N737" s="356" t="s">
        <v>317</v>
      </c>
      <c r="O737" s="356"/>
      <c r="P737" s="356"/>
      <c r="Q737" s="356"/>
      <c r="R737" s="992" t="s">
        <v>517</v>
      </c>
      <c r="S737" s="992"/>
      <c r="T737" s="992"/>
      <c r="U737" s="992"/>
      <c r="V737" s="992"/>
      <c r="W737" s="992"/>
      <c r="X737" s="992"/>
      <c r="Y737" s="992"/>
      <c r="Z737" s="992"/>
      <c r="AA737" s="356" t="s">
        <v>316</v>
      </c>
      <c r="AB737" s="356"/>
      <c r="AC737" s="356"/>
      <c r="AD737" s="356"/>
      <c r="AE737" s="992" t="s">
        <v>518</v>
      </c>
      <c r="AF737" s="992"/>
      <c r="AG737" s="992"/>
      <c r="AH737" s="992"/>
      <c r="AI737" s="992"/>
      <c r="AJ737" s="992"/>
      <c r="AK737" s="992"/>
      <c r="AL737" s="992"/>
      <c r="AM737" s="992"/>
      <c r="AN737" s="356" t="s">
        <v>315</v>
      </c>
      <c r="AO737" s="356"/>
      <c r="AP737" s="356"/>
      <c r="AQ737" s="356"/>
      <c r="AR737" s="998" t="s">
        <v>519</v>
      </c>
      <c r="AS737" s="999"/>
      <c r="AT737" s="999"/>
      <c r="AU737" s="999"/>
      <c r="AV737" s="999"/>
      <c r="AW737" s="999"/>
      <c r="AX737" s="1000"/>
      <c r="AY737" s="74"/>
      <c r="AZ737" s="74"/>
    </row>
    <row r="738" spans="1:52" ht="24.75" customHeight="1" x14ac:dyDescent="0.15">
      <c r="A738" s="991" t="s">
        <v>314</v>
      </c>
      <c r="B738" s="195"/>
      <c r="C738" s="195"/>
      <c r="D738" s="196"/>
      <c r="E738" s="992" t="s">
        <v>520</v>
      </c>
      <c r="F738" s="992"/>
      <c r="G738" s="992"/>
      <c r="H738" s="992"/>
      <c r="I738" s="992"/>
      <c r="J738" s="992"/>
      <c r="K738" s="992"/>
      <c r="L738" s="992"/>
      <c r="M738" s="992"/>
      <c r="N738" s="356" t="s">
        <v>313</v>
      </c>
      <c r="O738" s="356"/>
      <c r="P738" s="356"/>
      <c r="Q738" s="356"/>
      <c r="R738" s="992" t="s">
        <v>521</v>
      </c>
      <c r="S738" s="992"/>
      <c r="T738" s="992"/>
      <c r="U738" s="992"/>
      <c r="V738" s="992"/>
      <c r="W738" s="992"/>
      <c r="X738" s="992"/>
      <c r="Y738" s="992"/>
      <c r="Z738" s="992"/>
      <c r="AA738" s="356" t="s">
        <v>312</v>
      </c>
      <c r="AB738" s="356"/>
      <c r="AC738" s="356"/>
      <c r="AD738" s="356"/>
      <c r="AE738" s="992" t="s">
        <v>522</v>
      </c>
      <c r="AF738" s="992"/>
      <c r="AG738" s="992"/>
      <c r="AH738" s="992"/>
      <c r="AI738" s="992"/>
      <c r="AJ738" s="992"/>
      <c r="AK738" s="992"/>
      <c r="AL738" s="992"/>
      <c r="AM738" s="992"/>
      <c r="AN738" s="356" t="s">
        <v>311</v>
      </c>
      <c r="AO738" s="356"/>
      <c r="AP738" s="356"/>
      <c r="AQ738" s="356"/>
      <c r="AR738" s="998" t="s">
        <v>629</v>
      </c>
      <c r="AS738" s="999"/>
      <c r="AT738" s="999"/>
      <c r="AU738" s="999"/>
      <c r="AV738" s="999"/>
      <c r="AW738" s="999"/>
      <c r="AX738" s="1000"/>
    </row>
    <row r="739" spans="1:52" ht="24.75" customHeight="1" x14ac:dyDescent="0.15">
      <c r="A739" s="991" t="s">
        <v>310</v>
      </c>
      <c r="B739" s="195"/>
      <c r="C739" s="195"/>
      <c r="D739" s="196"/>
      <c r="E739" s="992" t="s">
        <v>630</v>
      </c>
      <c r="F739" s="992"/>
      <c r="G739" s="992"/>
      <c r="H739" s="992"/>
      <c r="I739" s="992"/>
      <c r="J739" s="992"/>
      <c r="K739" s="992"/>
      <c r="L739" s="992"/>
      <c r="M739" s="992"/>
      <c r="N739" s="993"/>
      <c r="O739" s="993"/>
      <c r="P739" s="993"/>
      <c r="Q739" s="993"/>
      <c r="R739" s="994"/>
      <c r="S739" s="994"/>
      <c r="T739" s="994"/>
      <c r="U739" s="994"/>
      <c r="V739" s="994"/>
      <c r="W739" s="994"/>
      <c r="X739" s="994"/>
      <c r="Y739" s="994"/>
      <c r="Z739" s="994"/>
      <c r="AA739" s="993"/>
      <c r="AB739" s="993"/>
      <c r="AC739" s="993"/>
      <c r="AD739" s="993"/>
      <c r="AE739" s="994"/>
      <c r="AF739" s="994"/>
      <c r="AG739" s="994"/>
      <c r="AH739" s="994"/>
      <c r="AI739" s="994"/>
      <c r="AJ739" s="994"/>
      <c r="AK739" s="994"/>
      <c r="AL739" s="994"/>
      <c r="AM739" s="994"/>
      <c r="AN739" s="993"/>
      <c r="AO739" s="993"/>
      <c r="AP739" s="993"/>
      <c r="AQ739" s="993"/>
      <c r="AR739" s="995"/>
      <c r="AS739" s="996"/>
      <c r="AT739" s="996"/>
      <c r="AU739" s="996"/>
      <c r="AV739" s="996"/>
      <c r="AW739" s="996"/>
      <c r="AX739" s="997"/>
    </row>
    <row r="740" spans="1:52" ht="24.75" customHeight="1" thickBot="1" x14ac:dyDescent="0.2">
      <c r="A740" s="973" t="s">
        <v>334</v>
      </c>
      <c r="B740" s="974"/>
      <c r="C740" s="974"/>
      <c r="D740" s="975"/>
      <c r="E740" s="976" t="s">
        <v>476</v>
      </c>
      <c r="F740" s="977"/>
      <c r="G740" s="977"/>
      <c r="H740" s="78" t="str">
        <f>IF(E740="", "", "(")</f>
        <v>(</v>
      </c>
      <c r="I740" s="977" t="s">
        <v>263</v>
      </c>
      <c r="J740" s="977"/>
      <c r="K740" s="78" t="str">
        <f>IF(OR(I740="　", I740=""), "", "-")</f>
        <v/>
      </c>
      <c r="L740" s="978">
        <v>201</v>
      </c>
      <c r="M740" s="978"/>
      <c r="N740" s="79" t="str">
        <f>IF(O740="", "", "-")</f>
        <v/>
      </c>
      <c r="O740" s="80"/>
      <c r="P740" s="79" t="str">
        <f>IF(E740="", "", ")")</f>
        <v>)</v>
      </c>
      <c r="Q740" s="976"/>
      <c r="R740" s="977"/>
      <c r="S740" s="977"/>
      <c r="T740" s="78" t="str">
        <f>IF(Q740="", "", "(")</f>
        <v/>
      </c>
      <c r="U740" s="977"/>
      <c r="V740" s="977"/>
      <c r="W740" s="78" t="str">
        <f>IF(OR(U740="　", U740=""), "", "-")</f>
        <v/>
      </c>
      <c r="X740" s="978"/>
      <c r="Y740" s="978"/>
      <c r="Z740" s="79" t="str">
        <f>IF(AA740="", "", "-")</f>
        <v/>
      </c>
      <c r="AA740" s="80"/>
      <c r="AB740" s="79" t="str">
        <f>IF(Q740="", "", ")")</f>
        <v/>
      </c>
      <c r="AC740" s="976"/>
      <c r="AD740" s="977"/>
      <c r="AE740" s="977"/>
      <c r="AF740" s="78" t="str">
        <f>IF(AC740="", "", "(")</f>
        <v/>
      </c>
      <c r="AG740" s="977"/>
      <c r="AH740" s="977"/>
      <c r="AI740" s="78" t="str">
        <f>IF(OR(AG740="　", AG740=""), "", "-")</f>
        <v/>
      </c>
      <c r="AJ740" s="978"/>
      <c r="AK740" s="978"/>
      <c r="AL740" s="79" t="str">
        <f>IF(AM740="", "", "-")</f>
        <v/>
      </c>
      <c r="AM740" s="80"/>
      <c r="AN740" s="79" t="str">
        <f>IF(AC740="", "", ")")</f>
        <v/>
      </c>
      <c r="AO740" s="1001"/>
      <c r="AP740" s="1002"/>
      <c r="AQ740" s="1002"/>
      <c r="AR740" s="1002"/>
      <c r="AS740" s="1002"/>
      <c r="AT740" s="1002"/>
      <c r="AU740" s="1002"/>
      <c r="AV740" s="1002"/>
      <c r="AW740" s="1002"/>
      <c r="AX740" s="1003"/>
    </row>
    <row r="741" spans="1:52" ht="28.5" customHeight="1" x14ac:dyDescent="0.15">
      <c r="A741" s="617" t="s">
        <v>303</v>
      </c>
      <c r="B741" s="618"/>
      <c r="C741" s="618"/>
      <c r="D741" s="618"/>
      <c r="E741" s="618"/>
      <c r="F741" s="619"/>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5" customHeight="1" x14ac:dyDescent="0.15">
      <c r="A742" s="617"/>
      <c r="B742" s="618"/>
      <c r="C742" s="618"/>
      <c r="D742" s="618"/>
      <c r="E742" s="618"/>
      <c r="F742" s="61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5" customHeight="1" x14ac:dyDescent="0.15">
      <c r="A743" s="617"/>
      <c r="B743" s="618"/>
      <c r="C743" s="618"/>
      <c r="D743" s="618"/>
      <c r="E743" s="618"/>
      <c r="F743" s="61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5" customHeight="1" x14ac:dyDescent="0.15">
      <c r="A744" s="617"/>
      <c r="B744" s="618"/>
      <c r="C744" s="618"/>
      <c r="D744" s="618"/>
      <c r="E744" s="618"/>
      <c r="F744" s="61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17"/>
      <c r="B745" s="618"/>
      <c r="C745" s="618"/>
      <c r="D745" s="618"/>
      <c r="E745" s="618"/>
      <c r="F745" s="61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5" customHeight="1" x14ac:dyDescent="0.15">
      <c r="A746" s="617"/>
      <c r="B746" s="618"/>
      <c r="C746" s="618"/>
      <c r="D746" s="618"/>
      <c r="E746" s="618"/>
      <c r="F746" s="61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5" customHeight="1" x14ac:dyDescent="0.15">
      <c r="A747" s="617"/>
      <c r="B747" s="618"/>
      <c r="C747" s="618"/>
      <c r="D747" s="618"/>
      <c r="E747" s="618"/>
      <c r="F747" s="61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17"/>
      <c r="B748" s="618"/>
      <c r="C748" s="618"/>
      <c r="D748" s="618"/>
      <c r="E748" s="618"/>
      <c r="F748" s="61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5" customHeight="1" x14ac:dyDescent="0.15">
      <c r="A749" s="617"/>
      <c r="B749" s="618"/>
      <c r="C749" s="618"/>
      <c r="D749" s="618"/>
      <c r="E749" s="618"/>
      <c r="F749" s="61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5" customHeight="1" x14ac:dyDescent="0.15">
      <c r="A750" s="617"/>
      <c r="B750" s="618"/>
      <c r="C750" s="618"/>
      <c r="D750" s="618"/>
      <c r="E750" s="618"/>
      <c r="F750" s="61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5" customHeight="1" x14ac:dyDescent="0.15">
      <c r="A751" s="617"/>
      <c r="B751" s="618"/>
      <c r="C751" s="618"/>
      <c r="D751" s="618"/>
      <c r="E751" s="618"/>
      <c r="F751" s="61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5" customHeight="1" x14ac:dyDescent="0.15">
      <c r="A752" s="617"/>
      <c r="B752" s="618"/>
      <c r="C752" s="618"/>
      <c r="D752" s="618"/>
      <c r="E752" s="618"/>
      <c r="F752" s="61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5" customHeight="1" x14ac:dyDescent="0.15">
      <c r="A753" s="617"/>
      <c r="B753" s="618"/>
      <c r="C753" s="618"/>
      <c r="D753" s="618"/>
      <c r="E753" s="618"/>
      <c r="F753" s="61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17"/>
      <c r="B754" s="618"/>
      <c r="C754" s="618"/>
      <c r="D754" s="618"/>
      <c r="E754" s="618"/>
      <c r="F754" s="61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5" customHeight="1" x14ac:dyDescent="0.15">
      <c r="A755" s="617"/>
      <c r="B755" s="618"/>
      <c r="C755" s="618"/>
      <c r="D755" s="618"/>
      <c r="E755" s="618"/>
      <c r="F755" s="61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5" customHeight="1" x14ac:dyDescent="0.15">
      <c r="A756" s="617"/>
      <c r="B756" s="618"/>
      <c r="C756" s="618"/>
      <c r="D756" s="618"/>
      <c r="E756" s="618"/>
      <c r="F756" s="61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5" customHeight="1" x14ac:dyDescent="0.15">
      <c r="A757" s="617"/>
      <c r="B757" s="618"/>
      <c r="C757" s="618"/>
      <c r="D757" s="618"/>
      <c r="E757" s="618"/>
      <c r="F757" s="61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17"/>
      <c r="B758" s="618"/>
      <c r="C758" s="618"/>
      <c r="D758" s="618"/>
      <c r="E758" s="618"/>
      <c r="F758" s="61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17"/>
      <c r="B759" s="618"/>
      <c r="C759" s="618"/>
      <c r="D759" s="618"/>
      <c r="E759" s="618"/>
      <c r="F759" s="61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17"/>
      <c r="B760" s="618"/>
      <c r="C760" s="618"/>
      <c r="D760" s="618"/>
      <c r="E760" s="618"/>
      <c r="F760" s="61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17"/>
      <c r="B761" s="618"/>
      <c r="C761" s="618"/>
      <c r="D761" s="618"/>
      <c r="E761" s="618"/>
      <c r="F761" s="61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17"/>
      <c r="B762" s="618"/>
      <c r="C762" s="618"/>
      <c r="D762" s="618"/>
      <c r="E762" s="618"/>
      <c r="F762" s="61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17"/>
      <c r="B763" s="618"/>
      <c r="C763" s="618"/>
      <c r="D763" s="618"/>
      <c r="E763" s="618"/>
      <c r="F763" s="61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17"/>
      <c r="B764" s="618"/>
      <c r="C764" s="618"/>
      <c r="D764" s="618"/>
      <c r="E764" s="618"/>
      <c r="F764" s="61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17"/>
      <c r="B765" s="618"/>
      <c r="C765" s="618"/>
      <c r="D765" s="618"/>
      <c r="E765" s="618"/>
      <c r="F765" s="61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17"/>
      <c r="B766" s="618"/>
      <c r="C766" s="618"/>
      <c r="D766" s="618"/>
      <c r="E766" s="618"/>
      <c r="F766" s="61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17"/>
      <c r="B767" s="618"/>
      <c r="C767" s="618"/>
      <c r="D767" s="618"/>
      <c r="E767" s="618"/>
      <c r="F767" s="61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17"/>
      <c r="B768" s="618"/>
      <c r="C768" s="618"/>
      <c r="D768" s="618"/>
      <c r="E768" s="618"/>
      <c r="F768" s="61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17"/>
      <c r="B769" s="618"/>
      <c r="C769" s="618"/>
      <c r="D769" s="618"/>
      <c r="E769" s="618"/>
      <c r="F769" s="61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17"/>
      <c r="B770" s="618"/>
      <c r="C770" s="618"/>
      <c r="D770" s="618"/>
      <c r="E770" s="618"/>
      <c r="F770" s="61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17"/>
      <c r="B771" s="618"/>
      <c r="C771" s="618"/>
      <c r="D771" s="618"/>
      <c r="E771" s="618"/>
      <c r="F771" s="61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17"/>
      <c r="B772" s="618"/>
      <c r="C772" s="618"/>
      <c r="D772" s="618"/>
      <c r="E772" s="618"/>
      <c r="F772" s="61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17"/>
      <c r="B773" s="618"/>
      <c r="C773" s="618"/>
      <c r="D773" s="618"/>
      <c r="E773" s="618"/>
      <c r="F773" s="61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17"/>
      <c r="B774" s="618"/>
      <c r="C774" s="618"/>
      <c r="D774" s="618"/>
      <c r="E774" s="618"/>
      <c r="F774" s="61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17"/>
      <c r="B775" s="618"/>
      <c r="C775" s="618"/>
      <c r="D775" s="618"/>
      <c r="E775" s="618"/>
      <c r="F775" s="61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17"/>
      <c r="B776" s="618"/>
      <c r="C776" s="618"/>
      <c r="D776" s="618"/>
      <c r="E776" s="618"/>
      <c r="F776" s="61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17"/>
      <c r="B777" s="618"/>
      <c r="C777" s="618"/>
      <c r="D777" s="618"/>
      <c r="E777" s="618"/>
      <c r="F777" s="61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17"/>
      <c r="B778" s="618"/>
      <c r="C778" s="618"/>
      <c r="D778" s="618"/>
      <c r="E778" s="618"/>
      <c r="F778" s="61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20"/>
      <c r="B779" s="621"/>
      <c r="C779" s="621"/>
      <c r="D779" s="621"/>
      <c r="E779" s="621"/>
      <c r="F779" s="62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31" t="s">
        <v>305</v>
      </c>
      <c r="B780" s="632"/>
      <c r="C780" s="632"/>
      <c r="D780" s="632"/>
      <c r="E780" s="632"/>
      <c r="F780" s="633"/>
      <c r="G780" s="598" t="s">
        <v>530</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524</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796"/>
    </row>
    <row r="781" spans="1:50" ht="24.75" customHeight="1" x14ac:dyDescent="0.15">
      <c r="A781" s="634"/>
      <c r="B781" s="635"/>
      <c r="C781" s="635"/>
      <c r="D781" s="635"/>
      <c r="E781" s="635"/>
      <c r="F781" s="636"/>
      <c r="G781" s="818" t="s">
        <v>17</v>
      </c>
      <c r="H781" s="671"/>
      <c r="I781" s="671"/>
      <c r="J781" s="671"/>
      <c r="K781" s="671"/>
      <c r="L781" s="670" t="s">
        <v>18</v>
      </c>
      <c r="M781" s="671"/>
      <c r="N781" s="671"/>
      <c r="O781" s="671"/>
      <c r="P781" s="671"/>
      <c r="Q781" s="671"/>
      <c r="R781" s="671"/>
      <c r="S781" s="671"/>
      <c r="T781" s="671"/>
      <c r="U781" s="671"/>
      <c r="V781" s="671"/>
      <c r="W781" s="671"/>
      <c r="X781" s="672"/>
      <c r="Y781" s="656" t="s">
        <v>19</v>
      </c>
      <c r="Z781" s="657"/>
      <c r="AA781" s="657"/>
      <c r="AB781" s="801"/>
      <c r="AC781" s="818" t="s">
        <v>17</v>
      </c>
      <c r="AD781" s="671"/>
      <c r="AE781" s="671"/>
      <c r="AF781" s="671"/>
      <c r="AG781" s="671"/>
      <c r="AH781" s="670" t="s">
        <v>18</v>
      </c>
      <c r="AI781" s="671"/>
      <c r="AJ781" s="671"/>
      <c r="AK781" s="671"/>
      <c r="AL781" s="671"/>
      <c r="AM781" s="671"/>
      <c r="AN781" s="671"/>
      <c r="AO781" s="671"/>
      <c r="AP781" s="671"/>
      <c r="AQ781" s="671"/>
      <c r="AR781" s="671"/>
      <c r="AS781" s="671"/>
      <c r="AT781" s="672"/>
      <c r="AU781" s="656" t="s">
        <v>19</v>
      </c>
      <c r="AV781" s="657"/>
      <c r="AW781" s="657"/>
      <c r="AX781" s="658"/>
    </row>
    <row r="782" spans="1:50" ht="24.75" customHeight="1" x14ac:dyDescent="0.15">
      <c r="A782" s="634"/>
      <c r="B782" s="635"/>
      <c r="C782" s="635"/>
      <c r="D782" s="635"/>
      <c r="E782" s="635"/>
      <c r="F782" s="636"/>
      <c r="G782" s="673" t="s">
        <v>523</v>
      </c>
      <c r="H782" s="674"/>
      <c r="I782" s="674"/>
      <c r="J782" s="674"/>
      <c r="K782" s="675"/>
      <c r="L782" s="667" t="s">
        <v>526</v>
      </c>
      <c r="M782" s="668"/>
      <c r="N782" s="668"/>
      <c r="O782" s="668"/>
      <c r="P782" s="668"/>
      <c r="Q782" s="668"/>
      <c r="R782" s="668"/>
      <c r="S782" s="668"/>
      <c r="T782" s="668"/>
      <c r="U782" s="668"/>
      <c r="V782" s="668"/>
      <c r="W782" s="668"/>
      <c r="X782" s="669"/>
      <c r="Y782" s="391">
        <v>6</v>
      </c>
      <c r="Z782" s="392"/>
      <c r="AA782" s="392"/>
      <c r="AB782" s="808"/>
      <c r="AC782" s="673" t="s">
        <v>525</v>
      </c>
      <c r="AD782" s="674"/>
      <c r="AE782" s="674"/>
      <c r="AF782" s="674"/>
      <c r="AG782" s="675"/>
      <c r="AH782" s="667" t="s">
        <v>526</v>
      </c>
      <c r="AI782" s="668"/>
      <c r="AJ782" s="668"/>
      <c r="AK782" s="668"/>
      <c r="AL782" s="668"/>
      <c r="AM782" s="668"/>
      <c r="AN782" s="668"/>
      <c r="AO782" s="668"/>
      <c r="AP782" s="668"/>
      <c r="AQ782" s="668"/>
      <c r="AR782" s="668"/>
      <c r="AS782" s="668"/>
      <c r="AT782" s="669"/>
      <c r="AU782" s="391">
        <v>0.8</v>
      </c>
      <c r="AV782" s="392"/>
      <c r="AW782" s="392"/>
      <c r="AX782" s="393"/>
    </row>
    <row r="783" spans="1:50" ht="23.65" customHeight="1" x14ac:dyDescent="0.15">
      <c r="A783" s="634"/>
      <c r="B783" s="635"/>
      <c r="C783" s="635"/>
      <c r="D783" s="635"/>
      <c r="E783" s="635"/>
      <c r="F783" s="636"/>
      <c r="G783" s="609" t="s">
        <v>490</v>
      </c>
      <c r="H783" s="610"/>
      <c r="I783" s="610"/>
      <c r="J783" s="610"/>
      <c r="K783" s="611"/>
      <c r="L783" s="601" t="s">
        <v>526</v>
      </c>
      <c r="M783" s="602"/>
      <c r="N783" s="602"/>
      <c r="O783" s="602"/>
      <c r="P783" s="602"/>
      <c r="Q783" s="602"/>
      <c r="R783" s="602"/>
      <c r="S783" s="602"/>
      <c r="T783" s="602"/>
      <c r="U783" s="602"/>
      <c r="V783" s="602"/>
      <c r="W783" s="602"/>
      <c r="X783" s="603"/>
      <c r="Y783" s="604">
        <v>4</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9.25" hidden="1" customHeight="1" thickBot="1" x14ac:dyDescent="0.2">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13.9" hidden="1" customHeight="1" thickBot="1" x14ac:dyDescent="0.2">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10.5" hidden="1" customHeight="1" thickBot="1" x14ac:dyDescent="0.2">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19.149999999999999" hidden="1" customHeight="1" thickBot="1" x14ac:dyDescent="0.2">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12.4" hidden="1" customHeight="1" thickBot="1" x14ac:dyDescent="0.2">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10.5" hidden="1" customHeight="1" thickBot="1" x14ac:dyDescent="0.2">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18.75" hidden="1" customHeight="1" thickBot="1" x14ac:dyDescent="0.2">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17.649999999999999" hidden="1" customHeight="1" thickBot="1" x14ac:dyDescent="0.2">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7" customHeight="1" thickBot="1" x14ac:dyDescent="0.2">
      <c r="A792" s="634"/>
      <c r="B792" s="635"/>
      <c r="C792" s="635"/>
      <c r="D792" s="635"/>
      <c r="E792" s="635"/>
      <c r="F792" s="636"/>
      <c r="G792" s="829" t="s">
        <v>20</v>
      </c>
      <c r="H792" s="830"/>
      <c r="I792" s="830"/>
      <c r="J792" s="830"/>
      <c r="K792" s="830"/>
      <c r="L792" s="831"/>
      <c r="M792" s="832"/>
      <c r="N792" s="832"/>
      <c r="O792" s="832"/>
      <c r="P792" s="832"/>
      <c r="Q792" s="832"/>
      <c r="R792" s="832"/>
      <c r="S792" s="832"/>
      <c r="T792" s="832"/>
      <c r="U792" s="832"/>
      <c r="V792" s="832"/>
      <c r="W792" s="832"/>
      <c r="X792" s="833"/>
      <c r="Y792" s="834">
        <f>SUM(Y782:AB791)</f>
        <v>10</v>
      </c>
      <c r="Z792" s="835"/>
      <c r="AA792" s="835"/>
      <c r="AB792" s="836"/>
      <c r="AC792" s="829" t="s">
        <v>20</v>
      </c>
      <c r="AD792" s="830"/>
      <c r="AE792" s="830"/>
      <c r="AF792" s="830"/>
      <c r="AG792" s="830"/>
      <c r="AH792" s="831"/>
      <c r="AI792" s="832"/>
      <c r="AJ792" s="832"/>
      <c r="AK792" s="832"/>
      <c r="AL792" s="832"/>
      <c r="AM792" s="832"/>
      <c r="AN792" s="832"/>
      <c r="AO792" s="832"/>
      <c r="AP792" s="832"/>
      <c r="AQ792" s="832"/>
      <c r="AR792" s="832"/>
      <c r="AS792" s="832"/>
      <c r="AT792" s="833"/>
      <c r="AU792" s="834">
        <f>SUM(AU782:AX791)</f>
        <v>0.8</v>
      </c>
      <c r="AV792" s="835"/>
      <c r="AW792" s="835"/>
      <c r="AX792" s="837"/>
    </row>
    <row r="793" spans="1:50" ht="24.75" customHeight="1" x14ac:dyDescent="0.15">
      <c r="A793" s="634"/>
      <c r="B793" s="635"/>
      <c r="C793" s="635"/>
      <c r="D793" s="635"/>
      <c r="E793" s="635"/>
      <c r="F793" s="636"/>
      <c r="G793" s="598" t="s">
        <v>559</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631</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796"/>
    </row>
    <row r="794" spans="1:50" ht="24.75" customHeight="1" x14ac:dyDescent="0.15">
      <c r="A794" s="634"/>
      <c r="B794" s="635"/>
      <c r="C794" s="635"/>
      <c r="D794" s="635"/>
      <c r="E794" s="635"/>
      <c r="F794" s="636"/>
      <c r="G794" s="818" t="s">
        <v>17</v>
      </c>
      <c r="H794" s="671"/>
      <c r="I794" s="671"/>
      <c r="J794" s="671"/>
      <c r="K794" s="671"/>
      <c r="L794" s="670" t="s">
        <v>18</v>
      </c>
      <c r="M794" s="671"/>
      <c r="N794" s="671"/>
      <c r="O794" s="671"/>
      <c r="P794" s="671"/>
      <c r="Q794" s="671"/>
      <c r="R794" s="671"/>
      <c r="S794" s="671"/>
      <c r="T794" s="671"/>
      <c r="U794" s="671"/>
      <c r="V794" s="671"/>
      <c r="W794" s="671"/>
      <c r="X794" s="672"/>
      <c r="Y794" s="656" t="s">
        <v>19</v>
      </c>
      <c r="Z794" s="657"/>
      <c r="AA794" s="657"/>
      <c r="AB794" s="801"/>
      <c r="AC794" s="818" t="s">
        <v>17</v>
      </c>
      <c r="AD794" s="671"/>
      <c r="AE794" s="671"/>
      <c r="AF794" s="671"/>
      <c r="AG794" s="671"/>
      <c r="AH794" s="670" t="s">
        <v>18</v>
      </c>
      <c r="AI794" s="671"/>
      <c r="AJ794" s="671"/>
      <c r="AK794" s="671"/>
      <c r="AL794" s="671"/>
      <c r="AM794" s="671"/>
      <c r="AN794" s="671"/>
      <c r="AO794" s="671"/>
      <c r="AP794" s="671"/>
      <c r="AQ794" s="671"/>
      <c r="AR794" s="671"/>
      <c r="AS794" s="671"/>
      <c r="AT794" s="672"/>
      <c r="AU794" s="656" t="s">
        <v>19</v>
      </c>
      <c r="AV794" s="657"/>
      <c r="AW794" s="657"/>
      <c r="AX794" s="658"/>
    </row>
    <row r="795" spans="1:50" ht="24.75" customHeight="1" x14ac:dyDescent="0.15">
      <c r="A795" s="634"/>
      <c r="B795" s="635"/>
      <c r="C795" s="635"/>
      <c r="D795" s="635"/>
      <c r="E795" s="635"/>
      <c r="F795" s="636"/>
      <c r="G795" s="673" t="s">
        <v>490</v>
      </c>
      <c r="H795" s="674"/>
      <c r="I795" s="674"/>
      <c r="J795" s="674"/>
      <c r="K795" s="675"/>
      <c r="L795" s="667" t="s">
        <v>527</v>
      </c>
      <c r="M795" s="668"/>
      <c r="N795" s="668"/>
      <c r="O795" s="668"/>
      <c r="P795" s="668"/>
      <c r="Q795" s="668"/>
      <c r="R795" s="668"/>
      <c r="S795" s="668"/>
      <c r="T795" s="668"/>
      <c r="U795" s="668"/>
      <c r="V795" s="668"/>
      <c r="W795" s="668"/>
      <c r="X795" s="669"/>
      <c r="Y795" s="391">
        <v>2</v>
      </c>
      <c r="Z795" s="392"/>
      <c r="AA795" s="392"/>
      <c r="AB795" s="808"/>
      <c r="AC795" s="673" t="s">
        <v>490</v>
      </c>
      <c r="AD795" s="674"/>
      <c r="AE795" s="674"/>
      <c r="AF795" s="674"/>
      <c r="AG795" s="675"/>
      <c r="AH795" s="667" t="s">
        <v>556</v>
      </c>
      <c r="AI795" s="668"/>
      <c r="AJ795" s="668"/>
      <c r="AK795" s="668"/>
      <c r="AL795" s="668"/>
      <c r="AM795" s="668"/>
      <c r="AN795" s="668"/>
      <c r="AO795" s="668"/>
      <c r="AP795" s="668"/>
      <c r="AQ795" s="668"/>
      <c r="AR795" s="668"/>
      <c r="AS795" s="668"/>
      <c r="AT795" s="669"/>
      <c r="AU795" s="391">
        <v>0.8</v>
      </c>
      <c r="AV795" s="392"/>
      <c r="AW795" s="392"/>
      <c r="AX795" s="393"/>
    </row>
    <row r="796" spans="1:50" ht="21.75" customHeight="1" x14ac:dyDescent="0.15">
      <c r="A796" s="634"/>
      <c r="B796" s="635"/>
      <c r="C796" s="635"/>
      <c r="D796" s="635"/>
      <c r="E796" s="635"/>
      <c r="F796" s="636"/>
      <c r="G796" s="609" t="s">
        <v>488</v>
      </c>
      <c r="H796" s="610"/>
      <c r="I796" s="610"/>
      <c r="J796" s="610"/>
      <c r="K796" s="611"/>
      <c r="L796" s="601" t="s">
        <v>567</v>
      </c>
      <c r="M796" s="602"/>
      <c r="N796" s="602"/>
      <c r="O796" s="602"/>
      <c r="P796" s="602"/>
      <c r="Q796" s="602"/>
      <c r="R796" s="602"/>
      <c r="S796" s="602"/>
      <c r="T796" s="602"/>
      <c r="U796" s="602"/>
      <c r="V796" s="602"/>
      <c r="W796" s="602"/>
      <c r="X796" s="603"/>
      <c r="Y796" s="604">
        <v>0.7</v>
      </c>
      <c r="Z796" s="605"/>
      <c r="AA796" s="605"/>
      <c r="AB796" s="615"/>
      <c r="AC796" s="609" t="s">
        <v>632</v>
      </c>
      <c r="AD796" s="610"/>
      <c r="AE796" s="610"/>
      <c r="AF796" s="610"/>
      <c r="AG796" s="611"/>
      <c r="AH796" s="667" t="s">
        <v>556</v>
      </c>
      <c r="AI796" s="668"/>
      <c r="AJ796" s="668"/>
      <c r="AK796" s="668"/>
      <c r="AL796" s="668"/>
      <c r="AM796" s="668"/>
      <c r="AN796" s="668"/>
      <c r="AO796" s="668"/>
      <c r="AP796" s="668"/>
      <c r="AQ796" s="668"/>
      <c r="AR796" s="668"/>
      <c r="AS796" s="668"/>
      <c r="AT796" s="669"/>
      <c r="AU796" s="604">
        <v>0.7</v>
      </c>
      <c r="AV796" s="605"/>
      <c r="AW796" s="605"/>
      <c r="AX796" s="606"/>
    </row>
    <row r="797" spans="1:50" ht="24.75" hidden="1" customHeight="1" thickBot="1" x14ac:dyDescent="0.2">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thickBot="1" x14ac:dyDescent="0.2">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3"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2.9"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1.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9.2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18"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3.2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30.4" customHeight="1" thickBot="1" x14ac:dyDescent="0.2">
      <c r="A805" s="634"/>
      <c r="B805" s="635"/>
      <c r="C805" s="635"/>
      <c r="D805" s="635"/>
      <c r="E805" s="635"/>
      <c r="F805" s="636"/>
      <c r="G805" s="829" t="s">
        <v>20</v>
      </c>
      <c r="H805" s="830"/>
      <c r="I805" s="830"/>
      <c r="J805" s="830"/>
      <c r="K805" s="830"/>
      <c r="L805" s="831"/>
      <c r="M805" s="832"/>
      <c r="N805" s="832"/>
      <c r="O805" s="832"/>
      <c r="P805" s="832"/>
      <c r="Q805" s="832"/>
      <c r="R805" s="832"/>
      <c r="S805" s="832"/>
      <c r="T805" s="832"/>
      <c r="U805" s="832"/>
      <c r="V805" s="832"/>
      <c r="W805" s="832"/>
      <c r="X805" s="833"/>
      <c r="Y805" s="834">
        <f>SUM(Y795:AB804)</f>
        <v>2.7</v>
      </c>
      <c r="Z805" s="835"/>
      <c r="AA805" s="835"/>
      <c r="AB805" s="836"/>
      <c r="AC805" s="829" t="s">
        <v>20</v>
      </c>
      <c r="AD805" s="830"/>
      <c r="AE805" s="830"/>
      <c r="AF805" s="830"/>
      <c r="AG805" s="830"/>
      <c r="AH805" s="831"/>
      <c r="AI805" s="832"/>
      <c r="AJ805" s="832"/>
      <c r="AK805" s="832"/>
      <c r="AL805" s="832"/>
      <c r="AM805" s="832"/>
      <c r="AN805" s="832"/>
      <c r="AO805" s="832"/>
      <c r="AP805" s="832"/>
      <c r="AQ805" s="832"/>
      <c r="AR805" s="832"/>
      <c r="AS805" s="832"/>
      <c r="AT805" s="833"/>
      <c r="AU805" s="834">
        <f>SUM(AU795:AX804)</f>
        <v>1.5</v>
      </c>
      <c r="AV805" s="835"/>
      <c r="AW805" s="835"/>
      <c r="AX805" s="837"/>
    </row>
    <row r="806" spans="1:50" ht="24.75" customHeight="1" x14ac:dyDescent="0.15">
      <c r="A806" s="634"/>
      <c r="B806" s="635"/>
      <c r="C806" s="635"/>
      <c r="D806" s="635"/>
      <c r="E806" s="635"/>
      <c r="F806" s="636"/>
      <c r="G806" s="598" t="s">
        <v>587</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531</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796"/>
    </row>
    <row r="807" spans="1:50" ht="24.75" customHeight="1" x14ac:dyDescent="0.15">
      <c r="A807" s="634"/>
      <c r="B807" s="635"/>
      <c r="C807" s="635"/>
      <c r="D807" s="635"/>
      <c r="E807" s="635"/>
      <c r="F807" s="636"/>
      <c r="G807" s="818" t="s">
        <v>17</v>
      </c>
      <c r="H807" s="671"/>
      <c r="I807" s="671"/>
      <c r="J807" s="671"/>
      <c r="K807" s="671"/>
      <c r="L807" s="670" t="s">
        <v>18</v>
      </c>
      <c r="M807" s="671"/>
      <c r="N807" s="671"/>
      <c r="O807" s="671"/>
      <c r="P807" s="671"/>
      <c r="Q807" s="671"/>
      <c r="R807" s="671"/>
      <c r="S807" s="671"/>
      <c r="T807" s="671"/>
      <c r="U807" s="671"/>
      <c r="V807" s="671"/>
      <c r="W807" s="671"/>
      <c r="X807" s="672"/>
      <c r="Y807" s="656" t="s">
        <v>19</v>
      </c>
      <c r="Z807" s="657"/>
      <c r="AA807" s="657"/>
      <c r="AB807" s="801"/>
      <c r="AC807" s="818" t="s">
        <v>17</v>
      </c>
      <c r="AD807" s="671"/>
      <c r="AE807" s="671"/>
      <c r="AF807" s="671"/>
      <c r="AG807" s="671"/>
      <c r="AH807" s="670" t="s">
        <v>18</v>
      </c>
      <c r="AI807" s="671"/>
      <c r="AJ807" s="671"/>
      <c r="AK807" s="671"/>
      <c r="AL807" s="671"/>
      <c r="AM807" s="671"/>
      <c r="AN807" s="671"/>
      <c r="AO807" s="671"/>
      <c r="AP807" s="671"/>
      <c r="AQ807" s="671"/>
      <c r="AR807" s="671"/>
      <c r="AS807" s="671"/>
      <c r="AT807" s="672"/>
      <c r="AU807" s="656" t="s">
        <v>19</v>
      </c>
      <c r="AV807" s="657"/>
      <c r="AW807" s="657"/>
      <c r="AX807" s="658"/>
    </row>
    <row r="808" spans="1:50" ht="24.75" customHeight="1" x14ac:dyDescent="0.15">
      <c r="A808" s="634"/>
      <c r="B808" s="635"/>
      <c r="C808" s="635"/>
      <c r="D808" s="635"/>
      <c r="E808" s="635"/>
      <c r="F808" s="636"/>
      <c r="G808" s="673" t="s">
        <v>523</v>
      </c>
      <c r="H808" s="674"/>
      <c r="I808" s="674"/>
      <c r="J808" s="674"/>
      <c r="K808" s="675"/>
      <c r="L808" s="667" t="s">
        <v>526</v>
      </c>
      <c r="M808" s="668"/>
      <c r="N808" s="668"/>
      <c r="O808" s="668"/>
      <c r="P808" s="668"/>
      <c r="Q808" s="668"/>
      <c r="R808" s="668"/>
      <c r="S808" s="668"/>
      <c r="T808" s="668"/>
      <c r="U808" s="668"/>
      <c r="V808" s="668"/>
      <c r="W808" s="668"/>
      <c r="X808" s="669"/>
      <c r="Y808" s="391">
        <v>186</v>
      </c>
      <c r="Z808" s="392"/>
      <c r="AA808" s="392"/>
      <c r="AB808" s="808"/>
      <c r="AC808" s="673" t="s">
        <v>525</v>
      </c>
      <c r="AD808" s="674"/>
      <c r="AE808" s="674"/>
      <c r="AF808" s="674"/>
      <c r="AG808" s="675"/>
      <c r="AH808" s="667" t="s">
        <v>526</v>
      </c>
      <c r="AI808" s="668"/>
      <c r="AJ808" s="668"/>
      <c r="AK808" s="668"/>
      <c r="AL808" s="668"/>
      <c r="AM808" s="668"/>
      <c r="AN808" s="668"/>
      <c r="AO808" s="668"/>
      <c r="AP808" s="668"/>
      <c r="AQ808" s="668"/>
      <c r="AR808" s="668"/>
      <c r="AS808" s="668"/>
      <c r="AT808" s="669"/>
      <c r="AU808" s="391">
        <v>8</v>
      </c>
      <c r="AV808" s="392"/>
      <c r="AW808" s="392"/>
      <c r="AX808" s="393"/>
    </row>
    <row r="809" spans="1:50" ht="1.1499999999999999"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customHeight="1" thickBot="1" x14ac:dyDescent="0.2">
      <c r="A818" s="634"/>
      <c r="B818" s="635"/>
      <c r="C818" s="635"/>
      <c r="D818" s="635"/>
      <c r="E818" s="635"/>
      <c r="F818" s="636"/>
      <c r="G818" s="829" t="s">
        <v>20</v>
      </c>
      <c r="H818" s="830"/>
      <c r="I818" s="830"/>
      <c r="J818" s="830"/>
      <c r="K818" s="830"/>
      <c r="L818" s="831"/>
      <c r="M818" s="832"/>
      <c r="N818" s="832"/>
      <c r="O818" s="832"/>
      <c r="P818" s="832"/>
      <c r="Q818" s="832"/>
      <c r="R818" s="832"/>
      <c r="S818" s="832"/>
      <c r="T818" s="832"/>
      <c r="U818" s="832"/>
      <c r="V818" s="832"/>
      <c r="W818" s="832"/>
      <c r="X818" s="833"/>
      <c r="Y818" s="834">
        <f>SUM(Y808:AB817)</f>
        <v>186</v>
      </c>
      <c r="Z818" s="835"/>
      <c r="AA818" s="835"/>
      <c r="AB818" s="836"/>
      <c r="AC818" s="829" t="s">
        <v>20</v>
      </c>
      <c r="AD818" s="830"/>
      <c r="AE818" s="830"/>
      <c r="AF818" s="830"/>
      <c r="AG818" s="830"/>
      <c r="AH818" s="831"/>
      <c r="AI818" s="832"/>
      <c r="AJ818" s="832"/>
      <c r="AK818" s="832"/>
      <c r="AL818" s="832"/>
      <c r="AM818" s="832"/>
      <c r="AN818" s="832"/>
      <c r="AO818" s="832"/>
      <c r="AP818" s="832"/>
      <c r="AQ818" s="832"/>
      <c r="AR818" s="832"/>
      <c r="AS818" s="832"/>
      <c r="AT818" s="833"/>
      <c r="AU818" s="834">
        <f>SUM(AU808:AX817)</f>
        <v>8</v>
      </c>
      <c r="AV818" s="835"/>
      <c r="AW818" s="835"/>
      <c r="AX818" s="837"/>
    </row>
    <row r="819" spans="1:50" ht="24.75" customHeight="1" x14ac:dyDescent="0.15">
      <c r="A819" s="634"/>
      <c r="B819" s="635"/>
      <c r="C819" s="635"/>
      <c r="D819" s="635"/>
      <c r="E819" s="635"/>
      <c r="F819" s="636"/>
      <c r="G819" s="598" t="s">
        <v>221</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179</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796"/>
    </row>
    <row r="820" spans="1:50" ht="24.75" customHeight="1" x14ac:dyDescent="0.15">
      <c r="A820" s="634"/>
      <c r="B820" s="635"/>
      <c r="C820" s="635"/>
      <c r="D820" s="635"/>
      <c r="E820" s="635"/>
      <c r="F820" s="636"/>
      <c r="G820" s="818" t="s">
        <v>17</v>
      </c>
      <c r="H820" s="671"/>
      <c r="I820" s="671"/>
      <c r="J820" s="671"/>
      <c r="K820" s="671"/>
      <c r="L820" s="670" t="s">
        <v>18</v>
      </c>
      <c r="M820" s="671"/>
      <c r="N820" s="671"/>
      <c r="O820" s="671"/>
      <c r="P820" s="671"/>
      <c r="Q820" s="671"/>
      <c r="R820" s="671"/>
      <c r="S820" s="671"/>
      <c r="T820" s="671"/>
      <c r="U820" s="671"/>
      <c r="V820" s="671"/>
      <c r="W820" s="671"/>
      <c r="X820" s="672"/>
      <c r="Y820" s="656" t="s">
        <v>19</v>
      </c>
      <c r="Z820" s="657"/>
      <c r="AA820" s="657"/>
      <c r="AB820" s="801"/>
      <c r="AC820" s="818" t="s">
        <v>17</v>
      </c>
      <c r="AD820" s="671"/>
      <c r="AE820" s="671"/>
      <c r="AF820" s="671"/>
      <c r="AG820" s="671"/>
      <c r="AH820" s="670" t="s">
        <v>18</v>
      </c>
      <c r="AI820" s="671"/>
      <c r="AJ820" s="671"/>
      <c r="AK820" s="671"/>
      <c r="AL820" s="671"/>
      <c r="AM820" s="671"/>
      <c r="AN820" s="671"/>
      <c r="AO820" s="671"/>
      <c r="AP820" s="671"/>
      <c r="AQ820" s="671"/>
      <c r="AR820" s="671"/>
      <c r="AS820" s="671"/>
      <c r="AT820" s="672"/>
      <c r="AU820" s="656" t="s">
        <v>19</v>
      </c>
      <c r="AV820" s="657"/>
      <c r="AW820" s="657"/>
      <c r="AX820" s="658"/>
    </row>
    <row r="821" spans="1:50" s="16" customFormat="1" ht="37.9" customHeight="1" x14ac:dyDescent="0.15">
      <c r="A821" s="634"/>
      <c r="B821" s="635"/>
      <c r="C821" s="635"/>
      <c r="D821" s="635"/>
      <c r="E821" s="635"/>
      <c r="F821" s="636"/>
      <c r="G821" s="673" t="s">
        <v>529</v>
      </c>
      <c r="H821" s="674"/>
      <c r="I821" s="674"/>
      <c r="J821" s="674"/>
      <c r="K821" s="675"/>
      <c r="L821" s="667" t="s">
        <v>528</v>
      </c>
      <c r="M821" s="668"/>
      <c r="N821" s="668"/>
      <c r="O821" s="668"/>
      <c r="P821" s="668"/>
      <c r="Q821" s="668"/>
      <c r="R821" s="668"/>
      <c r="S821" s="668"/>
      <c r="T821" s="668"/>
      <c r="U821" s="668"/>
      <c r="V821" s="668"/>
      <c r="W821" s="668"/>
      <c r="X821" s="669"/>
      <c r="Y821" s="391">
        <v>2</v>
      </c>
      <c r="Z821" s="392"/>
      <c r="AA821" s="392"/>
      <c r="AB821" s="808"/>
      <c r="AC821" s="673"/>
      <c r="AD821" s="674"/>
      <c r="AE821" s="674"/>
      <c r="AF821" s="674"/>
      <c r="AG821" s="675"/>
      <c r="AH821" s="667"/>
      <c r="AI821" s="668"/>
      <c r="AJ821" s="668"/>
      <c r="AK821" s="668"/>
      <c r="AL821" s="668"/>
      <c r="AM821" s="668"/>
      <c r="AN821" s="668"/>
      <c r="AO821" s="668"/>
      <c r="AP821" s="668"/>
      <c r="AQ821" s="668"/>
      <c r="AR821" s="668"/>
      <c r="AS821" s="668"/>
      <c r="AT821" s="669"/>
      <c r="AU821" s="391"/>
      <c r="AV821" s="392"/>
      <c r="AW821" s="392"/>
      <c r="AX821" s="393"/>
    </row>
    <row r="822" spans="1:50" ht="33"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37.1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1.1499999999999999"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idden="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idden="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idden="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idden="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idden="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idden="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1.75" customHeight="1" x14ac:dyDescent="0.15">
      <c r="A831" s="634"/>
      <c r="B831" s="635"/>
      <c r="C831" s="635"/>
      <c r="D831" s="635"/>
      <c r="E831" s="635"/>
      <c r="F831" s="636"/>
      <c r="G831" s="829" t="s">
        <v>20</v>
      </c>
      <c r="H831" s="830"/>
      <c r="I831" s="830"/>
      <c r="J831" s="830"/>
      <c r="K831" s="830"/>
      <c r="L831" s="831"/>
      <c r="M831" s="832"/>
      <c r="N831" s="832"/>
      <c r="O831" s="832"/>
      <c r="P831" s="832"/>
      <c r="Q831" s="832"/>
      <c r="R831" s="832"/>
      <c r="S831" s="832"/>
      <c r="T831" s="832"/>
      <c r="U831" s="832"/>
      <c r="V831" s="832"/>
      <c r="W831" s="832"/>
      <c r="X831" s="833"/>
      <c r="Y831" s="834">
        <f>SUM(Y821:AB830)</f>
        <v>2</v>
      </c>
      <c r="Z831" s="835"/>
      <c r="AA831" s="835"/>
      <c r="AB831" s="836"/>
      <c r="AC831" s="829" t="s">
        <v>20</v>
      </c>
      <c r="AD831" s="830"/>
      <c r="AE831" s="830"/>
      <c r="AF831" s="830"/>
      <c r="AG831" s="830"/>
      <c r="AH831" s="831"/>
      <c r="AI831" s="832"/>
      <c r="AJ831" s="832"/>
      <c r="AK831" s="832"/>
      <c r="AL831" s="832"/>
      <c r="AM831" s="832"/>
      <c r="AN831" s="832"/>
      <c r="AO831" s="832"/>
      <c r="AP831" s="832"/>
      <c r="AQ831" s="832"/>
      <c r="AR831" s="832"/>
      <c r="AS831" s="832"/>
      <c r="AT831" s="833"/>
      <c r="AU831" s="834">
        <f>SUM(AU821:AX830)</f>
        <v>0</v>
      </c>
      <c r="AV831" s="835"/>
      <c r="AW831" s="835"/>
      <c r="AX831" s="837"/>
    </row>
    <row r="832" spans="1:50" ht="24.75" customHeight="1" thickBot="1" x14ac:dyDescent="0.2">
      <c r="A832" s="907" t="s">
        <v>147</v>
      </c>
      <c r="B832" s="908"/>
      <c r="C832" s="908"/>
      <c r="D832" s="908"/>
      <c r="E832" s="908"/>
      <c r="F832" s="908"/>
      <c r="G832" s="908"/>
      <c r="H832" s="908"/>
      <c r="I832" s="908"/>
      <c r="J832" s="908"/>
      <c r="K832" s="908"/>
      <c r="L832" s="908"/>
      <c r="M832" s="908"/>
      <c r="N832" s="908"/>
      <c r="O832" s="908"/>
      <c r="P832" s="908"/>
      <c r="Q832" s="908"/>
      <c r="R832" s="908"/>
      <c r="S832" s="908"/>
      <c r="T832" s="908"/>
      <c r="U832" s="908"/>
      <c r="V832" s="908"/>
      <c r="W832" s="908"/>
      <c r="X832" s="908"/>
      <c r="Y832" s="908"/>
      <c r="Z832" s="908"/>
      <c r="AA832" s="908"/>
      <c r="AB832" s="908"/>
      <c r="AC832" s="908"/>
      <c r="AD832" s="908"/>
      <c r="AE832" s="908"/>
      <c r="AF832" s="908"/>
      <c r="AG832" s="908"/>
      <c r="AH832" s="908"/>
      <c r="AI832" s="908"/>
      <c r="AJ832" s="908"/>
      <c r="AK832" s="909"/>
      <c r="AL832" s="264" t="s">
        <v>265</v>
      </c>
      <c r="AM832" s="265"/>
      <c r="AN832" s="265"/>
      <c r="AO832" s="67" t="s">
        <v>263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5"/>
      <c r="B837" s="355"/>
      <c r="C837" s="355" t="s">
        <v>26</v>
      </c>
      <c r="D837" s="355"/>
      <c r="E837" s="355"/>
      <c r="F837" s="355"/>
      <c r="G837" s="355"/>
      <c r="H837" s="355"/>
      <c r="I837" s="355"/>
      <c r="J837" s="134" t="s">
        <v>224</v>
      </c>
      <c r="K837" s="356"/>
      <c r="L837" s="356"/>
      <c r="M837" s="356"/>
      <c r="N837" s="356"/>
      <c r="O837" s="356"/>
      <c r="P837" s="357" t="s">
        <v>199</v>
      </c>
      <c r="Q837" s="357"/>
      <c r="R837" s="357"/>
      <c r="S837" s="357"/>
      <c r="T837" s="357"/>
      <c r="U837" s="357"/>
      <c r="V837" s="357"/>
      <c r="W837" s="357"/>
      <c r="X837" s="357"/>
      <c r="Y837" s="358" t="s">
        <v>222</v>
      </c>
      <c r="Z837" s="359"/>
      <c r="AA837" s="359"/>
      <c r="AB837" s="359"/>
      <c r="AC837" s="134" t="s">
        <v>259</v>
      </c>
      <c r="AD837" s="134"/>
      <c r="AE837" s="134"/>
      <c r="AF837" s="134"/>
      <c r="AG837" s="134"/>
      <c r="AH837" s="358" t="s">
        <v>287</v>
      </c>
      <c r="AI837" s="355"/>
      <c r="AJ837" s="355"/>
      <c r="AK837" s="355"/>
      <c r="AL837" s="355" t="s">
        <v>21</v>
      </c>
      <c r="AM837" s="355"/>
      <c r="AN837" s="355"/>
      <c r="AO837" s="360"/>
      <c r="AP837" s="361" t="s">
        <v>225</v>
      </c>
      <c r="AQ837" s="361"/>
      <c r="AR837" s="361"/>
      <c r="AS837" s="361"/>
      <c r="AT837" s="361"/>
      <c r="AU837" s="361"/>
      <c r="AV837" s="361"/>
      <c r="AW837" s="361"/>
      <c r="AX837" s="361"/>
    </row>
    <row r="838" spans="1:50" ht="30" customHeight="1" x14ac:dyDescent="0.15">
      <c r="A838" s="379">
        <v>1</v>
      </c>
      <c r="B838" s="379">
        <v>1</v>
      </c>
      <c r="C838" s="351" t="s">
        <v>532</v>
      </c>
      <c r="D838" s="333"/>
      <c r="E838" s="333"/>
      <c r="F838" s="333"/>
      <c r="G838" s="333"/>
      <c r="H838" s="333"/>
      <c r="I838" s="333"/>
      <c r="J838" s="334">
        <v>101041007261</v>
      </c>
      <c r="K838" s="335"/>
      <c r="L838" s="335"/>
      <c r="M838" s="335"/>
      <c r="N838" s="335"/>
      <c r="O838" s="335"/>
      <c r="P838" s="350" t="s">
        <v>533</v>
      </c>
      <c r="Q838" s="336"/>
      <c r="R838" s="336"/>
      <c r="S838" s="336"/>
      <c r="T838" s="336"/>
      <c r="U838" s="336"/>
      <c r="V838" s="336"/>
      <c r="W838" s="336"/>
      <c r="X838" s="336"/>
      <c r="Y838" s="337">
        <v>10</v>
      </c>
      <c r="Z838" s="338"/>
      <c r="AA838" s="338"/>
      <c r="AB838" s="339"/>
      <c r="AC838" s="352" t="s">
        <v>291</v>
      </c>
      <c r="AD838" s="362"/>
      <c r="AE838" s="362"/>
      <c r="AF838" s="362"/>
      <c r="AG838" s="362"/>
      <c r="AH838" s="353">
        <v>2</v>
      </c>
      <c r="AI838" s="354"/>
      <c r="AJ838" s="354"/>
      <c r="AK838" s="354"/>
      <c r="AL838" s="343">
        <v>72</v>
      </c>
      <c r="AM838" s="344"/>
      <c r="AN838" s="344"/>
      <c r="AO838" s="345"/>
      <c r="AP838" s="346"/>
      <c r="AQ838" s="346"/>
      <c r="AR838" s="346"/>
      <c r="AS838" s="346"/>
      <c r="AT838" s="346"/>
      <c r="AU838" s="346"/>
      <c r="AV838" s="346"/>
      <c r="AW838" s="346"/>
      <c r="AX838" s="346"/>
    </row>
    <row r="839" spans="1:50" ht="30" customHeight="1" x14ac:dyDescent="0.15">
      <c r="A839" s="379">
        <v>2</v>
      </c>
      <c r="B839" s="379">
        <v>1</v>
      </c>
      <c r="C839" s="351" t="s">
        <v>534</v>
      </c>
      <c r="D839" s="333"/>
      <c r="E839" s="333"/>
      <c r="F839" s="333"/>
      <c r="G839" s="333"/>
      <c r="H839" s="333"/>
      <c r="I839" s="333"/>
      <c r="J839" s="334">
        <v>3120001091321</v>
      </c>
      <c r="K839" s="335"/>
      <c r="L839" s="335"/>
      <c r="M839" s="335"/>
      <c r="N839" s="335"/>
      <c r="O839" s="335"/>
      <c r="P839" s="350" t="s">
        <v>535</v>
      </c>
      <c r="Q839" s="336"/>
      <c r="R839" s="336"/>
      <c r="S839" s="336"/>
      <c r="T839" s="336"/>
      <c r="U839" s="336"/>
      <c r="V839" s="336"/>
      <c r="W839" s="336"/>
      <c r="X839" s="336"/>
      <c r="Y839" s="337">
        <v>5</v>
      </c>
      <c r="Z839" s="338"/>
      <c r="AA839" s="338"/>
      <c r="AB839" s="339"/>
      <c r="AC839" s="352" t="s">
        <v>291</v>
      </c>
      <c r="AD839" s="352"/>
      <c r="AE839" s="352"/>
      <c r="AF839" s="352"/>
      <c r="AG839" s="352"/>
      <c r="AH839" s="353">
        <v>2</v>
      </c>
      <c r="AI839" s="354"/>
      <c r="AJ839" s="354"/>
      <c r="AK839" s="354"/>
      <c r="AL839" s="343">
        <v>91</v>
      </c>
      <c r="AM839" s="344"/>
      <c r="AN839" s="344"/>
      <c r="AO839" s="345"/>
      <c r="AP839" s="346"/>
      <c r="AQ839" s="346"/>
      <c r="AR839" s="346"/>
      <c r="AS839" s="346"/>
      <c r="AT839" s="346"/>
      <c r="AU839" s="346"/>
      <c r="AV839" s="346"/>
      <c r="AW839" s="346"/>
      <c r="AX839" s="346"/>
    </row>
    <row r="840" spans="1:50" ht="30" customHeight="1" x14ac:dyDescent="0.15">
      <c r="A840" s="379">
        <v>3</v>
      </c>
      <c r="B840" s="379">
        <v>1</v>
      </c>
      <c r="C840" s="351" t="s">
        <v>536</v>
      </c>
      <c r="D840" s="333"/>
      <c r="E840" s="333"/>
      <c r="F840" s="333"/>
      <c r="G840" s="333"/>
      <c r="H840" s="333"/>
      <c r="I840" s="333"/>
      <c r="J840" s="334">
        <v>7011001106209</v>
      </c>
      <c r="K840" s="335"/>
      <c r="L840" s="335"/>
      <c r="M840" s="335"/>
      <c r="N840" s="335"/>
      <c r="O840" s="335"/>
      <c r="P840" s="350" t="s">
        <v>537</v>
      </c>
      <c r="Q840" s="336"/>
      <c r="R840" s="336"/>
      <c r="S840" s="336"/>
      <c r="T840" s="336"/>
      <c r="U840" s="336"/>
      <c r="V840" s="336"/>
      <c r="W840" s="336"/>
      <c r="X840" s="336"/>
      <c r="Y840" s="337">
        <v>4</v>
      </c>
      <c r="Z840" s="338"/>
      <c r="AA840" s="338"/>
      <c r="AB840" s="339"/>
      <c r="AC840" s="352" t="s">
        <v>291</v>
      </c>
      <c r="AD840" s="352"/>
      <c r="AE840" s="352"/>
      <c r="AF840" s="352"/>
      <c r="AG840" s="352"/>
      <c r="AH840" s="341">
        <v>4</v>
      </c>
      <c r="AI840" s="342"/>
      <c r="AJ840" s="342"/>
      <c r="AK840" s="342"/>
      <c r="AL840" s="343">
        <v>38</v>
      </c>
      <c r="AM840" s="344"/>
      <c r="AN840" s="344"/>
      <c r="AO840" s="345"/>
      <c r="AP840" s="346"/>
      <c r="AQ840" s="346"/>
      <c r="AR840" s="346"/>
      <c r="AS840" s="346"/>
      <c r="AT840" s="346"/>
      <c r="AU840" s="346"/>
      <c r="AV840" s="346"/>
      <c r="AW840" s="346"/>
      <c r="AX840" s="346"/>
    </row>
    <row r="841" spans="1:50" ht="30" customHeight="1" x14ac:dyDescent="0.15">
      <c r="A841" s="379">
        <v>4</v>
      </c>
      <c r="B841" s="379">
        <v>1</v>
      </c>
      <c r="C841" s="351" t="s">
        <v>538</v>
      </c>
      <c r="D841" s="333"/>
      <c r="E841" s="333"/>
      <c r="F841" s="333"/>
      <c r="G841" s="333"/>
      <c r="H841" s="333"/>
      <c r="I841" s="333"/>
      <c r="J841" s="334">
        <v>2011801005960</v>
      </c>
      <c r="K841" s="335"/>
      <c r="L841" s="335"/>
      <c r="M841" s="335"/>
      <c r="N841" s="335"/>
      <c r="O841" s="335"/>
      <c r="P841" s="350" t="s">
        <v>533</v>
      </c>
      <c r="Q841" s="336"/>
      <c r="R841" s="336"/>
      <c r="S841" s="336"/>
      <c r="T841" s="336"/>
      <c r="U841" s="336"/>
      <c r="V841" s="336"/>
      <c r="W841" s="336"/>
      <c r="X841" s="336"/>
      <c r="Y841" s="337">
        <v>2</v>
      </c>
      <c r="Z841" s="338"/>
      <c r="AA841" s="338"/>
      <c r="AB841" s="339"/>
      <c r="AC841" s="352" t="s">
        <v>291</v>
      </c>
      <c r="AD841" s="352"/>
      <c r="AE841" s="352"/>
      <c r="AF841" s="352"/>
      <c r="AG841" s="352"/>
      <c r="AH841" s="341">
        <v>1</v>
      </c>
      <c r="AI841" s="342"/>
      <c r="AJ841" s="342"/>
      <c r="AK841" s="342"/>
      <c r="AL841" s="343">
        <v>95</v>
      </c>
      <c r="AM841" s="344"/>
      <c r="AN841" s="344"/>
      <c r="AO841" s="345"/>
      <c r="AP841" s="346"/>
      <c r="AQ841" s="346"/>
      <c r="AR841" s="346"/>
      <c r="AS841" s="346"/>
      <c r="AT841" s="346"/>
      <c r="AU841" s="346"/>
      <c r="AV841" s="346"/>
      <c r="AW841" s="346"/>
      <c r="AX841" s="346"/>
    </row>
    <row r="842" spans="1:50" ht="30" customHeight="1" x14ac:dyDescent="0.15">
      <c r="A842" s="379">
        <v>5</v>
      </c>
      <c r="B842" s="379">
        <v>1</v>
      </c>
      <c r="C842" s="351" t="s">
        <v>539</v>
      </c>
      <c r="D842" s="333"/>
      <c r="E842" s="333"/>
      <c r="F842" s="333"/>
      <c r="G842" s="333"/>
      <c r="H842" s="333"/>
      <c r="I842" s="333"/>
      <c r="J842" s="334">
        <v>9011501016302</v>
      </c>
      <c r="K842" s="335"/>
      <c r="L842" s="335"/>
      <c r="M842" s="335"/>
      <c r="N842" s="335"/>
      <c r="O842" s="335"/>
      <c r="P842" s="350" t="s">
        <v>533</v>
      </c>
      <c r="Q842" s="336"/>
      <c r="R842" s="336"/>
      <c r="S842" s="336"/>
      <c r="T842" s="336"/>
      <c r="U842" s="336"/>
      <c r="V842" s="336"/>
      <c r="W842" s="336"/>
      <c r="X842" s="336"/>
      <c r="Y842" s="337">
        <v>0.4</v>
      </c>
      <c r="Z842" s="338"/>
      <c r="AA842" s="338"/>
      <c r="AB842" s="339"/>
      <c r="AC842" s="340" t="s">
        <v>291</v>
      </c>
      <c r="AD842" s="340"/>
      <c r="AE842" s="340"/>
      <c r="AF842" s="340"/>
      <c r="AG842" s="340"/>
      <c r="AH842" s="341">
        <v>2</v>
      </c>
      <c r="AI842" s="342"/>
      <c r="AJ842" s="342"/>
      <c r="AK842" s="342"/>
      <c r="AL842" s="343" t="s">
        <v>588</v>
      </c>
      <c r="AM842" s="344"/>
      <c r="AN842" s="344"/>
      <c r="AO842" s="345"/>
      <c r="AP842" s="346"/>
      <c r="AQ842" s="346"/>
      <c r="AR842" s="346"/>
      <c r="AS842" s="346"/>
      <c r="AT842" s="346"/>
      <c r="AU842" s="346"/>
      <c r="AV842" s="346"/>
      <c r="AW842" s="346"/>
      <c r="AX842" s="346"/>
    </row>
    <row r="843" spans="1:50" ht="30" customHeight="1" x14ac:dyDescent="0.15">
      <c r="A843" s="379">
        <v>6</v>
      </c>
      <c r="B843" s="379">
        <v>1</v>
      </c>
      <c r="C843" s="351" t="s">
        <v>540</v>
      </c>
      <c r="D843" s="333"/>
      <c r="E843" s="333"/>
      <c r="F843" s="333"/>
      <c r="G843" s="333"/>
      <c r="H843" s="333"/>
      <c r="I843" s="333"/>
      <c r="J843" s="334">
        <v>2010401015610</v>
      </c>
      <c r="K843" s="335"/>
      <c r="L843" s="335"/>
      <c r="M843" s="335"/>
      <c r="N843" s="335"/>
      <c r="O843" s="335"/>
      <c r="P843" s="350" t="s">
        <v>541</v>
      </c>
      <c r="Q843" s="336"/>
      <c r="R843" s="336"/>
      <c r="S843" s="336"/>
      <c r="T843" s="336"/>
      <c r="U843" s="336"/>
      <c r="V843" s="336"/>
      <c r="W843" s="336"/>
      <c r="X843" s="336"/>
      <c r="Y843" s="337">
        <v>0.03</v>
      </c>
      <c r="Z843" s="338"/>
      <c r="AA843" s="338"/>
      <c r="AB843" s="339"/>
      <c r="AC843" s="340" t="s">
        <v>291</v>
      </c>
      <c r="AD843" s="340"/>
      <c r="AE843" s="340"/>
      <c r="AF843" s="340"/>
      <c r="AG843" s="340"/>
      <c r="AH843" s="341">
        <v>1</v>
      </c>
      <c r="AI843" s="342"/>
      <c r="AJ843" s="342"/>
      <c r="AK843" s="342"/>
      <c r="AL843" s="343" t="s">
        <v>588</v>
      </c>
      <c r="AM843" s="344"/>
      <c r="AN843" s="344"/>
      <c r="AO843" s="345"/>
      <c r="AP843" s="346"/>
      <c r="AQ843" s="346"/>
      <c r="AR843" s="346"/>
      <c r="AS843" s="346"/>
      <c r="AT843" s="346"/>
      <c r="AU843" s="346"/>
      <c r="AV843" s="346"/>
      <c r="AW843" s="346"/>
      <c r="AX843" s="346"/>
    </row>
    <row r="844" spans="1:50" ht="30" customHeight="1" x14ac:dyDescent="0.15">
      <c r="A844" s="379">
        <v>7</v>
      </c>
      <c r="B844" s="379">
        <v>1</v>
      </c>
      <c r="C844" s="351" t="s">
        <v>544</v>
      </c>
      <c r="D844" s="333"/>
      <c r="E844" s="333"/>
      <c r="F844" s="333"/>
      <c r="G844" s="333"/>
      <c r="H844" s="333"/>
      <c r="I844" s="333"/>
      <c r="J844" s="334">
        <v>1010001058564</v>
      </c>
      <c r="K844" s="335"/>
      <c r="L844" s="335"/>
      <c r="M844" s="335"/>
      <c r="N844" s="335"/>
      <c r="O844" s="335"/>
      <c r="P844" s="350" t="s">
        <v>541</v>
      </c>
      <c r="Q844" s="336"/>
      <c r="R844" s="336"/>
      <c r="S844" s="336"/>
      <c r="T844" s="336"/>
      <c r="U844" s="336"/>
      <c r="V844" s="336"/>
      <c r="W844" s="336"/>
      <c r="X844" s="336"/>
      <c r="Y844" s="337">
        <v>0.02</v>
      </c>
      <c r="Z844" s="338"/>
      <c r="AA844" s="338"/>
      <c r="AB844" s="339"/>
      <c r="AC844" s="340" t="s">
        <v>291</v>
      </c>
      <c r="AD844" s="340"/>
      <c r="AE844" s="340"/>
      <c r="AF844" s="340"/>
      <c r="AG844" s="340"/>
      <c r="AH844" s="341">
        <v>1</v>
      </c>
      <c r="AI844" s="342"/>
      <c r="AJ844" s="342"/>
      <c r="AK844" s="342"/>
      <c r="AL844" s="343" t="s">
        <v>486</v>
      </c>
      <c r="AM844" s="344"/>
      <c r="AN844" s="344"/>
      <c r="AO844" s="345"/>
      <c r="AP844" s="346"/>
      <c r="AQ844" s="346"/>
      <c r="AR844" s="346"/>
      <c r="AS844" s="346"/>
      <c r="AT844" s="346"/>
      <c r="AU844" s="346"/>
      <c r="AV844" s="346"/>
      <c r="AW844" s="346"/>
      <c r="AX844" s="346"/>
    </row>
    <row r="845" spans="1:50" ht="30" customHeight="1" x14ac:dyDescent="0.15">
      <c r="A845" s="379">
        <v>8</v>
      </c>
      <c r="B845" s="379">
        <v>1</v>
      </c>
      <c r="C845" s="351" t="s">
        <v>542</v>
      </c>
      <c r="D845" s="333"/>
      <c r="E845" s="333"/>
      <c r="F845" s="333"/>
      <c r="G845" s="333"/>
      <c r="H845" s="333"/>
      <c r="I845" s="333"/>
      <c r="J845" s="334">
        <v>4011001096808</v>
      </c>
      <c r="K845" s="335"/>
      <c r="L845" s="335"/>
      <c r="M845" s="335"/>
      <c r="N845" s="335"/>
      <c r="O845" s="335"/>
      <c r="P845" s="350" t="s">
        <v>543</v>
      </c>
      <c r="Q845" s="336"/>
      <c r="R845" s="336"/>
      <c r="S845" s="336"/>
      <c r="T845" s="336"/>
      <c r="U845" s="336"/>
      <c r="V845" s="336"/>
      <c r="W845" s="336"/>
      <c r="X845" s="336"/>
      <c r="Y845" s="337">
        <v>0.01</v>
      </c>
      <c r="Z845" s="338"/>
      <c r="AA845" s="338"/>
      <c r="AB845" s="339"/>
      <c r="AC845" s="340" t="s">
        <v>291</v>
      </c>
      <c r="AD845" s="340"/>
      <c r="AE845" s="340"/>
      <c r="AF845" s="340"/>
      <c r="AG845" s="340"/>
      <c r="AH845" s="341">
        <v>1</v>
      </c>
      <c r="AI845" s="342"/>
      <c r="AJ845" s="342"/>
      <c r="AK845" s="342"/>
      <c r="AL845" s="343" t="s">
        <v>486</v>
      </c>
      <c r="AM845" s="344"/>
      <c r="AN845" s="344"/>
      <c r="AO845" s="345"/>
      <c r="AP845" s="346"/>
      <c r="AQ845" s="346"/>
      <c r="AR845" s="346"/>
      <c r="AS845" s="346"/>
      <c r="AT845" s="346"/>
      <c r="AU845" s="346"/>
      <c r="AV845" s="346"/>
      <c r="AW845" s="346"/>
      <c r="AX845" s="346"/>
    </row>
    <row r="846" spans="1:50" ht="26.25" customHeight="1" x14ac:dyDescent="0.15">
      <c r="A846" s="379">
        <v>9</v>
      </c>
      <c r="B846" s="379">
        <v>1</v>
      </c>
      <c r="C846" s="351" t="s">
        <v>545</v>
      </c>
      <c r="D846" s="333"/>
      <c r="E846" s="333"/>
      <c r="F846" s="333"/>
      <c r="G846" s="333"/>
      <c r="H846" s="333"/>
      <c r="I846" s="333"/>
      <c r="J846" s="334">
        <v>2010001027865</v>
      </c>
      <c r="K846" s="335"/>
      <c r="L846" s="335"/>
      <c r="M846" s="335"/>
      <c r="N846" s="335"/>
      <c r="O846" s="335"/>
      <c r="P846" s="350" t="s">
        <v>541</v>
      </c>
      <c r="Q846" s="336"/>
      <c r="R846" s="336"/>
      <c r="S846" s="336"/>
      <c r="T846" s="336"/>
      <c r="U846" s="336"/>
      <c r="V846" s="336"/>
      <c r="W846" s="336"/>
      <c r="X846" s="336"/>
      <c r="Y846" s="337">
        <v>0.01</v>
      </c>
      <c r="Z846" s="338"/>
      <c r="AA846" s="338"/>
      <c r="AB846" s="339"/>
      <c r="AC846" s="340" t="s">
        <v>291</v>
      </c>
      <c r="AD846" s="340"/>
      <c r="AE846" s="340"/>
      <c r="AF846" s="340"/>
      <c r="AG846" s="340"/>
      <c r="AH846" s="341">
        <v>1</v>
      </c>
      <c r="AI846" s="342"/>
      <c r="AJ846" s="342"/>
      <c r="AK846" s="342"/>
      <c r="AL846" s="343" t="s">
        <v>588</v>
      </c>
      <c r="AM846" s="344"/>
      <c r="AN846" s="344"/>
      <c r="AO846" s="345"/>
      <c r="AP846" s="346"/>
      <c r="AQ846" s="346"/>
      <c r="AR846" s="346"/>
      <c r="AS846" s="346"/>
      <c r="AT846" s="346"/>
      <c r="AU846" s="346"/>
      <c r="AV846" s="346"/>
      <c r="AW846" s="346"/>
      <c r="AX846" s="346"/>
    </row>
    <row r="847" spans="1:50" ht="4.5" hidden="1" customHeight="1" x14ac:dyDescent="0.15">
      <c r="A847" s="379">
        <v>10</v>
      </c>
      <c r="B847" s="379">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79">
        <v>11</v>
      </c>
      <c r="B848" s="379">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79">
        <v>12</v>
      </c>
      <c r="B849" s="379">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79">
        <v>13</v>
      </c>
      <c r="B850" s="379">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79">
        <v>14</v>
      </c>
      <c r="B851" s="379">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0.75" hidden="1" customHeight="1" x14ac:dyDescent="0.15">
      <c r="A852" s="379">
        <v>15</v>
      </c>
      <c r="B852" s="379">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79">
        <v>16</v>
      </c>
      <c r="B853" s="379">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79">
        <v>17</v>
      </c>
      <c r="B854" s="379">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79">
        <v>18</v>
      </c>
      <c r="B855" s="379">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79">
        <v>19</v>
      </c>
      <c r="B856" s="379">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79">
        <v>20</v>
      </c>
      <c r="B857" s="379">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79">
        <v>21</v>
      </c>
      <c r="B858" s="379">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79">
        <v>22</v>
      </c>
      <c r="B859" s="379">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79">
        <v>23</v>
      </c>
      <c r="B860" s="379">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79">
        <v>24</v>
      </c>
      <c r="B861" s="379">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79">
        <v>25</v>
      </c>
      <c r="B862" s="379">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79">
        <v>26</v>
      </c>
      <c r="B863" s="379">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79">
        <v>27</v>
      </c>
      <c r="B864" s="379">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79">
        <v>28</v>
      </c>
      <c r="B865" s="379">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79">
        <v>29</v>
      </c>
      <c r="B866" s="379">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 hidden="1" customHeight="1" x14ac:dyDescent="0.15">
      <c r="A867" s="379">
        <v>30</v>
      </c>
      <c r="B867" s="379">
        <v>1</v>
      </c>
      <c r="C867" s="351"/>
      <c r="D867" s="333"/>
      <c r="E867" s="333"/>
      <c r="F867" s="333"/>
      <c r="G867" s="333"/>
      <c r="H867" s="333"/>
      <c r="I867" s="333"/>
      <c r="J867" s="334"/>
      <c r="K867" s="335"/>
      <c r="L867" s="335"/>
      <c r="M867" s="335"/>
      <c r="N867" s="335"/>
      <c r="O867" s="335"/>
      <c r="P867" s="350"/>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5"/>
      <c r="B870" s="355"/>
      <c r="C870" s="355" t="s">
        <v>26</v>
      </c>
      <c r="D870" s="355"/>
      <c r="E870" s="355"/>
      <c r="F870" s="355"/>
      <c r="G870" s="355"/>
      <c r="H870" s="355"/>
      <c r="I870" s="355"/>
      <c r="J870" s="134" t="s">
        <v>224</v>
      </c>
      <c r="K870" s="356"/>
      <c r="L870" s="356"/>
      <c r="M870" s="356"/>
      <c r="N870" s="356"/>
      <c r="O870" s="356"/>
      <c r="P870" s="357" t="s">
        <v>199</v>
      </c>
      <c r="Q870" s="357"/>
      <c r="R870" s="357"/>
      <c r="S870" s="357"/>
      <c r="T870" s="357"/>
      <c r="U870" s="357"/>
      <c r="V870" s="357"/>
      <c r="W870" s="357"/>
      <c r="X870" s="357"/>
      <c r="Y870" s="358" t="s">
        <v>222</v>
      </c>
      <c r="Z870" s="359"/>
      <c r="AA870" s="359"/>
      <c r="AB870" s="359"/>
      <c r="AC870" s="134" t="s">
        <v>259</v>
      </c>
      <c r="AD870" s="134"/>
      <c r="AE870" s="134"/>
      <c r="AF870" s="134"/>
      <c r="AG870" s="134"/>
      <c r="AH870" s="358" t="s">
        <v>287</v>
      </c>
      <c r="AI870" s="355"/>
      <c r="AJ870" s="355"/>
      <c r="AK870" s="355"/>
      <c r="AL870" s="355" t="s">
        <v>21</v>
      </c>
      <c r="AM870" s="355"/>
      <c r="AN870" s="355"/>
      <c r="AO870" s="360"/>
      <c r="AP870" s="361" t="s">
        <v>225</v>
      </c>
      <c r="AQ870" s="361"/>
      <c r="AR870" s="361"/>
      <c r="AS870" s="361"/>
      <c r="AT870" s="361"/>
      <c r="AU870" s="361"/>
      <c r="AV870" s="361"/>
      <c r="AW870" s="361"/>
      <c r="AX870" s="361"/>
    </row>
    <row r="871" spans="1:50" ht="30" customHeight="1" x14ac:dyDescent="0.15">
      <c r="A871" s="379">
        <v>1</v>
      </c>
      <c r="B871" s="379">
        <v>1</v>
      </c>
      <c r="C871" s="351" t="s">
        <v>546</v>
      </c>
      <c r="D871" s="333"/>
      <c r="E871" s="333"/>
      <c r="F871" s="333"/>
      <c r="G871" s="333"/>
      <c r="H871" s="333"/>
      <c r="I871" s="333"/>
      <c r="J871" s="334">
        <v>3010401019619</v>
      </c>
      <c r="K871" s="335"/>
      <c r="L871" s="335"/>
      <c r="M871" s="335"/>
      <c r="N871" s="335"/>
      <c r="O871" s="335"/>
      <c r="P871" s="350" t="s">
        <v>533</v>
      </c>
      <c r="Q871" s="336"/>
      <c r="R871" s="336"/>
      <c r="S871" s="336"/>
      <c r="T871" s="336"/>
      <c r="U871" s="336"/>
      <c r="V871" s="336"/>
      <c r="W871" s="336"/>
      <c r="X871" s="336"/>
      <c r="Y871" s="337">
        <v>0.8</v>
      </c>
      <c r="Z871" s="338"/>
      <c r="AA871" s="338"/>
      <c r="AB871" s="339"/>
      <c r="AC871" s="352" t="s">
        <v>297</v>
      </c>
      <c r="AD871" s="362"/>
      <c r="AE871" s="362"/>
      <c r="AF871" s="362"/>
      <c r="AG871" s="362"/>
      <c r="AH871" s="353" t="s">
        <v>590</v>
      </c>
      <c r="AI871" s="354"/>
      <c r="AJ871" s="354"/>
      <c r="AK871" s="354"/>
      <c r="AL871" s="343">
        <v>100</v>
      </c>
      <c r="AM871" s="344"/>
      <c r="AN871" s="344"/>
      <c r="AO871" s="345"/>
      <c r="AP871" s="346"/>
      <c r="AQ871" s="346"/>
      <c r="AR871" s="346"/>
      <c r="AS871" s="346"/>
      <c r="AT871" s="346"/>
      <c r="AU871" s="346"/>
      <c r="AV871" s="346"/>
      <c r="AW871" s="346"/>
      <c r="AX871" s="346"/>
    </row>
    <row r="872" spans="1:50" ht="30" customHeight="1" x14ac:dyDescent="0.15">
      <c r="A872" s="379">
        <v>2</v>
      </c>
      <c r="B872" s="379">
        <v>1</v>
      </c>
      <c r="C872" s="351" t="s">
        <v>547</v>
      </c>
      <c r="D872" s="333"/>
      <c r="E872" s="333"/>
      <c r="F872" s="333"/>
      <c r="G872" s="333"/>
      <c r="H872" s="333"/>
      <c r="I872" s="333"/>
      <c r="J872" s="334">
        <v>1010001043822</v>
      </c>
      <c r="K872" s="335"/>
      <c r="L872" s="335"/>
      <c r="M872" s="335"/>
      <c r="N872" s="335"/>
      <c r="O872" s="335"/>
      <c r="P872" s="350" t="s">
        <v>533</v>
      </c>
      <c r="Q872" s="336"/>
      <c r="R872" s="336"/>
      <c r="S872" s="336"/>
      <c r="T872" s="336"/>
      <c r="U872" s="336"/>
      <c r="V872" s="336"/>
      <c r="W872" s="336"/>
      <c r="X872" s="336"/>
      <c r="Y872" s="337">
        <v>0.7</v>
      </c>
      <c r="Z872" s="338"/>
      <c r="AA872" s="338"/>
      <c r="AB872" s="339"/>
      <c r="AC872" s="352" t="s">
        <v>297</v>
      </c>
      <c r="AD872" s="352"/>
      <c r="AE872" s="352"/>
      <c r="AF872" s="352"/>
      <c r="AG872" s="352"/>
      <c r="AH872" s="353" t="s">
        <v>591</v>
      </c>
      <c r="AI872" s="354"/>
      <c r="AJ872" s="354"/>
      <c r="AK872" s="354"/>
      <c r="AL872" s="343">
        <v>49</v>
      </c>
      <c r="AM872" s="344"/>
      <c r="AN872" s="344"/>
      <c r="AO872" s="345"/>
      <c r="AP872" s="346"/>
      <c r="AQ872" s="346"/>
      <c r="AR872" s="346"/>
      <c r="AS872" s="346"/>
      <c r="AT872" s="346"/>
      <c r="AU872" s="346"/>
      <c r="AV872" s="346"/>
      <c r="AW872" s="346"/>
      <c r="AX872" s="346"/>
    </row>
    <row r="873" spans="1:50" ht="38.65" customHeight="1" x14ac:dyDescent="0.15">
      <c r="A873" s="379">
        <v>3</v>
      </c>
      <c r="B873" s="379">
        <v>1</v>
      </c>
      <c r="C873" s="351" t="s">
        <v>548</v>
      </c>
      <c r="D873" s="333"/>
      <c r="E873" s="333"/>
      <c r="F873" s="333"/>
      <c r="G873" s="333"/>
      <c r="H873" s="333"/>
      <c r="I873" s="333"/>
      <c r="J873" s="334">
        <v>213000108019</v>
      </c>
      <c r="K873" s="335"/>
      <c r="L873" s="335"/>
      <c r="M873" s="335"/>
      <c r="N873" s="335"/>
      <c r="O873" s="335"/>
      <c r="P873" s="350" t="s">
        <v>549</v>
      </c>
      <c r="Q873" s="336"/>
      <c r="R873" s="336"/>
      <c r="S873" s="336"/>
      <c r="T873" s="336"/>
      <c r="U873" s="336"/>
      <c r="V873" s="336"/>
      <c r="W873" s="336"/>
      <c r="X873" s="336"/>
      <c r="Y873" s="337">
        <v>0.7</v>
      </c>
      <c r="Z873" s="338"/>
      <c r="AA873" s="338"/>
      <c r="AB873" s="339"/>
      <c r="AC873" s="352" t="s">
        <v>297</v>
      </c>
      <c r="AD873" s="352"/>
      <c r="AE873" s="352"/>
      <c r="AF873" s="352"/>
      <c r="AG873" s="352"/>
      <c r="AH873" s="341" t="s">
        <v>588</v>
      </c>
      <c r="AI873" s="342"/>
      <c r="AJ873" s="342"/>
      <c r="AK873" s="342"/>
      <c r="AL873" s="343">
        <v>93</v>
      </c>
      <c r="AM873" s="344"/>
      <c r="AN873" s="344"/>
      <c r="AO873" s="345"/>
      <c r="AP873" s="346"/>
      <c r="AQ873" s="346"/>
      <c r="AR873" s="346"/>
      <c r="AS873" s="346"/>
      <c r="AT873" s="346"/>
      <c r="AU873" s="346"/>
      <c r="AV873" s="346"/>
      <c r="AW873" s="346"/>
      <c r="AX873" s="346"/>
    </row>
    <row r="874" spans="1:50" ht="42" customHeight="1" x14ac:dyDescent="0.15">
      <c r="A874" s="379">
        <v>4</v>
      </c>
      <c r="B874" s="379">
        <v>1</v>
      </c>
      <c r="C874" s="351" t="s">
        <v>550</v>
      </c>
      <c r="D874" s="333"/>
      <c r="E874" s="333"/>
      <c r="F874" s="333"/>
      <c r="G874" s="333"/>
      <c r="H874" s="333"/>
      <c r="I874" s="333"/>
      <c r="J874" s="334">
        <v>40106010420469</v>
      </c>
      <c r="K874" s="335"/>
      <c r="L874" s="335"/>
      <c r="M874" s="335"/>
      <c r="N874" s="335"/>
      <c r="O874" s="335"/>
      <c r="P874" s="350" t="s">
        <v>551</v>
      </c>
      <c r="Q874" s="336"/>
      <c r="R874" s="336"/>
      <c r="S874" s="336"/>
      <c r="T874" s="336"/>
      <c r="U874" s="336"/>
      <c r="V874" s="336"/>
      <c r="W874" s="336"/>
      <c r="X874" s="336"/>
      <c r="Y874" s="337">
        <v>0.5</v>
      </c>
      <c r="Z874" s="338"/>
      <c r="AA874" s="338"/>
      <c r="AB874" s="339"/>
      <c r="AC874" s="352" t="s">
        <v>297</v>
      </c>
      <c r="AD874" s="352"/>
      <c r="AE874" s="352"/>
      <c r="AF874" s="352"/>
      <c r="AG874" s="352"/>
      <c r="AH874" s="341" t="s">
        <v>592</v>
      </c>
      <c r="AI874" s="342"/>
      <c r="AJ874" s="342"/>
      <c r="AK874" s="342"/>
      <c r="AL874" s="343" t="s">
        <v>606</v>
      </c>
      <c r="AM874" s="344"/>
      <c r="AN874" s="344"/>
      <c r="AO874" s="345"/>
      <c r="AP874" s="346"/>
      <c r="AQ874" s="346"/>
      <c r="AR874" s="346"/>
      <c r="AS874" s="346"/>
      <c r="AT874" s="346"/>
      <c r="AU874" s="346"/>
      <c r="AV874" s="346"/>
      <c r="AW874" s="346"/>
      <c r="AX874" s="346"/>
    </row>
    <row r="875" spans="1:50" ht="30" customHeight="1" x14ac:dyDescent="0.15">
      <c r="A875" s="379">
        <v>5</v>
      </c>
      <c r="B875" s="379">
        <v>1</v>
      </c>
      <c r="C875" s="351" t="s">
        <v>552</v>
      </c>
      <c r="D875" s="333"/>
      <c r="E875" s="333"/>
      <c r="F875" s="333"/>
      <c r="G875" s="333"/>
      <c r="H875" s="333"/>
      <c r="I875" s="333"/>
      <c r="J875" s="334">
        <v>1011101074682</v>
      </c>
      <c r="K875" s="335"/>
      <c r="L875" s="335"/>
      <c r="M875" s="335"/>
      <c r="N875" s="335"/>
      <c r="O875" s="335"/>
      <c r="P875" s="350" t="s">
        <v>553</v>
      </c>
      <c r="Q875" s="336"/>
      <c r="R875" s="336"/>
      <c r="S875" s="336"/>
      <c r="T875" s="336"/>
      <c r="U875" s="336"/>
      <c r="V875" s="336"/>
      <c r="W875" s="336"/>
      <c r="X875" s="336"/>
      <c r="Y875" s="337">
        <v>0.5</v>
      </c>
      <c r="Z875" s="338"/>
      <c r="AA875" s="338"/>
      <c r="AB875" s="339"/>
      <c r="AC875" s="340" t="s">
        <v>297</v>
      </c>
      <c r="AD875" s="340"/>
      <c r="AE875" s="340"/>
      <c r="AF875" s="340"/>
      <c r="AG875" s="340"/>
      <c r="AH875" s="341" t="s">
        <v>588</v>
      </c>
      <c r="AI875" s="342"/>
      <c r="AJ875" s="342"/>
      <c r="AK875" s="342"/>
      <c r="AL875" s="343">
        <v>98</v>
      </c>
      <c r="AM875" s="344"/>
      <c r="AN875" s="344"/>
      <c r="AO875" s="345"/>
      <c r="AP875" s="346"/>
      <c r="AQ875" s="346"/>
      <c r="AR875" s="346"/>
      <c r="AS875" s="346"/>
      <c r="AT875" s="346"/>
      <c r="AU875" s="346"/>
      <c r="AV875" s="346"/>
      <c r="AW875" s="346"/>
      <c r="AX875" s="346"/>
    </row>
    <row r="876" spans="1:50" ht="30" customHeight="1" x14ac:dyDescent="0.15">
      <c r="A876" s="379">
        <v>6</v>
      </c>
      <c r="B876" s="379">
        <v>1</v>
      </c>
      <c r="C876" s="351" t="s">
        <v>539</v>
      </c>
      <c r="D876" s="333"/>
      <c r="E876" s="333"/>
      <c r="F876" s="333"/>
      <c r="G876" s="333"/>
      <c r="H876" s="333"/>
      <c r="I876" s="333"/>
      <c r="J876" s="334">
        <v>9011501016302</v>
      </c>
      <c r="K876" s="335"/>
      <c r="L876" s="335"/>
      <c r="M876" s="335"/>
      <c r="N876" s="335"/>
      <c r="O876" s="335"/>
      <c r="P876" s="350" t="s">
        <v>533</v>
      </c>
      <c r="Q876" s="336"/>
      <c r="R876" s="336"/>
      <c r="S876" s="336"/>
      <c r="T876" s="336"/>
      <c r="U876" s="336"/>
      <c r="V876" s="336"/>
      <c r="W876" s="336"/>
      <c r="X876" s="336"/>
      <c r="Y876" s="337">
        <v>0.3</v>
      </c>
      <c r="Z876" s="338"/>
      <c r="AA876" s="338"/>
      <c r="AB876" s="339"/>
      <c r="AC876" s="340" t="s">
        <v>297</v>
      </c>
      <c r="AD876" s="340"/>
      <c r="AE876" s="340"/>
      <c r="AF876" s="340"/>
      <c r="AG876" s="340"/>
      <c r="AH876" s="341" t="s">
        <v>588</v>
      </c>
      <c r="AI876" s="342"/>
      <c r="AJ876" s="342"/>
      <c r="AK876" s="342"/>
      <c r="AL876" s="343">
        <v>20</v>
      </c>
      <c r="AM876" s="344"/>
      <c r="AN876" s="344"/>
      <c r="AO876" s="345"/>
      <c r="AP876" s="346"/>
      <c r="AQ876" s="346"/>
      <c r="AR876" s="346"/>
      <c r="AS876" s="346"/>
      <c r="AT876" s="346"/>
      <c r="AU876" s="346"/>
      <c r="AV876" s="346"/>
      <c r="AW876" s="346"/>
      <c r="AX876" s="346"/>
    </row>
    <row r="877" spans="1:50" ht="30" customHeight="1" x14ac:dyDescent="0.15">
      <c r="A877" s="379">
        <v>7</v>
      </c>
      <c r="B877" s="379">
        <v>1</v>
      </c>
      <c r="C877" s="351" t="s">
        <v>554</v>
      </c>
      <c r="D877" s="333"/>
      <c r="E877" s="333"/>
      <c r="F877" s="333"/>
      <c r="G877" s="333"/>
      <c r="H877" s="333"/>
      <c r="I877" s="333"/>
      <c r="J877" s="334">
        <v>2010801012579</v>
      </c>
      <c r="K877" s="335"/>
      <c r="L877" s="335"/>
      <c r="M877" s="335"/>
      <c r="N877" s="335"/>
      <c r="O877" s="335"/>
      <c r="P877" s="350" t="s">
        <v>533</v>
      </c>
      <c r="Q877" s="336"/>
      <c r="R877" s="336"/>
      <c r="S877" s="336"/>
      <c r="T877" s="336"/>
      <c r="U877" s="336"/>
      <c r="V877" s="336"/>
      <c r="W877" s="336"/>
      <c r="X877" s="336"/>
      <c r="Y877" s="337">
        <v>0.3</v>
      </c>
      <c r="Z877" s="338"/>
      <c r="AA877" s="338"/>
      <c r="AB877" s="339"/>
      <c r="AC877" s="340" t="s">
        <v>297</v>
      </c>
      <c r="AD877" s="340"/>
      <c r="AE877" s="340"/>
      <c r="AF877" s="340"/>
      <c r="AG877" s="340"/>
      <c r="AH877" s="341" t="s">
        <v>588</v>
      </c>
      <c r="AI877" s="342"/>
      <c r="AJ877" s="342"/>
      <c r="AK877" s="342"/>
      <c r="AL877" s="343">
        <v>100</v>
      </c>
      <c r="AM877" s="344"/>
      <c r="AN877" s="344"/>
      <c r="AO877" s="345"/>
      <c r="AP877" s="346"/>
      <c r="AQ877" s="346"/>
      <c r="AR877" s="346"/>
      <c r="AS877" s="346"/>
      <c r="AT877" s="346"/>
      <c r="AU877" s="346"/>
      <c r="AV877" s="346"/>
      <c r="AW877" s="346"/>
      <c r="AX877" s="346"/>
    </row>
    <row r="878" spans="1:50" ht="30" customHeight="1" x14ac:dyDescent="0.15">
      <c r="A878" s="379">
        <v>8</v>
      </c>
      <c r="B878" s="379">
        <v>1</v>
      </c>
      <c r="C878" s="351" t="s">
        <v>555</v>
      </c>
      <c r="D878" s="333"/>
      <c r="E878" s="333"/>
      <c r="F878" s="333"/>
      <c r="G878" s="333"/>
      <c r="H878" s="333"/>
      <c r="I878" s="333"/>
      <c r="J878" s="334">
        <v>5011001003003</v>
      </c>
      <c r="K878" s="335"/>
      <c r="L878" s="335"/>
      <c r="M878" s="335"/>
      <c r="N878" s="335"/>
      <c r="O878" s="335"/>
      <c r="P878" s="350" t="s">
        <v>556</v>
      </c>
      <c r="Q878" s="336"/>
      <c r="R878" s="336"/>
      <c r="S878" s="336"/>
      <c r="T878" s="336"/>
      <c r="U878" s="336"/>
      <c r="V878" s="336"/>
      <c r="W878" s="336"/>
      <c r="X878" s="336"/>
      <c r="Y878" s="337">
        <v>0.2</v>
      </c>
      <c r="Z878" s="338"/>
      <c r="AA878" s="338"/>
      <c r="AB878" s="339"/>
      <c r="AC878" s="340" t="s">
        <v>297</v>
      </c>
      <c r="AD878" s="340"/>
      <c r="AE878" s="340"/>
      <c r="AF878" s="340"/>
      <c r="AG878" s="340"/>
      <c r="AH878" s="341" t="s">
        <v>588</v>
      </c>
      <c r="AI878" s="342"/>
      <c r="AJ878" s="342"/>
      <c r="AK878" s="342"/>
      <c r="AL878" s="343">
        <v>20</v>
      </c>
      <c r="AM878" s="344"/>
      <c r="AN878" s="344"/>
      <c r="AO878" s="345"/>
      <c r="AP878" s="346"/>
      <c r="AQ878" s="346"/>
      <c r="AR878" s="346"/>
      <c r="AS878" s="346"/>
      <c r="AT878" s="346"/>
      <c r="AU878" s="346"/>
      <c r="AV878" s="346"/>
      <c r="AW878" s="346"/>
      <c r="AX878" s="346"/>
    </row>
    <row r="879" spans="1:50" ht="30" customHeight="1" x14ac:dyDescent="0.15">
      <c r="A879" s="379">
        <v>9</v>
      </c>
      <c r="B879" s="379">
        <v>1</v>
      </c>
      <c r="C879" s="351" t="s">
        <v>532</v>
      </c>
      <c r="D879" s="333"/>
      <c r="E879" s="333"/>
      <c r="F879" s="333"/>
      <c r="G879" s="333"/>
      <c r="H879" s="333"/>
      <c r="I879" s="333"/>
      <c r="J879" s="334">
        <v>1010401007261</v>
      </c>
      <c r="K879" s="335"/>
      <c r="L879" s="335"/>
      <c r="M879" s="335"/>
      <c r="N879" s="335"/>
      <c r="O879" s="335"/>
      <c r="P879" s="350" t="s">
        <v>526</v>
      </c>
      <c r="Q879" s="336"/>
      <c r="R879" s="336"/>
      <c r="S879" s="336"/>
      <c r="T879" s="336"/>
      <c r="U879" s="336"/>
      <c r="V879" s="336"/>
      <c r="W879" s="336"/>
      <c r="X879" s="336"/>
      <c r="Y879" s="337">
        <v>0.2</v>
      </c>
      <c r="Z879" s="338"/>
      <c r="AA879" s="338"/>
      <c r="AB879" s="339"/>
      <c r="AC879" s="340" t="s">
        <v>297</v>
      </c>
      <c r="AD879" s="340"/>
      <c r="AE879" s="340"/>
      <c r="AF879" s="340"/>
      <c r="AG879" s="340"/>
      <c r="AH879" s="341" t="s">
        <v>589</v>
      </c>
      <c r="AI879" s="342"/>
      <c r="AJ879" s="342"/>
      <c r="AK879" s="342"/>
      <c r="AL879" s="343">
        <v>100</v>
      </c>
      <c r="AM879" s="344"/>
      <c r="AN879" s="344"/>
      <c r="AO879" s="345"/>
      <c r="AP879" s="346"/>
      <c r="AQ879" s="346"/>
      <c r="AR879" s="346"/>
      <c r="AS879" s="346"/>
      <c r="AT879" s="346"/>
      <c r="AU879" s="346"/>
      <c r="AV879" s="346"/>
      <c r="AW879" s="346"/>
      <c r="AX879" s="346"/>
    </row>
    <row r="880" spans="1:50" ht="30" customHeight="1" x14ac:dyDescent="0.15">
      <c r="A880" s="379">
        <v>10</v>
      </c>
      <c r="B880" s="379">
        <v>1</v>
      </c>
      <c r="C880" s="351" t="s">
        <v>557</v>
      </c>
      <c r="D880" s="333"/>
      <c r="E880" s="333"/>
      <c r="F880" s="333"/>
      <c r="G880" s="333"/>
      <c r="H880" s="333"/>
      <c r="I880" s="333"/>
      <c r="J880" s="334">
        <v>6010005002712</v>
      </c>
      <c r="K880" s="335"/>
      <c r="L880" s="335"/>
      <c r="M880" s="335"/>
      <c r="N880" s="335"/>
      <c r="O880" s="335"/>
      <c r="P880" s="350" t="s">
        <v>558</v>
      </c>
      <c r="Q880" s="336"/>
      <c r="R880" s="336"/>
      <c r="S880" s="336"/>
      <c r="T880" s="336"/>
      <c r="U880" s="336"/>
      <c r="V880" s="336"/>
      <c r="W880" s="336"/>
      <c r="X880" s="336"/>
      <c r="Y880" s="337">
        <v>0.1</v>
      </c>
      <c r="Z880" s="338"/>
      <c r="AA880" s="338"/>
      <c r="AB880" s="339"/>
      <c r="AC880" s="340" t="s">
        <v>297</v>
      </c>
      <c r="AD880" s="340"/>
      <c r="AE880" s="340"/>
      <c r="AF880" s="340"/>
      <c r="AG880" s="340"/>
      <c r="AH880" s="341" t="s">
        <v>593</v>
      </c>
      <c r="AI880" s="342"/>
      <c r="AJ880" s="342"/>
      <c r="AK880" s="342"/>
      <c r="AL880" s="343">
        <v>100</v>
      </c>
      <c r="AM880" s="344"/>
      <c r="AN880" s="344"/>
      <c r="AO880" s="345"/>
      <c r="AP880" s="346"/>
      <c r="AQ880" s="346"/>
      <c r="AR880" s="346"/>
      <c r="AS880" s="346"/>
      <c r="AT880" s="346"/>
      <c r="AU880" s="346"/>
      <c r="AV880" s="346"/>
      <c r="AW880" s="346"/>
      <c r="AX880" s="346"/>
    </row>
    <row r="881" spans="1:50" ht="0.75" customHeight="1" x14ac:dyDescent="0.15">
      <c r="A881" s="379">
        <v>11</v>
      </c>
      <c r="B881" s="379">
        <v>1</v>
      </c>
      <c r="C881" s="351"/>
      <c r="D881" s="333"/>
      <c r="E881" s="333"/>
      <c r="F881" s="333"/>
      <c r="G881" s="333"/>
      <c r="H881" s="333"/>
      <c r="I881" s="333"/>
      <c r="J881" s="334"/>
      <c r="K881" s="335"/>
      <c r="L881" s="335"/>
      <c r="M881" s="335"/>
      <c r="N881" s="335"/>
      <c r="O881" s="335"/>
      <c r="P881" s="350"/>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75" hidden="1" customHeight="1" x14ac:dyDescent="0.15">
      <c r="A882" s="379">
        <v>12</v>
      </c>
      <c r="B882" s="379">
        <v>1</v>
      </c>
      <c r="C882" s="351"/>
      <c r="D882" s="333"/>
      <c r="E882" s="333"/>
      <c r="F882" s="333"/>
      <c r="G882" s="333"/>
      <c r="H882" s="333"/>
      <c r="I882" s="333"/>
      <c r="J882" s="334"/>
      <c r="K882" s="335"/>
      <c r="L882" s="335"/>
      <c r="M882" s="335"/>
      <c r="N882" s="335"/>
      <c r="O882" s="335"/>
      <c r="P882" s="350"/>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7.5" hidden="1" customHeight="1" x14ac:dyDescent="0.15">
      <c r="A883" s="379">
        <v>13</v>
      </c>
      <c r="B883" s="379">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79">
        <v>14</v>
      </c>
      <c r="B884" s="379">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79">
        <v>15</v>
      </c>
      <c r="B885" s="379">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79">
        <v>16</v>
      </c>
      <c r="B886" s="379">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16.5" hidden="1" customHeight="1" x14ac:dyDescent="0.15">
      <c r="A887" s="379">
        <v>17</v>
      </c>
      <c r="B887" s="379">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79">
        <v>18</v>
      </c>
      <c r="B888" s="379">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79">
        <v>19</v>
      </c>
      <c r="B889" s="379">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79">
        <v>20</v>
      </c>
      <c r="B890" s="379">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79">
        <v>21</v>
      </c>
      <c r="B891" s="379">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79">
        <v>22</v>
      </c>
      <c r="B892" s="379">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79">
        <v>23</v>
      </c>
      <c r="B893" s="379">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79">
        <v>24</v>
      </c>
      <c r="B894" s="379">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79">
        <v>25</v>
      </c>
      <c r="B895" s="379">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79">
        <v>26</v>
      </c>
      <c r="B896" s="379">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79">
        <v>27</v>
      </c>
      <c r="B897" s="379">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79">
        <v>28</v>
      </c>
      <c r="B898" s="379">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79">
        <v>29</v>
      </c>
      <c r="B899" s="379">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79">
        <v>30</v>
      </c>
      <c r="B900" s="379">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5"/>
      <c r="B903" s="355"/>
      <c r="C903" s="355" t="s">
        <v>26</v>
      </c>
      <c r="D903" s="355"/>
      <c r="E903" s="355"/>
      <c r="F903" s="355"/>
      <c r="G903" s="355"/>
      <c r="H903" s="355"/>
      <c r="I903" s="355"/>
      <c r="J903" s="134" t="s">
        <v>224</v>
      </c>
      <c r="K903" s="356"/>
      <c r="L903" s="356"/>
      <c r="M903" s="356"/>
      <c r="N903" s="356"/>
      <c r="O903" s="356"/>
      <c r="P903" s="357" t="s">
        <v>199</v>
      </c>
      <c r="Q903" s="357"/>
      <c r="R903" s="357"/>
      <c r="S903" s="357"/>
      <c r="T903" s="357"/>
      <c r="U903" s="357"/>
      <c r="V903" s="357"/>
      <c r="W903" s="357"/>
      <c r="X903" s="357"/>
      <c r="Y903" s="358" t="s">
        <v>222</v>
      </c>
      <c r="Z903" s="359"/>
      <c r="AA903" s="359"/>
      <c r="AB903" s="359"/>
      <c r="AC903" s="134" t="s">
        <v>259</v>
      </c>
      <c r="AD903" s="134"/>
      <c r="AE903" s="134"/>
      <c r="AF903" s="134"/>
      <c r="AG903" s="134"/>
      <c r="AH903" s="358" t="s">
        <v>287</v>
      </c>
      <c r="AI903" s="355"/>
      <c r="AJ903" s="355"/>
      <c r="AK903" s="355"/>
      <c r="AL903" s="355" t="s">
        <v>21</v>
      </c>
      <c r="AM903" s="355"/>
      <c r="AN903" s="355"/>
      <c r="AO903" s="360"/>
      <c r="AP903" s="361" t="s">
        <v>225</v>
      </c>
      <c r="AQ903" s="361"/>
      <c r="AR903" s="361"/>
      <c r="AS903" s="361"/>
      <c r="AT903" s="361"/>
      <c r="AU903" s="361"/>
      <c r="AV903" s="361"/>
      <c r="AW903" s="361"/>
      <c r="AX903" s="361"/>
    </row>
    <row r="904" spans="1:50" ht="30" customHeight="1" x14ac:dyDescent="0.15">
      <c r="A904" s="379">
        <v>1</v>
      </c>
      <c r="B904" s="379">
        <v>1</v>
      </c>
      <c r="C904" s="351" t="s">
        <v>560</v>
      </c>
      <c r="D904" s="333"/>
      <c r="E904" s="333"/>
      <c r="F904" s="333"/>
      <c r="G904" s="333"/>
      <c r="H904" s="333"/>
      <c r="I904" s="333"/>
      <c r="J904" s="334">
        <v>9020005011172</v>
      </c>
      <c r="K904" s="335"/>
      <c r="L904" s="335"/>
      <c r="M904" s="335"/>
      <c r="N904" s="335"/>
      <c r="O904" s="335"/>
      <c r="P904" s="350" t="s">
        <v>562</v>
      </c>
      <c r="Q904" s="336"/>
      <c r="R904" s="336"/>
      <c r="S904" s="336"/>
      <c r="T904" s="336"/>
      <c r="U904" s="336"/>
      <c r="V904" s="336"/>
      <c r="W904" s="336"/>
      <c r="X904" s="336"/>
      <c r="Y904" s="337">
        <v>2</v>
      </c>
      <c r="Z904" s="338"/>
      <c r="AA904" s="338"/>
      <c r="AB904" s="339"/>
      <c r="AC904" s="352" t="s">
        <v>291</v>
      </c>
      <c r="AD904" s="362"/>
      <c r="AE904" s="362"/>
      <c r="AF904" s="362"/>
      <c r="AG904" s="362"/>
      <c r="AH904" s="353">
        <v>1</v>
      </c>
      <c r="AI904" s="354"/>
      <c r="AJ904" s="354"/>
      <c r="AK904" s="354"/>
      <c r="AL904" s="343">
        <v>61</v>
      </c>
      <c r="AM904" s="344"/>
      <c r="AN904" s="344"/>
      <c r="AO904" s="345"/>
      <c r="AP904" s="346"/>
      <c r="AQ904" s="346"/>
      <c r="AR904" s="346"/>
      <c r="AS904" s="346"/>
      <c r="AT904" s="346"/>
      <c r="AU904" s="346"/>
      <c r="AV904" s="346"/>
      <c r="AW904" s="346"/>
      <c r="AX904" s="346"/>
    </row>
    <row r="905" spans="1:50" ht="30" customHeight="1" x14ac:dyDescent="0.15">
      <c r="A905" s="379">
        <v>2</v>
      </c>
      <c r="B905" s="379">
        <v>1</v>
      </c>
      <c r="C905" s="351" t="s">
        <v>561</v>
      </c>
      <c r="D905" s="333"/>
      <c r="E905" s="333"/>
      <c r="F905" s="333"/>
      <c r="G905" s="333"/>
      <c r="H905" s="333"/>
      <c r="I905" s="333"/>
      <c r="J905" s="334">
        <v>9020005011172</v>
      </c>
      <c r="K905" s="335"/>
      <c r="L905" s="335"/>
      <c r="M905" s="335"/>
      <c r="N905" s="335"/>
      <c r="O905" s="335"/>
      <c r="P905" s="350" t="s">
        <v>566</v>
      </c>
      <c r="Q905" s="336"/>
      <c r="R905" s="336"/>
      <c r="S905" s="336"/>
      <c r="T905" s="336"/>
      <c r="U905" s="336"/>
      <c r="V905" s="336"/>
      <c r="W905" s="336"/>
      <c r="X905" s="336"/>
      <c r="Y905" s="337">
        <v>0.7</v>
      </c>
      <c r="Z905" s="338"/>
      <c r="AA905" s="338"/>
      <c r="AB905" s="339"/>
      <c r="AC905" s="352" t="s">
        <v>297</v>
      </c>
      <c r="AD905" s="352"/>
      <c r="AE905" s="352"/>
      <c r="AF905" s="352"/>
      <c r="AG905" s="352"/>
      <c r="AH905" s="353">
        <v>1</v>
      </c>
      <c r="AI905" s="354"/>
      <c r="AJ905" s="354"/>
      <c r="AK905" s="354"/>
      <c r="AL905" s="343">
        <v>100</v>
      </c>
      <c r="AM905" s="344"/>
      <c r="AN905" s="344"/>
      <c r="AO905" s="345"/>
      <c r="AP905" s="346"/>
      <c r="AQ905" s="346"/>
      <c r="AR905" s="346"/>
      <c r="AS905" s="346"/>
      <c r="AT905" s="346"/>
      <c r="AU905" s="346"/>
      <c r="AV905" s="346"/>
      <c r="AW905" s="346"/>
      <c r="AX905" s="346"/>
    </row>
    <row r="906" spans="1:50" ht="4.5" hidden="1" customHeight="1" x14ac:dyDescent="0.15">
      <c r="A906" s="379">
        <v>3</v>
      </c>
      <c r="B906" s="379">
        <v>1</v>
      </c>
      <c r="C906" s="351"/>
      <c r="D906" s="333"/>
      <c r="E906" s="333"/>
      <c r="F906" s="333"/>
      <c r="G906" s="333"/>
      <c r="H906" s="333"/>
      <c r="I906" s="333"/>
      <c r="J906" s="334"/>
      <c r="K906" s="335"/>
      <c r="L906" s="335"/>
      <c r="M906" s="335"/>
      <c r="N906" s="335"/>
      <c r="O906" s="335"/>
      <c r="P906" s="350"/>
      <c r="Q906" s="336"/>
      <c r="R906" s="336"/>
      <c r="S906" s="336"/>
      <c r="T906" s="336"/>
      <c r="U906" s="336"/>
      <c r="V906" s="336"/>
      <c r="W906" s="336"/>
      <c r="X906" s="336"/>
      <c r="Y906" s="337"/>
      <c r="Z906" s="338"/>
      <c r="AA906" s="338"/>
      <c r="AB906" s="339"/>
      <c r="AC906" s="352"/>
      <c r="AD906" s="352"/>
      <c r="AE906" s="352"/>
      <c r="AF906" s="352"/>
      <c r="AG906" s="352"/>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79">
        <v>4</v>
      </c>
      <c r="B907" s="379">
        <v>1</v>
      </c>
      <c r="C907" s="351"/>
      <c r="D907" s="333"/>
      <c r="E907" s="333"/>
      <c r="F907" s="333"/>
      <c r="G907" s="333"/>
      <c r="H907" s="333"/>
      <c r="I907" s="333"/>
      <c r="J907" s="334"/>
      <c r="K907" s="335"/>
      <c r="L907" s="335"/>
      <c r="M907" s="335"/>
      <c r="N907" s="335"/>
      <c r="O907" s="335"/>
      <c r="P907" s="350"/>
      <c r="Q907" s="336"/>
      <c r="R907" s="336"/>
      <c r="S907" s="336"/>
      <c r="T907" s="336"/>
      <c r="U907" s="336"/>
      <c r="V907" s="336"/>
      <c r="W907" s="336"/>
      <c r="X907" s="336"/>
      <c r="Y907" s="337"/>
      <c r="Z907" s="338"/>
      <c r="AA907" s="338"/>
      <c r="AB907" s="339"/>
      <c r="AC907" s="352"/>
      <c r="AD907" s="352"/>
      <c r="AE907" s="352"/>
      <c r="AF907" s="352"/>
      <c r="AG907" s="352"/>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79">
        <v>5</v>
      </c>
      <c r="B908" s="379">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79">
        <v>6</v>
      </c>
      <c r="B909" s="379">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79">
        <v>7</v>
      </c>
      <c r="B910" s="379">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15.75" hidden="1" customHeight="1" x14ac:dyDescent="0.15">
      <c r="A911" s="379">
        <v>8</v>
      </c>
      <c r="B911" s="379">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79">
        <v>9</v>
      </c>
      <c r="B912" s="379">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79">
        <v>10</v>
      </c>
      <c r="B913" s="379">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79">
        <v>11</v>
      </c>
      <c r="B914" s="379">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79">
        <v>12</v>
      </c>
      <c r="B915" s="379">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79">
        <v>13</v>
      </c>
      <c r="B916" s="379">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79">
        <v>14</v>
      </c>
      <c r="B917" s="379">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79">
        <v>15</v>
      </c>
      <c r="B918" s="379">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79">
        <v>16</v>
      </c>
      <c r="B919" s="379">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79">
        <v>17</v>
      </c>
      <c r="B920" s="379">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79">
        <v>18</v>
      </c>
      <c r="B921" s="379">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21" hidden="1" customHeight="1" x14ac:dyDescent="0.15">
      <c r="A922" s="379">
        <v>19</v>
      </c>
      <c r="B922" s="379">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79">
        <v>20</v>
      </c>
      <c r="B923" s="379">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79">
        <v>21</v>
      </c>
      <c r="B924" s="379">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79">
        <v>22</v>
      </c>
      <c r="B925" s="379">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79">
        <v>23</v>
      </c>
      <c r="B926" s="379">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79">
        <v>24</v>
      </c>
      <c r="B927" s="379">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79">
        <v>25</v>
      </c>
      <c r="B928" s="379">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79">
        <v>26</v>
      </c>
      <c r="B929" s="379">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79">
        <v>27</v>
      </c>
      <c r="B930" s="379">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79">
        <v>28</v>
      </c>
      <c r="B931" s="379">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79">
        <v>29</v>
      </c>
      <c r="B932" s="379">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79">
        <v>30</v>
      </c>
      <c r="B933" s="379">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5"/>
      <c r="B936" s="355"/>
      <c r="C936" s="355" t="s">
        <v>26</v>
      </c>
      <c r="D936" s="355"/>
      <c r="E936" s="355"/>
      <c r="F936" s="355"/>
      <c r="G936" s="355"/>
      <c r="H936" s="355"/>
      <c r="I936" s="355"/>
      <c r="J936" s="134" t="s">
        <v>224</v>
      </c>
      <c r="K936" s="356"/>
      <c r="L936" s="356"/>
      <c r="M936" s="356"/>
      <c r="N936" s="356"/>
      <c r="O936" s="356"/>
      <c r="P936" s="357" t="s">
        <v>199</v>
      </c>
      <c r="Q936" s="357"/>
      <c r="R936" s="357"/>
      <c r="S936" s="357"/>
      <c r="T936" s="357"/>
      <c r="U936" s="357"/>
      <c r="V936" s="357"/>
      <c r="W936" s="357"/>
      <c r="X936" s="357"/>
      <c r="Y936" s="358" t="s">
        <v>222</v>
      </c>
      <c r="Z936" s="359"/>
      <c r="AA936" s="359"/>
      <c r="AB936" s="359"/>
      <c r="AC936" s="134" t="s">
        <v>259</v>
      </c>
      <c r="AD936" s="134"/>
      <c r="AE936" s="134"/>
      <c r="AF936" s="134"/>
      <c r="AG936" s="134"/>
      <c r="AH936" s="358" t="s">
        <v>287</v>
      </c>
      <c r="AI936" s="355"/>
      <c r="AJ936" s="355"/>
      <c r="AK936" s="355"/>
      <c r="AL936" s="355" t="s">
        <v>21</v>
      </c>
      <c r="AM936" s="355"/>
      <c r="AN936" s="355"/>
      <c r="AO936" s="360"/>
      <c r="AP936" s="361" t="s">
        <v>225</v>
      </c>
      <c r="AQ936" s="361"/>
      <c r="AR936" s="361"/>
      <c r="AS936" s="361"/>
      <c r="AT936" s="361"/>
      <c r="AU936" s="361"/>
      <c r="AV936" s="361"/>
      <c r="AW936" s="361"/>
      <c r="AX936" s="361"/>
    </row>
    <row r="937" spans="1:50" ht="39" customHeight="1" x14ac:dyDescent="0.15">
      <c r="A937" s="379">
        <v>1</v>
      </c>
      <c r="B937" s="379">
        <v>1</v>
      </c>
      <c r="C937" s="351" t="s">
        <v>563</v>
      </c>
      <c r="D937" s="333"/>
      <c r="E937" s="333"/>
      <c r="F937" s="333"/>
      <c r="G937" s="333"/>
      <c r="H937" s="333"/>
      <c r="I937" s="333"/>
      <c r="J937" s="334"/>
      <c r="K937" s="335"/>
      <c r="L937" s="335"/>
      <c r="M937" s="335"/>
      <c r="N937" s="335"/>
      <c r="O937" s="335"/>
      <c r="P937" s="350" t="s">
        <v>578</v>
      </c>
      <c r="Q937" s="336"/>
      <c r="R937" s="336"/>
      <c r="S937" s="336"/>
      <c r="T937" s="336"/>
      <c r="U937" s="336"/>
      <c r="V937" s="336"/>
      <c r="W937" s="336"/>
      <c r="X937" s="336"/>
      <c r="Y937" s="337">
        <v>0.8</v>
      </c>
      <c r="Z937" s="338"/>
      <c r="AA937" s="338"/>
      <c r="AB937" s="339"/>
      <c r="AC937" s="352" t="s">
        <v>291</v>
      </c>
      <c r="AD937" s="362"/>
      <c r="AE937" s="362"/>
      <c r="AF937" s="362"/>
      <c r="AG937" s="362"/>
      <c r="AH937" s="353">
        <v>1</v>
      </c>
      <c r="AI937" s="354"/>
      <c r="AJ937" s="354"/>
      <c r="AK937" s="354"/>
      <c r="AL937" s="343">
        <v>100</v>
      </c>
      <c r="AM937" s="344"/>
      <c r="AN937" s="344"/>
      <c r="AO937" s="345"/>
      <c r="AP937" s="346"/>
      <c r="AQ937" s="346"/>
      <c r="AR937" s="346"/>
      <c r="AS937" s="346"/>
      <c r="AT937" s="346"/>
      <c r="AU937" s="346"/>
      <c r="AV937" s="346"/>
      <c r="AW937" s="346"/>
      <c r="AX937" s="346"/>
    </row>
    <row r="938" spans="1:50" ht="39" customHeight="1" x14ac:dyDescent="0.15">
      <c r="A938" s="379">
        <v>2</v>
      </c>
      <c r="B938" s="379">
        <v>1</v>
      </c>
      <c r="C938" s="351" t="s">
        <v>633</v>
      </c>
      <c r="D938" s="333"/>
      <c r="E938" s="333"/>
      <c r="F938" s="333"/>
      <c r="G938" s="333"/>
      <c r="H938" s="333"/>
      <c r="I938" s="333"/>
      <c r="J938" s="334"/>
      <c r="K938" s="335"/>
      <c r="L938" s="335"/>
      <c r="M938" s="335"/>
      <c r="N938" s="335"/>
      <c r="O938" s="335"/>
      <c r="P938" s="350" t="s">
        <v>578</v>
      </c>
      <c r="Q938" s="336"/>
      <c r="R938" s="336"/>
      <c r="S938" s="336"/>
      <c r="T938" s="336"/>
      <c r="U938" s="336"/>
      <c r="V938" s="336"/>
      <c r="W938" s="336"/>
      <c r="X938" s="336"/>
      <c r="Y938" s="337">
        <v>0.7</v>
      </c>
      <c r="Z938" s="338"/>
      <c r="AA938" s="338"/>
      <c r="AB938" s="339"/>
      <c r="AC938" s="352" t="s">
        <v>291</v>
      </c>
      <c r="AD938" s="362"/>
      <c r="AE938" s="362"/>
      <c r="AF938" s="362"/>
      <c r="AG938" s="362"/>
      <c r="AH938" s="353"/>
      <c r="AI938" s="354"/>
      <c r="AJ938" s="354"/>
      <c r="AK938" s="354"/>
      <c r="AL938" s="343"/>
      <c r="AM938" s="344"/>
      <c r="AN938" s="344"/>
      <c r="AO938" s="345"/>
      <c r="AP938" s="346"/>
      <c r="AQ938" s="346"/>
      <c r="AR938" s="346"/>
      <c r="AS938" s="346"/>
      <c r="AT938" s="346"/>
      <c r="AU938" s="346"/>
      <c r="AV938" s="346"/>
      <c r="AW938" s="346"/>
      <c r="AX938" s="346"/>
    </row>
    <row r="939" spans="1:50" ht="3" customHeight="1" x14ac:dyDescent="0.15">
      <c r="A939" s="379">
        <v>3</v>
      </c>
      <c r="B939" s="379">
        <v>1</v>
      </c>
      <c r="C939" s="351"/>
      <c r="D939" s="333"/>
      <c r="E939" s="333"/>
      <c r="F939" s="333"/>
      <c r="G939" s="333"/>
      <c r="H939" s="333"/>
      <c r="I939" s="333"/>
      <c r="J939" s="334"/>
      <c r="K939" s="335"/>
      <c r="L939" s="335"/>
      <c r="M939" s="335"/>
      <c r="N939" s="335"/>
      <c r="O939" s="335"/>
      <c r="P939" s="350"/>
      <c r="Q939" s="336"/>
      <c r="R939" s="336"/>
      <c r="S939" s="336"/>
      <c r="T939" s="336"/>
      <c r="U939" s="336"/>
      <c r="V939" s="336"/>
      <c r="W939" s="336"/>
      <c r="X939" s="336"/>
      <c r="Y939" s="337"/>
      <c r="Z939" s="338"/>
      <c r="AA939" s="338"/>
      <c r="AB939" s="339"/>
      <c r="AC939" s="352"/>
      <c r="AD939" s="352"/>
      <c r="AE939" s="352"/>
      <c r="AF939" s="352"/>
      <c r="AG939" s="352"/>
      <c r="AH939" s="341"/>
      <c r="AI939" s="342"/>
      <c r="AJ939" s="342"/>
      <c r="AK939" s="342"/>
      <c r="AL939" s="343"/>
      <c r="AM939" s="344"/>
      <c r="AN939" s="344"/>
      <c r="AO939" s="345"/>
      <c r="AP939" s="346"/>
      <c r="AQ939" s="346"/>
      <c r="AR939" s="346"/>
      <c r="AS939" s="346"/>
      <c r="AT939" s="346"/>
      <c r="AU939" s="346"/>
      <c r="AV939" s="346"/>
      <c r="AW939" s="346"/>
      <c r="AX939" s="346"/>
    </row>
    <row r="940" spans="1:50" ht="39" hidden="1" customHeight="1" x14ac:dyDescent="0.15">
      <c r="A940" s="379">
        <v>4</v>
      </c>
      <c r="B940" s="379">
        <v>1</v>
      </c>
      <c r="C940" s="351"/>
      <c r="D940" s="333"/>
      <c r="E940" s="333"/>
      <c r="F940" s="333"/>
      <c r="G940" s="333"/>
      <c r="H940" s="333"/>
      <c r="I940" s="333"/>
      <c r="J940" s="334"/>
      <c r="K940" s="335"/>
      <c r="L940" s="335"/>
      <c r="M940" s="335"/>
      <c r="N940" s="335"/>
      <c r="O940" s="335"/>
      <c r="P940" s="350"/>
      <c r="Q940" s="336"/>
      <c r="R940" s="336"/>
      <c r="S940" s="336"/>
      <c r="T940" s="336"/>
      <c r="U940" s="336"/>
      <c r="V940" s="336"/>
      <c r="W940" s="336"/>
      <c r="X940" s="336"/>
      <c r="Y940" s="337"/>
      <c r="Z940" s="338"/>
      <c r="AA940" s="338"/>
      <c r="AB940" s="339"/>
      <c r="AC940" s="352"/>
      <c r="AD940" s="352"/>
      <c r="AE940" s="352"/>
      <c r="AF940" s="352"/>
      <c r="AG940" s="352"/>
      <c r="AH940" s="341"/>
      <c r="AI940" s="342"/>
      <c r="AJ940" s="342"/>
      <c r="AK940" s="342"/>
      <c r="AL940" s="343"/>
      <c r="AM940" s="344"/>
      <c r="AN940" s="344"/>
      <c r="AO940" s="345"/>
      <c r="AP940" s="346"/>
      <c r="AQ940" s="346"/>
      <c r="AR940" s="346"/>
      <c r="AS940" s="346"/>
      <c r="AT940" s="346"/>
      <c r="AU940" s="346"/>
      <c r="AV940" s="346"/>
      <c r="AW940" s="346"/>
      <c r="AX940" s="346"/>
    </row>
    <row r="941" spans="1:50" ht="39" hidden="1" customHeight="1" x14ac:dyDescent="0.15">
      <c r="A941" s="379">
        <v>5</v>
      </c>
      <c r="B941" s="379">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9" hidden="1" customHeight="1" x14ac:dyDescent="0.15">
      <c r="A942" s="379">
        <v>6</v>
      </c>
      <c r="B942" s="379">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3" hidden="1" customHeight="1" x14ac:dyDescent="0.15">
      <c r="A943" s="379">
        <v>7</v>
      </c>
      <c r="B943" s="379">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9" hidden="1" customHeight="1" x14ac:dyDescent="0.15">
      <c r="A944" s="379">
        <v>8</v>
      </c>
      <c r="B944" s="379">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9" hidden="1" customHeight="1" x14ac:dyDescent="0.15">
      <c r="A945" s="379">
        <v>9</v>
      </c>
      <c r="B945" s="379">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9" hidden="1" customHeight="1" x14ac:dyDescent="0.15">
      <c r="A946" s="379">
        <v>10</v>
      </c>
      <c r="B946" s="379">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9" hidden="1" customHeight="1" x14ac:dyDescent="0.15">
      <c r="A947" s="379">
        <v>11</v>
      </c>
      <c r="B947" s="379">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9" hidden="1" customHeight="1" x14ac:dyDescent="0.15">
      <c r="A948" s="379">
        <v>12</v>
      </c>
      <c r="B948" s="379">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9" hidden="1" customHeight="1" x14ac:dyDescent="0.15">
      <c r="A949" s="379">
        <v>13</v>
      </c>
      <c r="B949" s="379">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9" hidden="1" customHeight="1" x14ac:dyDescent="0.15">
      <c r="A950" s="379">
        <v>14</v>
      </c>
      <c r="B950" s="379">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9" hidden="1" customHeight="1" x14ac:dyDescent="0.15">
      <c r="A951" s="379">
        <v>15</v>
      </c>
      <c r="B951" s="379">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9" hidden="1" customHeight="1" x14ac:dyDescent="0.15">
      <c r="A952" s="379">
        <v>16</v>
      </c>
      <c r="B952" s="379">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9" hidden="1" customHeight="1" x14ac:dyDescent="0.15">
      <c r="A953" s="379">
        <v>17</v>
      </c>
      <c r="B953" s="379">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9" hidden="1" customHeight="1" x14ac:dyDescent="0.15">
      <c r="A954" s="379">
        <v>18</v>
      </c>
      <c r="B954" s="379">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9" hidden="1" customHeight="1" x14ac:dyDescent="0.15">
      <c r="A955" s="379">
        <v>19</v>
      </c>
      <c r="B955" s="379">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6" hidden="1" customHeight="1" x14ac:dyDescent="0.15">
      <c r="A956" s="379">
        <v>20</v>
      </c>
      <c r="B956" s="379">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9" hidden="1" customHeight="1" x14ac:dyDescent="0.15">
      <c r="A957" s="379">
        <v>21</v>
      </c>
      <c r="B957" s="379">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9" hidden="1" customHeight="1" x14ac:dyDescent="0.15">
      <c r="A958" s="379">
        <v>22</v>
      </c>
      <c r="B958" s="379">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9" hidden="1" customHeight="1" x14ac:dyDescent="0.15">
      <c r="A959" s="379">
        <v>23</v>
      </c>
      <c r="B959" s="379">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9" hidden="1" customHeight="1" x14ac:dyDescent="0.15">
      <c r="A960" s="379">
        <v>24</v>
      </c>
      <c r="B960" s="379">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9" hidden="1" customHeight="1" x14ac:dyDescent="0.15">
      <c r="A961" s="379">
        <v>25</v>
      </c>
      <c r="B961" s="379">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9" hidden="1" customHeight="1" x14ac:dyDescent="0.15">
      <c r="A962" s="379">
        <v>26</v>
      </c>
      <c r="B962" s="379">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9" hidden="1" customHeight="1" x14ac:dyDescent="0.15">
      <c r="A963" s="379">
        <v>27</v>
      </c>
      <c r="B963" s="379">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9" hidden="1" customHeight="1" x14ac:dyDescent="0.15">
      <c r="A964" s="379">
        <v>28</v>
      </c>
      <c r="B964" s="379">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9" hidden="1" customHeight="1" x14ac:dyDescent="0.15">
      <c r="A965" s="379">
        <v>29</v>
      </c>
      <c r="B965" s="379">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9" hidden="1" customHeight="1" x14ac:dyDescent="0.15">
      <c r="A966" s="379">
        <v>30</v>
      </c>
      <c r="B966" s="379">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39"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5"/>
      <c r="B969" s="355"/>
      <c r="C969" s="355" t="s">
        <v>26</v>
      </c>
      <c r="D969" s="355"/>
      <c r="E969" s="355"/>
      <c r="F969" s="355"/>
      <c r="G969" s="355"/>
      <c r="H969" s="355"/>
      <c r="I969" s="355"/>
      <c r="J969" s="134" t="s">
        <v>224</v>
      </c>
      <c r="K969" s="356"/>
      <c r="L969" s="356"/>
      <c r="M969" s="356"/>
      <c r="N969" s="356"/>
      <c r="O969" s="356"/>
      <c r="P969" s="357" t="s">
        <v>199</v>
      </c>
      <c r="Q969" s="357"/>
      <c r="R969" s="357"/>
      <c r="S969" s="357"/>
      <c r="T969" s="357"/>
      <c r="U969" s="357"/>
      <c r="V969" s="357"/>
      <c r="W969" s="357"/>
      <c r="X969" s="357"/>
      <c r="Y969" s="358" t="s">
        <v>222</v>
      </c>
      <c r="Z969" s="359"/>
      <c r="AA969" s="359"/>
      <c r="AB969" s="359"/>
      <c r="AC969" s="134" t="s">
        <v>259</v>
      </c>
      <c r="AD969" s="134"/>
      <c r="AE969" s="134"/>
      <c r="AF969" s="134"/>
      <c r="AG969" s="134"/>
      <c r="AH969" s="358" t="s">
        <v>287</v>
      </c>
      <c r="AI969" s="355"/>
      <c r="AJ969" s="355"/>
      <c r="AK969" s="355"/>
      <c r="AL969" s="355" t="s">
        <v>21</v>
      </c>
      <c r="AM969" s="355"/>
      <c r="AN969" s="355"/>
      <c r="AO969" s="360"/>
      <c r="AP969" s="361" t="s">
        <v>225</v>
      </c>
      <c r="AQ969" s="361"/>
      <c r="AR969" s="361"/>
      <c r="AS969" s="361"/>
      <c r="AT969" s="361"/>
      <c r="AU969" s="361"/>
      <c r="AV969" s="361"/>
      <c r="AW969" s="361"/>
      <c r="AX969" s="361"/>
    </row>
    <row r="970" spans="1:50" ht="30" customHeight="1" x14ac:dyDescent="0.15">
      <c r="A970" s="379">
        <v>1</v>
      </c>
      <c r="B970" s="379">
        <v>1</v>
      </c>
      <c r="C970" s="351" t="s">
        <v>594</v>
      </c>
      <c r="D970" s="333"/>
      <c r="E970" s="333"/>
      <c r="F970" s="333"/>
      <c r="G970" s="333"/>
      <c r="H970" s="333"/>
      <c r="I970" s="333"/>
      <c r="J970" s="334">
        <v>1120101006833</v>
      </c>
      <c r="K970" s="335"/>
      <c r="L970" s="335"/>
      <c r="M970" s="335"/>
      <c r="N970" s="335"/>
      <c r="O970" s="335"/>
      <c r="P970" s="350" t="s">
        <v>564</v>
      </c>
      <c r="Q970" s="336"/>
      <c r="R970" s="336"/>
      <c r="S970" s="336"/>
      <c r="T970" s="336"/>
      <c r="U970" s="336"/>
      <c r="V970" s="336"/>
      <c r="W970" s="336"/>
      <c r="X970" s="336"/>
      <c r="Y970" s="337">
        <v>186</v>
      </c>
      <c r="Z970" s="338"/>
      <c r="AA970" s="338"/>
      <c r="AB970" s="339"/>
      <c r="AC970" s="352" t="s">
        <v>291</v>
      </c>
      <c r="AD970" s="362"/>
      <c r="AE970" s="362"/>
      <c r="AF970" s="362"/>
      <c r="AG970" s="362"/>
      <c r="AH970" s="353">
        <v>2</v>
      </c>
      <c r="AI970" s="354"/>
      <c r="AJ970" s="354"/>
      <c r="AK970" s="354"/>
      <c r="AL970" s="343">
        <v>42</v>
      </c>
      <c r="AM970" s="344"/>
      <c r="AN970" s="344"/>
      <c r="AO970" s="345"/>
      <c r="AP970" s="346"/>
      <c r="AQ970" s="346"/>
      <c r="AR970" s="346"/>
      <c r="AS970" s="346"/>
      <c r="AT970" s="346"/>
      <c r="AU970" s="346"/>
      <c r="AV970" s="346"/>
      <c r="AW970" s="346"/>
      <c r="AX970" s="346"/>
    </row>
    <row r="971" spans="1:50" ht="30" customHeight="1" x14ac:dyDescent="0.15">
      <c r="A971" s="379">
        <v>2</v>
      </c>
      <c r="B971" s="379">
        <v>1</v>
      </c>
      <c r="C971" s="351" t="s">
        <v>595</v>
      </c>
      <c r="D971" s="333"/>
      <c r="E971" s="333"/>
      <c r="F971" s="333"/>
      <c r="G971" s="333"/>
      <c r="H971" s="333"/>
      <c r="I971" s="333"/>
      <c r="J971" s="334">
        <v>3120001091321</v>
      </c>
      <c r="K971" s="335"/>
      <c r="L971" s="335"/>
      <c r="M971" s="335"/>
      <c r="N971" s="335"/>
      <c r="O971" s="335"/>
      <c r="P971" s="350" t="s">
        <v>564</v>
      </c>
      <c r="Q971" s="336"/>
      <c r="R971" s="336"/>
      <c r="S971" s="336"/>
      <c r="T971" s="336"/>
      <c r="U971" s="336"/>
      <c r="V971" s="336"/>
      <c r="W971" s="336"/>
      <c r="X971" s="336"/>
      <c r="Y971" s="337">
        <v>32</v>
      </c>
      <c r="Z971" s="338"/>
      <c r="AA971" s="338"/>
      <c r="AB971" s="339"/>
      <c r="AC971" s="352" t="s">
        <v>291</v>
      </c>
      <c r="AD971" s="352"/>
      <c r="AE971" s="352"/>
      <c r="AF971" s="352"/>
      <c r="AG971" s="352"/>
      <c r="AH971" s="353">
        <v>2</v>
      </c>
      <c r="AI971" s="354"/>
      <c r="AJ971" s="354"/>
      <c r="AK971" s="354"/>
      <c r="AL971" s="343">
        <v>42</v>
      </c>
      <c r="AM971" s="344"/>
      <c r="AN971" s="344"/>
      <c r="AO971" s="345"/>
      <c r="AP971" s="346"/>
      <c r="AQ971" s="346"/>
      <c r="AR971" s="346"/>
      <c r="AS971" s="346"/>
      <c r="AT971" s="346"/>
      <c r="AU971" s="346"/>
      <c r="AV971" s="346"/>
      <c r="AW971" s="346"/>
      <c r="AX971" s="346"/>
    </row>
    <row r="972" spans="1:50" ht="30" customHeight="1" x14ac:dyDescent="0.15">
      <c r="A972" s="379">
        <v>3</v>
      </c>
      <c r="B972" s="379">
        <v>1</v>
      </c>
      <c r="C972" s="351" t="s">
        <v>596</v>
      </c>
      <c r="D972" s="333"/>
      <c r="E972" s="333"/>
      <c r="F972" s="333"/>
      <c r="G972" s="333"/>
      <c r="H972" s="333"/>
      <c r="I972" s="333"/>
      <c r="J972" s="334">
        <v>9020005011172</v>
      </c>
      <c r="K972" s="335"/>
      <c r="L972" s="335"/>
      <c r="M972" s="335"/>
      <c r="N972" s="335"/>
      <c r="O972" s="335"/>
      <c r="P972" s="350" t="s">
        <v>564</v>
      </c>
      <c r="Q972" s="336"/>
      <c r="R972" s="336"/>
      <c r="S972" s="336"/>
      <c r="T972" s="336"/>
      <c r="U972" s="336"/>
      <c r="V972" s="336"/>
      <c r="W972" s="336"/>
      <c r="X972" s="336"/>
      <c r="Y972" s="337">
        <v>31</v>
      </c>
      <c r="Z972" s="338"/>
      <c r="AA972" s="338"/>
      <c r="AB972" s="339"/>
      <c r="AC972" s="352" t="s">
        <v>291</v>
      </c>
      <c r="AD972" s="352"/>
      <c r="AE972" s="352"/>
      <c r="AF972" s="352"/>
      <c r="AG972" s="352"/>
      <c r="AH972" s="341">
        <v>1</v>
      </c>
      <c r="AI972" s="342"/>
      <c r="AJ972" s="342"/>
      <c r="AK972" s="342"/>
      <c r="AL972" s="343">
        <v>99</v>
      </c>
      <c r="AM972" s="344"/>
      <c r="AN972" s="344"/>
      <c r="AO972" s="345"/>
      <c r="AP972" s="346"/>
      <c r="AQ972" s="346"/>
      <c r="AR972" s="346"/>
      <c r="AS972" s="346"/>
      <c r="AT972" s="346"/>
      <c r="AU972" s="346"/>
      <c r="AV972" s="346"/>
      <c r="AW972" s="346"/>
      <c r="AX972" s="346"/>
    </row>
    <row r="973" spans="1:50" ht="30" customHeight="1" x14ac:dyDescent="0.15">
      <c r="A973" s="379">
        <v>4</v>
      </c>
      <c r="B973" s="379">
        <v>1</v>
      </c>
      <c r="C973" s="351" t="s">
        <v>597</v>
      </c>
      <c r="D973" s="333"/>
      <c r="E973" s="333"/>
      <c r="F973" s="333"/>
      <c r="G973" s="333"/>
      <c r="H973" s="333"/>
      <c r="I973" s="333"/>
      <c r="J973" s="334">
        <v>6010001052075</v>
      </c>
      <c r="K973" s="335"/>
      <c r="L973" s="335"/>
      <c r="M973" s="335"/>
      <c r="N973" s="335"/>
      <c r="O973" s="335"/>
      <c r="P973" s="350" t="s">
        <v>564</v>
      </c>
      <c r="Q973" s="336"/>
      <c r="R973" s="336"/>
      <c r="S973" s="336"/>
      <c r="T973" s="336"/>
      <c r="U973" s="336"/>
      <c r="V973" s="336"/>
      <c r="W973" s="336"/>
      <c r="X973" s="336"/>
      <c r="Y973" s="337">
        <v>29</v>
      </c>
      <c r="Z973" s="338"/>
      <c r="AA973" s="338"/>
      <c r="AB973" s="339"/>
      <c r="AC973" s="352" t="s">
        <v>291</v>
      </c>
      <c r="AD973" s="352"/>
      <c r="AE973" s="352"/>
      <c r="AF973" s="352"/>
      <c r="AG973" s="352"/>
      <c r="AH973" s="341">
        <v>1</v>
      </c>
      <c r="AI973" s="342"/>
      <c r="AJ973" s="342"/>
      <c r="AK973" s="342"/>
      <c r="AL973" s="343">
        <v>95</v>
      </c>
      <c r="AM973" s="344"/>
      <c r="AN973" s="344"/>
      <c r="AO973" s="345"/>
      <c r="AP973" s="346"/>
      <c r="AQ973" s="346"/>
      <c r="AR973" s="346"/>
      <c r="AS973" s="346"/>
      <c r="AT973" s="346"/>
      <c r="AU973" s="346"/>
      <c r="AV973" s="346"/>
      <c r="AW973" s="346"/>
      <c r="AX973" s="346"/>
    </row>
    <row r="974" spans="1:50" ht="30" customHeight="1" x14ac:dyDescent="0.15">
      <c r="A974" s="379">
        <v>5</v>
      </c>
      <c r="B974" s="379">
        <v>1</v>
      </c>
      <c r="C974" s="351" t="s">
        <v>598</v>
      </c>
      <c r="D974" s="333"/>
      <c r="E974" s="333"/>
      <c r="F974" s="333"/>
      <c r="G974" s="333"/>
      <c r="H974" s="333"/>
      <c r="I974" s="333"/>
      <c r="J974" s="334">
        <v>7380001012792</v>
      </c>
      <c r="K974" s="335"/>
      <c r="L974" s="335"/>
      <c r="M974" s="335"/>
      <c r="N974" s="335"/>
      <c r="O974" s="335"/>
      <c r="P974" s="350" t="s">
        <v>564</v>
      </c>
      <c r="Q974" s="336"/>
      <c r="R974" s="336"/>
      <c r="S974" s="336"/>
      <c r="T974" s="336"/>
      <c r="U974" s="336"/>
      <c r="V974" s="336"/>
      <c r="W974" s="336"/>
      <c r="X974" s="336"/>
      <c r="Y974" s="337">
        <v>19</v>
      </c>
      <c r="Z974" s="338"/>
      <c r="AA974" s="338"/>
      <c r="AB974" s="339"/>
      <c r="AC974" s="340" t="s">
        <v>291</v>
      </c>
      <c r="AD974" s="340"/>
      <c r="AE974" s="340"/>
      <c r="AF974" s="340"/>
      <c r="AG974" s="340"/>
      <c r="AH974" s="341">
        <v>1</v>
      </c>
      <c r="AI974" s="342"/>
      <c r="AJ974" s="342"/>
      <c r="AK974" s="342"/>
      <c r="AL974" s="343">
        <v>92</v>
      </c>
      <c r="AM974" s="344"/>
      <c r="AN974" s="344"/>
      <c r="AO974" s="345"/>
      <c r="AP974" s="346"/>
      <c r="AQ974" s="346"/>
      <c r="AR974" s="346"/>
      <c r="AS974" s="346"/>
      <c r="AT974" s="346"/>
      <c r="AU974" s="346"/>
      <c r="AV974" s="346"/>
      <c r="AW974" s="346"/>
      <c r="AX974" s="346"/>
    </row>
    <row r="975" spans="1:50" ht="30" customHeight="1" x14ac:dyDescent="0.15">
      <c r="A975" s="379">
        <v>6</v>
      </c>
      <c r="B975" s="379">
        <v>1</v>
      </c>
      <c r="C975" s="351" t="s">
        <v>599</v>
      </c>
      <c r="D975" s="333"/>
      <c r="E975" s="333"/>
      <c r="F975" s="333"/>
      <c r="G975" s="333"/>
      <c r="H975" s="333"/>
      <c r="I975" s="333"/>
      <c r="J975" s="334">
        <v>4010401034575</v>
      </c>
      <c r="K975" s="335"/>
      <c r="L975" s="335"/>
      <c r="M975" s="335"/>
      <c r="N975" s="335"/>
      <c r="O975" s="335"/>
      <c r="P975" s="350" t="s">
        <v>526</v>
      </c>
      <c r="Q975" s="336"/>
      <c r="R975" s="336"/>
      <c r="S975" s="336"/>
      <c r="T975" s="336"/>
      <c r="U975" s="336"/>
      <c r="V975" s="336"/>
      <c r="W975" s="336"/>
      <c r="X975" s="336"/>
      <c r="Y975" s="337">
        <v>16</v>
      </c>
      <c r="Z975" s="338"/>
      <c r="AA975" s="338"/>
      <c r="AB975" s="339"/>
      <c r="AC975" s="340" t="s">
        <v>291</v>
      </c>
      <c r="AD975" s="340"/>
      <c r="AE975" s="340"/>
      <c r="AF975" s="340"/>
      <c r="AG975" s="340"/>
      <c r="AH975" s="341">
        <v>2</v>
      </c>
      <c r="AI975" s="342"/>
      <c r="AJ975" s="342"/>
      <c r="AK975" s="342"/>
      <c r="AL975" s="343">
        <v>75</v>
      </c>
      <c r="AM975" s="344"/>
      <c r="AN975" s="344"/>
      <c r="AO975" s="345"/>
      <c r="AP975" s="346"/>
      <c r="AQ975" s="346"/>
      <c r="AR975" s="346"/>
      <c r="AS975" s="346"/>
      <c r="AT975" s="346"/>
      <c r="AU975" s="346"/>
      <c r="AV975" s="346"/>
      <c r="AW975" s="346"/>
      <c r="AX975" s="346"/>
    </row>
    <row r="976" spans="1:50" ht="30" customHeight="1" x14ac:dyDescent="0.15">
      <c r="A976" s="379">
        <v>7</v>
      </c>
      <c r="B976" s="379">
        <v>1</v>
      </c>
      <c r="C976" s="351" t="s">
        <v>600</v>
      </c>
      <c r="D976" s="333"/>
      <c r="E976" s="333"/>
      <c r="F976" s="333"/>
      <c r="G976" s="333"/>
      <c r="H976" s="333"/>
      <c r="I976" s="333"/>
      <c r="J976" s="334">
        <v>1010401007261</v>
      </c>
      <c r="K976" s="335"/>
      <c r="L976" s="335"/>
      <c r="M976" s="335"/>
      <c r="N976" s="335"/>
      <c r="O976" s="335"/>
      <c r="P976" s="350" t="s">
        <v>564</v>
      </c>
      <c r="Q976" s="336"/>
      <c r="R976" s="336"/>
      <c r="S976" s="336"/>
      <c r="T976" s="336"/>
      <c r="U976" s="336"/>
      <c r="V976" s="336"/>
      <c r="W976" s="336"/>
      <c r="X976" s="336"/>
      <c r="Y976" s="337">
        <v>12</v>
      </c>
      <c r="Z976" s="338"/>
      <c r="AA976" s="338"/>
      <c r="AB976" s="339"/>
      <c r="AC976" s="340" t="s">
        <v>291</v>
      </c>
      <c r="AD976" s="340"/>
      <c r="AE976" s="340"/>
      <c r="AF976" s="340"/>
      <c r="AG976" s="340"/>
      <c r="AH976" s="341">
        <v>1</v>
      </c>
      <c r="AI976" s="342"/>
      <c r="AJ976" s="342"/>
      <c r="AK976" s="342"/>
      <c r="AL976" s="343">
        <v>50</v>
      </c>
      <c r="AM976" s="344"/>
      <c r="AN976" s="344"/>
      <c r="AO976" s="345"/>
      <c r="AP976" s="346"/>
      <c r="AQ976" s="346"/>
      <c r="AR976" s="346"/>
      <c r="AS976" s="346"/>
      <c r="AT976" s="346"/>
      <c r="AU976" s="346"/>
      <c r="AV976" s="346"/>
      <c r="AW976" s="346"/>
      <c r="AX976" s="346"/>
    </row>
    <row r="977" spans="1:50" ht="30" customHeight="1" x14ac:dyDescent="0.15">
      <c r="A977" s="379">
        <v>8</v>
      </c>
      <c r="B977" s="379">
        <v>1</v>
      </c>
      <c r="C977" s="351" t="s">
        <v>601</v>
      </c>
      <c r="D977" s="333"/>
      <c r="E977" s="333"/>
      <c r="F977" s="333"/>
      <c r="G977" s="333"/>
      <c r="H977" s="333"/>
      <c r="I977" s="333"/>
      <c r="J977" s="334">
        <v>1210001015990</v>
      </c>
      <c r="K977" s="335"/>
      <c r="L977" s="335"/>
      <c r="M977" s="335"/>
      <c r="N977" s="335"/>
      <c r="O977" s="335"/>
      <c r="P977" s="350" t="s">
        <v>526</v>
      </c>
      <c r="Q977" s="336"/>
      <c r="R977" s="336"/>
      <c r="S977" s="336"/>
      <c r="T977" s="336"/>
      <c r="U977" s="336"/>
      <c r="V977" s="336"/>
      <c r="W977" s="336"/>
      <c r="X977" s="336"/>
      <c r="Y977" s="337">
        <v>10</v>
      </c>
      <c r="Z977" s="338"/>
      <c r="AA977" s="338"/>
      <c r="AB977" s="339"/>
      <c r="AC977" s="340" t="s">
        <v>291</v>
      </c>
      <c r="AD977" s="340"/>
      <c r="AE977" s="340"/>
      <c r="AF977" s="340"/>
      <c r="AG977" s="340"/>
      <c r="AH977" s="341">
        <v>1</v>
      </c>
      <c r="AI977" s="342"/>
      <c r="AJ977" s="342"/>
      <c r="AK977" s="342"/>
      <c r="AL977" s="343">
        <v>49</v>
      </c>
      <c r="AM977" s="344"/>
      <c r="AN977" s="344"/>
      <c r="AO977" s="345"/>
      <c r="AP977" s="346"/>
      <c r="AQ977" s="346"/>
      <c r="AR977" s="346"/>
      <c r="AS977" s="346"/>
      <c r="AT977" s="346"/>
      <c r="AU977" s="346"/>
      <c r="AV977" s="346"/>
      <c r="AW977" s="346"/>
      <c r="AX977" s="346"/>
    </row>
    <row r="978" spans="1:50" ht="46.5" customHeight="1" x14ac:dyDescent="0.15">
      <c r="A978" s="379">
        <v>9</v>
      </c>
      <c r="B978" s="379">
        <v>1</v>
      </c>
      <c r="C978" s="351" t="s">
        <v>602</v>
      </c>
      <c r="D978" s="333"/>
      <c r="E978" s="333"/>
      <c r="F978" s="333"/>
      <c r="G978" s="333"/>
      <c r="H978" s="333"/>
      <c r="I978" s="333"/>
      <c r="J978" s="334">
        <v>10106010001766</v>
      </c>
      <c r="K978" s="335"/>
      <c r="L978" s="335"/>
      <c r="M978" s="335"/>
      <c r="N978" s="335"/>
      <c r="O978" s="335"/>
      <c r="P978" s="350" t="s">
        <v>526</v>
      </c>
      <c r="Q978" s="336"/>
      <c r="R978" s="336"/>
      <c r="S978" s="336"/>
      <c r="T978" s="336"/>
      <c r="U978" s="336"/>
      <c r="V978" s="336"/>
      <c r="W978" s="336"/>
      <c r="X978" s="336"/>
      <c r="Y978" s="337">
        <v>4</v>
      </c>
      <c r="Z978" s="338"/>
      <c r="AA978" s="338"/>
      <c r="AB978" s="339"/>
      <c r="AC978" s="340" t="s">
        <v>291</v>
      </c>
      <c r="AD978" s="340"/>
      <c r="AE978" s="340"/>
      <c r="AF978" s="340"/>
      <c r="AG978" s="340"/>
      <c r="AH978" s="341">
        <v>1</v>
      </c>
      <c r="AI978" s="342"/>
      <c r="AJ978" s="342"/>
      <c r="AK978" s="342"/>
      <c r="AL978" s="343">
        <v>12</v>
      </c>
      <c r="AM978" s="344"/>
      <c r="AN978" s="344"/>
      <c r="AO978" s="345"/>
      <c r="AP978" s="346"/>
      <c r="AQ978" s="346"/>
      <c r="AR978" s="346"/>
      <c r="AS978" s="346"/>
      <c r="AT978" s="346"/>
      <c r="AU978" s="346"/>
      <c r="AV978" s="346"/>
      <c r="AW978" s="346"/>
      <c r="AX978" s="346"/>
    </row>
    <row r="979" spans="1:50" ht="30" customHeight="1" x14ac:dyDescent="0.15">
      <c r="A979" s="379">
        <v>10</v>
      </c>
      <c r="B979" s="379">
        <v>1</v>
      </c>
      <c r="C979" s="351" t="s">
        <v>603</v>
      </c>
      <c r="D979" s="333"/>
      <c r="E979" s="333"/>
      <c r="F979" s="333"/>
      <c r="G979" s="333"/>
      <c r="H979" s="333"/>
      <c r="I979" s="333"/>
      <c r="J979" s="334">
        <v>1080101002151</v>
      </c>
      <c r="K979" s="335"/>
      <c r="L979" s="335"/>
      <c r="M979" s="335"/>
      <c r="N979" s="335"/>
      <c r="O979" s="335"/>
      <c r="P979" s="350" t="s">
        <v>526</v>
      </c>
      <c r="Q979" s="336"/>
      <c r="R979" s="336"/>
      <c r="S979" s="336"/>
      <c r="T979" s="336"/>
      <c r="U979" s="336"/>
      <c r="V979" s="336"/>
      <c r="W979" s="336"/>
      <c r="X979" s="336"/>
      <c r="Y979" s="337">
        <v>3</v>
      </c>
      <c r="Z979" s="338"/>
      <c r="AA979" s="338"/>
      <c r="AB979" s="339"/>
      <c r="AC979" s="340" t="s">
        <v>291</v>
      </c>
      <c r="AD979" s="340"/>
      <c r="AE979" s="340"/>
      <c r="AF979" s="340"/>
      <c r="AG979" s="340"/>
      <c r="AH979" s="341">
        <v>2</v>
      </c>
      <c r="AI979" s="342"/>
      <c r="AJ979" s="342"/>
      <c r="AK979" s="342"/>
      <c r="AL979" s="343">
        <v>11</v>
      </c>
      <c r="AM979" s="344"/>
      <c r="AN979" s="344"/>
      <c r="AO979" s="345"/>
      <c r="AP979" s="346"/>
      <c r="AQ979" s="346"/>
      <c r="AR979" s="346"/>
      <c r="AS979" s="346"/>
      <c r="AT979" s="346"/>
      <c r="AU979" s="346"/>
      <c r="AV979" s="346"/>
      <c r="AW979" s="346"/>
      <c r="AX979" s="346"/>
    </row>
    <row r="980" spans="1:50" ht="0.75" customHeight="1" x14ac:dyDescent="0.15">
      <c r="A980" s="379">
        <v>11</v>
      </c>
      <c r="B980" s="379">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79">
        <v>12</v>
      </c>
      <c r="B981" s="379">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79">
        <v>13</v>
      </c>
      <c r="B982" s="379">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79">
        <v>14</v>
      </c>
      <c r="B983" s="379">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79">
        <v>15</v>
      </c>
      <c r="B984" s="379">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79">
        <v>16</v>
      </c>
      <c r="B985" s="379">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79">
        <v>17</v>
      </c>
      <c r="B986" s="379">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79">
        <v>18</v>
      </c>
      <c r="B987" s="379">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79">
        <v>19</v>
      </c>
      <c r="B988" s="379">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79">
        <v>20</v>
      </c>
      <c r="B989" s="379">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79">
        <v>21</v>
      </c>
      <c r="B990" s="379">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79">
        <v>22</v>
      </c>
      <c r="B991" s="379">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79">
        <v>23</v>
      </c>
      <c r="B992" s="379">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79">
        <v>24</v>
      </c>
      <c r="B993" s="379">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79">
        <v>25</v>
      </c>
      <c r="B994" s="379">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79">
        <v>26</v>
      </c>
      <c r="B995" s="379">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79">
        <v>27</v>
      </c>
      <c r="B996" s="379">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79">
        <v>28</v>
      </c>
      <c r="B997" s="379">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79">
        <v>29</v>
      </c>
      <c r="B998" s="379">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79">
        <v>30</v>
      </c>
      <c r="B999" s="379">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55"/>
      <c r="B1002" s="355"/>
      <c r="C1002" s="355" t="s">
        <v>26</v>
      </c>
      <c r="D1002" s="355"/>
      <c r="E1002" s="355"/>
      <c r="F1002" s="355"/>
      <c r="G1002" s="355"/>
      <c r="H1002" s="355"/>
      <c r="I1002" s="355"/>
      <c r="J1002" s="134" t="s">
        <v>224</v>
      </c>
      <c r="K1002" s="356"/>
      <c r="L1002" s="356"/>
      <c r="M1002" s="356"/>
      <c r="N1002" s="356"/>
      <c r="O1002" s="356"/>
      <c r="P1002" s="357" t="s">
        <v>199</v>
      </c>
      <c r="Q1002" s="357"/>
      <c r="R1002" s="357"/>
      <c r="S1002" s="357"/>
      <c r="T1002" s="357"/>
      <c r="U1002" s="357"/>
      <c r="V1002" s="357"/>
      <c r="W1002" s="357"/>
      <c r="X1002" s="357"/>
      <c r="Y1002" s="358" t="s">
        <v>222</v>
      </c>
      <c r="Z1002" s="359"/>
      <c r="AA1002" s="359"/>
      <c r="AB1002" s="359"/>
      <c r="AC1002" s="134" t="s">
        <v>259</v>
      </c>
      <c r="AD1002" s="134"/>
      <c r="AE1002" s="134"/>
      <c r="AF1002" s="134"/>
      <c r="AG1002" s="134"/>
      <c r="AH1002" s="358" t="s">
        <v>287</v>
      </c>
      <c r="AI1002" s="355"/>
      <c r="AJ1002" s="355"/>
      <c r="AK1002" s="355"/>
      <c r="AL1002" s="355" t="s">
        <v>21</v>
      </c>
      <c r="AM1002" s="355"/>
      <c r="AN1002" s="355"/>
      <c r="AO1002" s="360"/>
      <c r="AP1002" s="361" t="s">
        <v>225</v>
      </c>
      <c r="AQ1002" s="361"/>
      <c r="AR1002" s="361"/>
      <c r="AS1002" s="361"/>
      <c r="AT1002" s="361"/>
      <c r="AU1002" s="361"/>
      <c r="AV1002" s="361"/>
      <c r="AW1002" s="361"/>
      <c r="AX1002" s="361"/>
    </row>
    <row r="1003" spans="1:50" ht="30" customHeight="1" x14ac:dyDescent="0.15">
      <c r="A1003" s="379">
        <v>1</v>
      </c>
      <c r="B1003" s="379">
        <v>1</v>
      </c>
      <c r="C1003" s="351" t="s">
        <v>568</v>
      </c>
      <c r="D1003" s="333"/>
      <c r="E1003" s="333"/>
      <c r="F1003" s="333"/>
      <c r="G1003" s="333"/>
      <c r="H1003" s="333"/>
      <c r="I1003" s="333"/>
      <c r="J1003" s="334">
        <v>101041007261</v>
      </c>
      <c r="K1003" s="335"/>
      <c r="L1003" s="335"/>
      <c r="M1003" s="335"/>
      <c r="N1003" s="335"/>
      <c r="O1003" s="335"/>
      <c r="P1003" s="350" t="s">
        <v>569</v>
      </c>
      <c r="Q1003" s="336"/>
      <c r="R1003" s="336"/>
      <c r="S1003" s="336"/>
      <c r="T1003" s="336"/>
      <c r="U1003" s="336"/>
      <c r="V1003" s="336"/>
      <c r="W1003" s="336"/>
      <c r="X1003" s="336"/>
      <c r="Y1003" s="337">
        <v>8</v>
      </c>
      <c r="Z1003" s="338"/>
      <c r="AA1003" s="338"/>
      <c r="AB1003" s="339"/>
      <c r="AC1003" s="352" t="s">
        <v>297</v>
      </c>
      <c r="AD1003" s="362"/>
      <c r="AE1003" s="362"/>
      <c r="AF1003" s="362"/>
      <c r="AG1003" s="362"/>
      <c r="AH1003" s="353" t="s">
        <v>588</v>
      </c>
      <c r="AI1003" s="354"/>
      <c r="AJ1003" s="354"/>
      <c r="AK1003" s="354"/>
      <c r="AL1003" s="343">
        <v>100</v>
      </c>
      <c r="AM1003" s="344"/>
      <c r="AN1003" s="344"/>
      <c r="AO1003" s="345"/>
      <c r="AP1003" s="346"/>
      <c r="AQ1003" s="346"/>
      <c r="AR1003" s="346"/>
      <c r="AS1003" s="346"/>
      <c r="AT1003" s="346"/>
      <c r="AU1003" s="346"/>
      <c r="AV1003" s="346"/>
      <c r="AW1003" s="346"/>
      <c r="AX1003" s="346"/>
    </row>
    <row r="1004" spans="1:50" ht="30" customHeight="1" x14ac:dyDescent="0.15">
      <c r="A1004" s="379">
        <v>2</v>
      </c>
      <c r="B1004" s="379">
        <v>1</v>
      </c>
      <c r="C1004" s="351" t="s">
        <v>604</v>
      </c>
      <c r="D1004" s="333"/>
      <c r="E1004" s="333"/>
      <c r="F1004" s="333"/>
      <c r="G1004" s="333"/>
      <c r="H1004" s="333"/>
      <c r="I1004" s="333"/>
      <c r="J1004" s="334">
        <v>2140001076346</v>
      </c>
      <c r="K1004" s="335"/>
      <c r="L1004" s="335"/>
      <c r="M1004" s="335"/>
      <c r="N1004" s="335"/>
      <c r="O1004" s="335"/>
      <c r="P1004" s="350" t="s">
        <v>569</v>
      </c>
      <c r="Q1004" s="336"/>
      <c r="R1004" s="336"/>
      <c r="S1004" s="336"/>
      <c r="T1004" s="336"/>
      <c r="U1004" s="336"/>
      <c r="V1004" s="336"/>
      <c r="W1004" s="336"/>
      <c r="X1004" s="336"/>
      <c r="Y1004" s="337">
        <v>2</v>
      </c>
      <c r="Z1004" s="338"/>
      <c r="AA1004" s="338"/>
      <c r="AB1004" s="339"/>
      <c r="AC1004" s="352" t="s">
        <v>297</v>
      </c>
      <c r="AD1004" s="352"/>
      <c r="AE1004" s="352"/>
      <c r="AF1004" s="352"/>
      <c r="AG1004" s="352"/>
      <c r="AH1004" s="353" t="s">
        <v>589</v>
      </c>
      <c r="AI1004" s="354"/>
      <c r="AJ1004" s="354"/>
      <c r="AK1004" s="354"/>
      <c r="AL1004" s="343">
        <v>100</v>
      </c>
      <c r="AM1004" s="344"/>
      <c r="AN1004" s="344"/>
      <c r="AO1004" s="345"/>
      <c r="AP1004" s="346"/>
      <c r="AQ1004" s="346"/>
      <c r="AR1004" s="346"/>
      <c r="AS1004" s="346"/>
      <c r="AT1004" s="346"/>
      <c r="AU1004" s="346"/>
      <c r="AV1004" s="346"/>
      <c r="AW1004" s="346"/>
      <c r="AX1004" s="346"/>
    </row>
    <row r="1005" spans="1:50" ht="30" customHeight="1" x14ac:dyDescent="0.15">
      <c r="A1005" s="379">
        <v>3</v>
      </c>
      <c r="B1005" s="379">
        <v>1</v>
      </c>
      <c r="C1005" s="351" t="s">
        <v>534</v>
      </c>
      <c r="D1005" s="333"/>
      <c r="E1005" s="333"/>
      <c r="F1005" s="333"/>
      <c r="G1005" s="333"/>
      <c r="H1005" s="333"/>
      <c r="I1005" s="333"/>
      <c r="J1005" s="334">
        <v>3120001091321</v>
      </c>
      <c r="K1005" s="335"/>
      <c r="L1005" s="335"/>
      <c r="M1005" s="335"/>
      <c r="N1005" s="335"/>
      <c r="O1005" s="335"/>
      <c r="P1005" s="350" t="s">
        <v>526</v>
      </c>
      <c r="Q1005" s="336"/>
      <c r="R1005" s="336"/>
      <c r="S1005" s="336"/>
      <c r="T1005" s="336"/>
      <c r="U1005" s="336"/>
      <c r="V1005" s="336"/>
      <c r="W1005" s="336"/>
      <c r="X1005" s="336"/>
      <c r="Y1005" s="337">
        <v>2</v>
      </c>
      <c r="Z1005" s="338"/>
      <c r="AA1005" s="338"/>
      <c r="AB1005" s="339"/>
      <c r="AC1005" s="352" t="s">
        <v>297</v>
      </c>
      <c r="AD1005" s="352"/>
      <c r="AE1005" s="352"/>
      <c r="AF1005" s="352"/>
      <c r="AG1005" s="352"/>
      <c r="AH1005" s="353" t="s">
        <v>588</v>
      </c>
      <c r="AI1005" s="354"/>
      <c r="AJ1005" s="354"/>
      <c r="AK1005" s="354"/>
      <c r="AL1005" s="343">
        <v>70</v>
      </c>
      <c r="AM1005" s="344"/>
      <c r="AN1005" s="344"/>
      <c r="AO1005" s="345"/>
      <c r="AP1005" s="346"/>
      <c r="AQ1005" s="346"/>
      <c r="AR1005" s="346"/>
      <c r="AS1005" s="346"/>
      <c r="AT1005" s="346"/>
      <c r="AU1005" s="346"/>
      <c r="AV1005" s="346"/>
      <c r="AW1005" s="346"/>
      <c r="AX1005" s="346"/>
    </row>
    <row r="1006" spans="1:50" ht="30" customHeight="1" x14ac:dyDescent="0.15">
      <c r="A1006" s="379">
        <v>4</v>
      </c>
      <c r="B1006" s="379">
        <v>1</v>
      </c>
      <c r="C1006" s="347" t="s">
        <v>570</v>
      </c>
      <c r="D1006" s="348"/>
      <c r="E1006" s="348"/>
      <c r="F1006" s="348"/>
      <c r="G1006" s="348"/>
      <c r="H1006" s="348"/>
      <c r="I1006" s="349"/>
      <c r="J1006" s="363">
        <v>7140001034927</v>
      </c>
      <c r="K1006" s="364"/>
      <c r="L1006" s="364"/>
      <c r="M1006" s="364"/>
      <c r="N1006" s="364"/>
      <c r="O1006" s="365"/>
      <c r="P1006" s="366" t="s">
        <v>526</v>
      </c>
      <c r="Q1006" s="367"/>
      <c r="R1006" s="367"/>
      <c r="S1006" s="367"/>
      <c r="T1006" s="367"/>
      <c r="U1006" s="367"/>
      <c r="V1006" s="367"/>
      <c r="W1006" s="367"/>
      <c r="X1006" s="368"/>
      <c r="Y1006" s="337">
        <v>2</v>
      </c>
      <c r="Z1006" s="338"/>
      <c r="AA1006" s="338"/>
      <c r="AB1006" s="339"/>
      <c r="AC1006" s="191" t="s">
        <v>297</v>
      </c>
      <c r="AD1006" s="375"/>
      <c r="AE1006" s="375"/>
      <c r="AF1006" s="375"/>
      <c r="AG1006" s="376"/>
      <c r="AH1006" s="372" t="s">
        <v>588</v>
      </c>
      <c r="AI1006" s="373"/>
      <c r="AJ1006" s="373"/>
      <c r="AK1006" s="374"/>
      <c r="AL1006" s="343">
        <v>100</v>
      </c>
      <c r="AM1006" s="344"/>
      <c r="AN1006" s="344"/>
      <c r="AO1006" s="345"/>
      <c r="AP1006" s="346"/>
      <c r="AQ1006" s="346"/>
      <c r="AR1006" s="346"/>
      <c r="AS1006" s="346"/>
      <c r="AT1006" s="346"/>
      <c r="AU1006" s="346"/>
      <c r="AV1006" s="346"/>
      <c r="AW1006" s="346"/>
      <c r="AX1006" s="346"/>
    </row>
    <row r="1007" spans="1:50" ht="30" customHeight="1" x14ac:dyDescent="0.15">
      <c r="A1007" s="379">
        <v>5</v>
      </c>
      <c r="B1007" s="379">
        <v>1</v>
      </c>
      <c r="C1007" s="347" t="s">
        <v>571</v>
      </c>
      <c r="D1007" s="348"/>
      <c r="E1007" s="348"/>
      <c r="F1007" s="348"/>
      <c r="G1007" s="348"/>
      <c r="H1007" s="348"/>
      <c r="I1007" s="349"/>
      <c r="J1007" s="363">
        <v>9210001001471</v>
      </c>
      <c r="K1007" s="364"/>
      <c r="L1007" s="364"/>
      <c r="M1007" s="364"/>
      <c r="N1007" s="364"/>
      <c r="O1007" s="365"/>
      <c r="P1007" s="366" t="s">
        <v>526</v>
      </c>
      <c r="Q1007" s="367"/>
      <c r="R1007" s="367"/>
      <c r="S1007" s="367"/>
      <c r="T1007" s="367"/>
      <c r="U1007" s="367"/>
      <c r="V1007" s="367"/>
      <c r="W1007" s="367"/>
      <c r="X1007" s="368"/>
      <c r="Y1007" s="337">
        <v>2</v>
      </c>
      <c r="Z1007" s="338"/>
      <c r="AA1007" s="338"/>
      <c r="AB1007" s="339"/>
      <c r="AC1007" s="191" t="s">
        <v>297</v>
      </c>
      <c r="AD1007" s="375"/>
      <c r="AE1007" s="375"/>
      <c r="AF1007" s="375"/>
      <c r="AG1007" s="376"/>
      <c r="AH1007" s="372" t="s">
        <v>588</v>
      </c>
      <c r="AI1007" s="373"/>
      <c r="AJ1007" s="373"/>
      <c r="AK1007" s="374"/>
      <c r="AL1007" s="343">
        <v>100</v>
      </c>
      <c r="AM1007" s="344"/>
      <c r="AN1007" s="344"/>
      <c r="AO1007" s="345"/>
      <c r="AP1007" s="346"/>
      <c r="AQ1007" s="346"/>
      <c r="AR1007" s="346"/>
      <c r="AS1007" s="346"/>
      <c r="AT1007" s="346"/>
      <c r="AU1007" s="346"/>
      <c r="AV1007" s="346"/>
      <c r="AW1007" s="346"/>
      <c r="AX1007" s="346"/>
    </row>
    <row r="1008" spans="1:50" ht="30" customHeight="1" x14ac:dyDescent="0.15">
      <c r="A1008" s="379">
        <v>6</v>
      </c>
      <c r="B1008" s="379">
        <v>1</v>
      </c>
      <c r="C1008" s="347" t="s">
        <v>572</v>
      </c>
      <c r="D1008" s="348"/>
      <c r="E1008" s="348"/>
      <c r="F1008" s="348"/>
      <c r="G1008" s="348"/>
      <c r="H1008" s="348"/>
      <c r="I1008" s="349"/>
      <c r="J1008" s="363">
        <v>1250001005253</v>
      </c>
      <c r="K1008" s="364"/>
      <c r="L1008" s="364"/>
      <c r="M1008" s="364"/>
      <c r="N1008" s="364"/>
      <c r="O1008" s="365"/>
      <c r="P1008" s="366" t="s">
        <v>526</v>
      </c>
      <c r="Q1008" s="367"/>
      <c r="R1008" s="367"/>
      <c r="S1008" s="367"/>
      <c r="T1008" s="367"/>
      <c r="U1008" s="367"/>
      <c r="V1008" s="367"/>
      <c r="W1008" s="367"/>
      <c r="X1008" s="368"/>
      <c r="Y1008" s="337">
        <v>2</v>
      </c>
      <c r="Z1008" s="338"/>
      <c r="AA1008" s="338"/>
      <c r="AB1008" s="339"/>
      <c r="AC1008" s="369" t="s">
        <v>297</v>
      </c>
      <c r="AD1008" s="370"/>
      <c r="AE1008" s="370"/>
      <c r="AF1008" s="370"/>
      <c r="AG1008" s="371"/>
      <c r="AH1008" s="372" t="s">
        <v>588</v>
      </c>
      <c r="AI1008" s="373"/>
      <c r="AJ1008" s="373"/>
      <c r="AK1008" s="374"/>
      <c r="AL1008" s="343">
        <v>100</v>
      </c>
      <c r="AM1008" s="344"/>
      <c r="AN1008" s="344"/>
      <c r="AO1008" s="345"/>
      <c r="AP1008" s="346"/>
      <c r="AQ1008" s="346"/>
      <c r="AR1008" s="346"/>
      <c r="AS1008" s="346"/>
      <c r="AT1008" s="346"/>
      <c r="AU1008" s="346"/>
      <c r="AV1008" s="346"/>
      <c r="AW1008" s="346"/>
      <c r="AX1008" s="346"/>
    </row>
    <row r="1009" spans="1:50" ht="30" customHeight="1" x14ac:dyDescent="0.15">
      <c r="A1009" s="379">
        <v>7</v>
      </c>
      <c r="B1009" s="379">
        <v>1</v>
      </c>
      <c r="C1009" s="347" t="s">
        <v>565</v>
      </c>
      <c r="D1009" s="348"/>
      <c r="E1009" s="348"/>
      <c r="F1009" s="348"/>
      <c r="G1009" s="348"/>
      <c r="H1009" s="348"/>
      <c r="I1009" s="349"/>
      <c r="J1009" s="363">
        <v>10106010001766</v>
      </c>
      <c r="K1009" s="364"/>
      <c r="L1009" s="364"/>
      <c r="M1009" s="364"/>
      <c r="N1009" s="364"/>
      <c r="O1009" s="365"/>
      <c r="P1009" s="366" t="s">
        <v>526</v>
      </c>
      <c r="Q1009" s="367"/>
      <c r="R1009" s="367"/>
      <c r="S1009" s="367"/>
      <c r="T1009" s="367"/>
      <c r="U1009" s="367"/>
      <c r="V1009" s="367"/>
      <c r="W1009" s="367"/>
      <c r="X1009" s="368"/>
      <c r="Y1009" s="337">
        <v>1</v>
      </c>
      <c r="Z1009" s="338"/>
      <c r="AA1009" s="338"/>
      <c r="AB1009" s="339"/>
      <c r="AC1009" s="369" t="s">
        <v>297</v>
      </c>
      <c r="AD1009" s="370"/>
      <c r="AE1009" s="370"/>
      <c r="AF1009" s="370"/>
      <c r="AG1009" s="371"/>
      <c r="AH1009" s="372" t="s">
        <v>588</v>
      </c>
      <c r="AI1009" s="373"/>
      <c r="AJ1009" s="373"/>
      <c r="AK1009" s="374"/>
      <c r="AL1009" s="343">
        <v>100</v>
      </c>
      <c r="AM1009" s="344"/>
      <c r="AN1009" s="344"/>
      <c r="AO1009" s="345"/>
      <c r="AP1009" s="346"/>
      <c r="AQ1009" s="346"/>
      <c r="AR1009" s="346"/>
      <c r="AS1009" s="346"/>
      <c r="AT1009" s="346"/>
      <c r="AU1009" s="346"/>
      <c r="AV1009" s="346"/>
      <c r="AW1009" s="346"/>
      <c r="AX1009" s="346"/>
    </row>
    <row r="1010" spans="1:50" ht="30" customHeight="1" x14ac:dyDescent="0.15">
      <c r="A1010" s="379">
        <v>8</v>
      </c>
      <c r="B1010" s="379">
        <v>1</v>
      </c>
      <c r="C1010" s="347" t="s">
        <v>573</v>
      </c>
      <c r="D1010" s="348"/>
      <c r="E1010" s="348"/>
      <c r="F1010" s="348"/>
      <c r="G1010" s="348"/>
      <c r="H1010" s="348"/>
      <c r="I1010" s="349"/>
      <c r="J1010" s="363">
        <v>8260002021382</v>
      </c>
      <c r="K1010" s="364"/>
      <c r="L1010" s="364"/>
      <c r="M1010" s="364"/>
      <c r="N1010" s="364"/>
      <c r="O1010" s="365"/>
      <c r="P1010" s="366" t="s">
        <v>526</v>
      </c>
      <c r="Q1010" s="367"/>
      <c r="R1010" s="367"/>
      <c r="S1010" s="367"/>
      <c r="T1010" s="367"/>
      <c r="U1010" s="367"/>
      <c r="V1010" s="367"/>
      <c r="W1010" s="367"/>
      <c r="X1010" s="368"/>
      <c r="Y1010" s="337">
        <v>1</v>
      </c>
      <c r="Z1010" s="338"/>
      <c r="AA1010" s="338"/>
      <c r="AB1010" s="339"/>
      <c r="AC1010" s="369" t="s">
        <v>297</v>
      </c>
      <c r="AD1010" s="370"/>
      <c r="AE1010" s="370"/>
      <c r="AF1010" s="370"/>
      <c r="AG1010" s="371"/>
      <c r="AH1010" s="372" t="s">
        <v>605</v>
      </c>
      <c r="AI1010" s="373"/>
      <c r="AJ1010" s="373"/>
      <c r="AK1010" s="374"/>
      <c r="AL1010" s="343">
        <v>58</v>
      </c>
      <c r="AM1010" s="344"/>
      <c r="AN1010" s="344"/>
      <c r="AO1010" s="345"/>
      <c r="AP1010" s="346"/>
      <c r="AQ1010" s="346"/>
      <c r="AR1010" s="346"/>
      <c r="AS1010" s="346"/>
      <c r="AT1010" s="346"/>
      <c r="AU1010" s="346"/>
      <c r="AV1010" s="346"/>
      <c r="AW1010" s="346"/>
      <c r="AX1010" s="346"/>
    </row>
    <row r="1011" spans="1:50" ht="30" customHeight="1" x14ac:dyDescent="0.15">
      <c r="A1011" s="379">
        <v>9</v>
      </c>
      <c r="B1011" s="379">
        <v>1</v>
      </c>
      <c r="C1011" s="347" t="s">
        <v>574</v>
      </c>
      <c r="D1011" s="348"/>
      <c r="E1011" s="348"/>
      <c r="F1011" s="348"/>
      <c r="G1011" s="348"/>
      <c r="H1011" s="348"/>
      <c r="I1011" s="349"/>
      <c r="J1011" s="363">
        <v>1021001007460</v>
      </c>
      <c r="K1011" s="364"/>
      <c r="L1011" s="364"/>
      <c r="M1011" s="364"/>
      <c r="N1011" s="364"/>
      <c r="O1011" s="365"/>
      <c r="P1011" s="366" t="s">
        <v>526</v>
      </c>
      <c r="Q1011" s="367"/>
      <c r="R1011" s="367"/>
      <c r="S1011" s="367"/>
      <c r="T1011" s="367"/>
      <c r="U1011" s="367"/>
      <c r="V1011" s="367"/>
      <c r="W1011" s="367"/>
      <c r="X1011" s="368"/>
      <c r="Y1011" s="337">
        <v>1</v>
      </c>
      <c r="Z1011" s="338"/>
      <c r="AA1011" s="338"/>
      <c r="AB1011" s="339"/>
      <c r="AC1011" s="369" t="s">
        <v>297</v>
      </c>
      <c r="AD1011" s="370"/>
      <c r="AE1011" s="370"/>
      <c r="AF1011" s="370"/>
      <c r="AG1011" s="371"/>
      <c r="AH1011" s="372" t="s">
        <v>589</v>
      </c>
      <c r="AI1011" s="373"/>
      <c r="AJ1011" s="373"/>
      <c r="AK1011" s="374"/>
      <c r="AL1011" s="343">
        <v>100</v>
      </c>
      <c r="AM1011" s="344"/>
      <c r="AN1011" s="344"/>
      <c r="AO1011" s="345"/>
      <c r="AP1011" s="346"/>
      <c r="AQ1011" s="346"/>
      <c r="AR1011" s="346"/>
      <c r="AS1011" s="346"/>
      <c r="AT1011" s="346"/>
      <c r="AU1011" s="346"/>
      <c r="AV1011" s="346"/>
      <c r="AW1011" s="346"/>
      <c r="AX1011" s="346"/>
    </row>
    <row r="1012" spans="1:50" ht="30" customHeight="1" x14ac:dyDescent="0.15">
      <c r="A1012" s="379">
        <v>10</v>
      </c>
      <c r="B1012" s="379">
        <v>1</v>
      </c>
      <c r="C1012" s="347" t="s">
        <v>575</v>
      </c>
      <c r="D1012" s="348"/>
      <c r="E1012" s="348"/>
      <c r="F1012" s="348"/>
      <c r="G1012" s="348"/>
      <c r="H1012" s="348"/>
      <c r="I1012" s="349"/>
      <c r="J1012" s="363">
        <v>7340001001064</v>
      </c>
      <c r="K1012" s="364"/>
      <c r="L1012" s="364"/>
      <c r="M1012" s="364"/>
      <c r="N1012" s="364"/>
      <c r="O1012" s="365"/>
      <c r="P1012" s="366" t="s">
        <v>526</v>
      </c>
      <c r="Q1012" s="367"/>
      <c r="R1012" s="367"/>
      <c r="S1012" s="367"/>
      <c r="T1012" s="367"/>
      <c r="U1012" s="367"/>
      <c r="V1012" s="367"/>
      <c r="W1012" s="367"/>
      <c r="X1012" s="368"/>
      <c r="Y1012" s="337">
        <v>1</v>
      </c>
      <c r="Z1012" s="338"/>
      <c r="AA1012" s="338"/>
      <c r="AB1012" s="339"/>
      <c r="AC1012" s="369" t="s">
        <v>297</v>
      </c>
      <c r="AD1012" s="370"/>
      <c r="AE1012" s="370"/>
      <c r="AF1012" s="370"/>
      <c r="AG1012" s="371"/>
      <c r="AH1012" s="372" t="s">
        <v>588</v>
      </c>
      <c r="AI1012" s="373"/>
      <c r="AJ1012" s="373"/>
      <c r="AK1012" s="374"/>
      <c r="AL1012" s="343">
        <v>52</v>
      </c>
      <c r="AM1012" s="344"/>
      <c r="AN1012" s="344"/>
      <c r="AO1012" s="345"/>
      <c r="AP1012" s="346"/>
      <c r="AQ1012" s="346"/>
      <c r="AR1012" s="346"/>
      <c r="AS1012" s="346"/>
      <c r="AT1012" s="346"/>
      <c r="AU1012" s="346"/>
      <c r="AV1012" s="346"/>
      <c r="AW1012" s="346"/>
      <c r="AX1012" s="346"/>
    </row>
    <row r="1013" spans="1:50" ht="1.5" customHeight="1" x14ac:dyDescent="0.15">
      <c r="A1013" s="379">
        <v>11</v>
      </c>
      <c r="B1013" s="379">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79">
        <v>12</v>
      </c>
      <c r="B1014" s="379">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79">
        <v>13</v>
      </c>
      <c r="B1015" s="379">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79">
        <v>14</v>
      </c>
      <c r="B1016" s="379">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79">
        <v>15</v>
      </c>
      <c r="B1017" s="379">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79">
        <v>16</v>
      </c>
      <c r="B1018" s="379">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79">
        <v>17</v>
      </c>
      <c r="B1019" s="379">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79">
        <v>18</v>
      </c>
      <c r="B1020" s="379">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79">
        <v>19</v>
      </c>
      <c r="B1021" s="379">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79">
        <v>20</v>
      </c>
      <c r="B1022" s="379">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79">
        <v>21</v>
      </c>
      <c r="B1023" s="379">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9.75" hidden="1" customHeight="1" x14ac:dyDescent="0.15">
      <c r="A1024" s="379">
        <v>22</v>
      </c>
      <c r="B1024" s="379">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79">
        <v>23</v>
      </c>
      <c r="B1025" s="379">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79">
        <v>24</v>
      </c>
      <c r="B1026" s="379">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79">
        <v>25</v>
      </c>
      <c r="B1027" s="379">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79">
        <v>26</v>
      </c>
      <c r="B1028" s="379">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79">
        <v>27</v>
      </c>
      <c r="B1029" s="379">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79">
        <v>28</v>
      </c>
      <c r="B1030" s="379">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79">
        <v>29</v>
      </c>
      <c r="B1031" s="379">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79">
        <v>30</v>
      </c>
      <c r="B1032" s="379">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55"/>
      <c r="B1035" s="355"/>
      <c r="C1035" s="355" t="s">
        <v>26</v>
      </c>
      <c r="D1035" s="355"/>
      <c r="E1035" s="355"/>
      <c r="F1035" s="355"/>
      <c r="G1035" s="355"/>
      <c r="H1035" s="355"/>
      <c r="I1035" s="355"/>
      <c r="J1035" s="134" t="s">
        <v>224</v>
      </c>
      <c r="K1035" s="356"/>
      <c r="L1035" s="356"/>
      <c r="M1035" s="356"/>
      <c r="N1035" s="356"/>
      <c r="O1035" s="356"/>
      <c r="P1035" s="357" t="s">
        <v>199</v>
      </c>
      <c r="Q1035" s="357"/>
      <c r="R1035" s="357"/>
      <c r="S1035" s="357"/>
      <c r="T1035" s="357"/>
      <c r="U1035" s="357"/>
      <c r="V1035" s="357"/>
      <c r="W1035" s="357"/>
      <c r="X1035" s="357"/>
      <c r="Y1035" s="358" t="s">
        <v>222</v>
      </c>
      <c r="Z1035" s="359"/>
      <c r="AA1035" s="359"/>
      <c r="AB1035" s="359"/>
      <c r="AC1035" s="134" t="s">
        <v>259</v>
      </c>
      <c r="AD1035" s="134"/>
      <c r="AE1035" s="134"/>
      <c r="AF1035" s="134"/>
      <c r="AG1035" s="134"/>
      <c r="AH1035" s="358" t="s">
        <v>287</v>
      </c>
      <c r="AI1035" s="355"/>
      <c r="AJ1035" s="355"/>
      <c r="AK1035" s="355"/>
      <c r="AL1035" s="355" t="s">
        <v>21</v>
      </c>
      <c r="AM1035" s="355"/>
      <c r="AN1035" s="355"/>
      <c r="AO1035" s="360"/>
      <c r="AP1035" s="361" t="s">
        <v>225</v>
      </c>
      <c r="AQ1035" s="361"/>
      <c r="AR1035" s="361"/>
      <c r="AS1035" s="361"/>
      <c r="AT1035" s="361"/>
      <c r="AU1035" s="361"/>
      <c r="AV1035" s="361"/>
      <c r="AW1035" s="361"/>
      <c r="AX1035" s="361"/>
    </row>
    <row r="1036" spans="1:50" ht="30" customHeight="1" x14ac:dyDescent="0.15">
      <c r="A1036" s="379">
        <v>1</v>
      </c>
      <c r="B1036" s="379">
        <v>1</v>
      </c>
      <c r="C1036" s="351" t="s">
        <v>577</v>
      </c>
      <c r="D1036" s="333"/>
      <c r="E1036" s="333"/>
      <c r="F1036" s="333"/>
      <c r="G1036" s="333"/>
      <c r="H1036" s="333"/>
      <c r="I1036" s="333"/>
      <c r="J1036" s="334"/>
      <c r="K1036" s="335"/>
      <c r="L1036" s="335"/>
      <c r="M1036" s="335"/>
      <c r="N1036" s="335"/>
      <c r="O1036" s="335"/>
      <c r="P1036" s="350" t="s">
        <v>636</v>
      </c>
      <c r="Q1036" s="336"/>
      <c r="R1036" s="336"/>
      <c r="S1036" s="336"/>
      <c r="T1036" s="336"/>
      <c r="U1036" s="336"/>
      <c r="V1036" s="336"/>
      <c r="W1036" s="336"/>
      <c r="X1036" s="336"/>
      <c r="Y1036" s="337">
        <v>6</v>
      </c>
      <c r="Z1036" s="338"/>
      <c r="AA1036" s="338"/>
      <c r="AB1036" s="339"/>
      <c r="AC1036" s="352" t="s">
        <v>79</v>
      </c>
      <c r="AD1036" s="362"/>
      <c r="AE1036" s="362"/>
      <c r="AF1036" s="362"/>
      <c r="AG1036" s="362"/>
      <c r="AH1036" s="353" t="s">
        <v>613</v>
      </c>
      <c r="AI1036" s="354"/>
      <c r="AJ1036" s="354"/>
      <c r="AK1036" s="354"/>
      <c r="AL1036" s="353" t="s">
        <v>613</v>
      </c>
      <c r="AM1036" s="354"/>
      <c r="AN1036" s="354"/>
      <c r="AO1036" s="354"/>
      <c r="AP1036" s="346"/>
      <c r="AQ1036" s="346"/>
      <c r="AR1036" s="346"/>
      <c r="AS1036" s="346"/>
      <c r="AT1036" s="346"/>
      <c r="AU1036" s="346"/>
      <c r="AV1036" s="346"/>
      <c r="AW1036" s="346"/>
      <c r="AX1036" s="346"/>
    </row>
    <row r="1037" spans="1:50" ht="30" customHeight="1" x14ac:dyDescent="0.15">
      <c r="A1037" s="379">
        <v>2</v>
      </c>
      <c r="B1037" s="379">
        <v>1</v>
      </c>
      <c r="C1037" s="351" t="s">
        <v>576</v>
      </c>
      <c r="D1037" s="333"/>
      <c r="E1037" s="333"/>
      <c r="F1037" s="333"/>
      <c r="G1037" s="333"/>
      <c r="H1037" s="333"/>
      <c r="I1037" s="333"/>
      <c r="J1037" s="334"/>
      <c r="K1037" s="335"/>
      <c r="L1037" s="335"/>
      <c r="M1037" s="335"/>
      <c r="N1037" s="335"/>
      <c r="O1037" s="335"/>
      <c r="P1037" s="350" t="s">
        <v>636</v>
      </c>
      <c r="Q1037" s="336"/>
      <c r="R1037" s="336"/>
      <c r="S1037" s="336"/>
      <c r="T1037" s="336"/>
      <c r="U1037" s="336"/>
      <c r="V1037" s="336"/>
      <c r="W1037" s="336"/>
      <c r="X1037" s="336"/>
      <c r="Y1037" s="337">
        <v>2</v>
      </c>
      <c r="Z1037" s="338"/>
      <c r="AA1037" s="338"/>
      <c r="AB1037" s="339"/>
      <c r="AC1037" s="352" t="s">
        <v>79</v>
      </c>
      <c r="AD1037" s="352"/>
      <c r="AE1037" s="352"/>
      <c r="AF1037" s="352"/>
      <c r="AG1037" s="352"/>
      <c r="AH1037" s="353" t="s">
        <v>613</v>
      </c>
      <c r="AI1037" s="354"/>
      <c r="AJ1037" s="354"/>
      <c r="AK1037" s="354"/>
      <c r="AL1037" s="353" t="s">
        <v>613</v>
      </c>
      <c r="AM1037" s="354"/>
      <c r="AN1037" s="354"/>
      <c r="AO1037" s="354"/>
      <c r="AP1037" s="346"/>
      <c r="AQ1037" s="346"/>
      <c r="AR1037" s="346"/>
      <c r="AS1037" s="346"/>
      <c r="AT1037" s="346"/>
      <c r="AU1037" s="346"/>
      <c r="AV1037" s="346"/>
      <c r="AW1037" s="346"/>
      <c r="AX1037" s="346"/>
    </row>
    <row r="1038" spans="1:50" ht="30" customHeight="1" x14ac:dyDescent="0.15">
      <c r="A1038" s="379">
        <v>3</v>
      </c>
      <c r="B1038" s="379">
        <v>1</v>
      </c>
      <c r="C1038" s="351" t="s">
        <v>634</v>
      </c>
      <c r="D1038" s="333"/>
      <c r="E1038" s="333"/>
      <c r="F1038" s="333"/>
      <c r="G1038" s="333"/>
      <c r="H1038" s="333"/>
      <c r="I1038" s="333"/>
      <c r="J1038" s="334"/>
      <c r="K1038" s="335"/>
      <c r="L1038" s="335"/>
      <c r="M1038" s="335"/>
      <c r="N1038" s="335"/>
      <c r="O1038" s="335"/>
      <c r="P1038" s="350" t="s">
        <v>636</v>
      </c>
      <c r="Q1038" s="336"/>
      <c r="R1038" s="336"/>
      <c r="S1038" s="336"/>
      <c r="T1038" s="336"/>
      <c r="U1038" s="336"/>
      <c r="V1038" s="336"/>
      <c r="W1038" s="336"/>
      <c r="X1038" s="336"/>
      <c r="Y1038" s="337">
        <v>2</v>
      </c>
      <c r="Z1038" s="338"/>
      <c r="AA1038" s="338"/>
      <c r="AB1038" s="339"/>
      <c r="AC1038" s="352" t="s">
        <v>79</v>
      </c>
      <c r="AD1038" s="352"/>
      <c r="AE1038" s="352"/>
      <c r="AF1038" s="352"/>
      <c r="AG1038" s="352"/>
      <c r="AH1038" s="341" t="s">
        <v>613</v>
      </c>
      <c r="AI1038" s="342"/>
      <c r="AJ1038" s="342"/>
      <c r="AK1038" s="342"/>
      <c r="AL1038" s="341" t="s">
        <v>613</v>
      </c>
      <c r="AM1038" s="342"/>
      <c r="AN1038" s="342"/>
      <c r="AO1038" s="342"/>
      <c r="AP1038" s="346"/>
      <c r="AQ1038" s="346"/>
      <c r="AR1038" s="346"/>
      <c r="AS1038" s="346"/>
      <c r="AT1038" s="346"/>
      <c r="AU1038" s="346"/>
      <c r="AV1038" s="346"/>
      <c r="AW1038" s="346"/>
      <c r="AX1038" s="346"/>
    </row>
    <row r="1039" spans="1:50" ht="30" customHeight="1" x14ac:dyDescent="0.15">
      <c r="A1039" s="379">
        <v>4</v>
      </c>
      <c r="B1039" s="379">
        <v>1</v>
      </c>
      <c r="C1039" s="351" t="s">
        <v>635</v>
      </c>
      <c r="D1039" s="333"/>
      <c r="E1039" s="333"/>
      <c r="F1039" s="333"/>
      <c r="G1039" s="333"/>
      <c r="H1039" s="333"/>
      <c r="I1039" s="333"/>
      <c r="J1039" s="334"/>
      <c r="K1039" s="335"/>
      <c r="L1039" s="335"/>
      <c r="M1039" s="335"/>
      <c r="N1039" s="335"/>
      <c r="O1039" s="335"/>
      <c r="P1039" s="350" t="s">
        <v>636</v>
      </c>
      <c r="Q1039" s="336"/>
      <c r="R1039" s="336"/>
      <c r="S1039" s="336"/>
      <c r="T1039" s="336"/>
      <c r="U1039" s="336"/>
      <c r="V1039" s="336"/>
      <c r="W1039" s="336"/>
      <c r="X1039" s="336"/>
      <c r="Y1039" s="337">
        <v>2</v>
      </c>
      <c r="Z1039" s="338"/>
      <c r="AA1039" s="338"/>
      <c r="AB1039" s="339"/>
      <c r="AC1039" s="352" t="s">
        <v>79</v>
      </c>
      <c r="AD1039" s="352"/>
      <c r="AE1039" s="352"/>
      <c r="AF1039" s="352"/>
      <c r="AG1039" s="352"/>
      <c r="AH1039" s="341" t="s">
        <v>613</v>
      </c>
      <c r="AI1039" s="342"/>
      <c r="AJ1039" s="342"/>
      <c r="AK1039" s="342"/>
      <c r="AL1039" s="341" t="s">
        <v>613</v>
      </c>
      <c r="AM1039" s="342"/>
      <c r="AN1039" s="342"/>
      <c r="AO1039" s="342"/>
      <c r="AP1039" s="346"/>
      <c r="AQ1039" s="346"/>
      <c r="AR1039" s="346"/>
      <c r="AS1039" s="346"/>
      <c r="AT1039" s="346"/>
      <c r="AU1039" s="346"/>
      <c r="AV1039" s="346"/>
      <c r="AW1039" s="346"/>
      <c r="AX1039" s="346"/>
    </row>
    <row r="1040" spans="1:50" ht="30" customHeight="1" x14ac:dyDescent="0.15">
      <c r="A1040" s="379">
        <v>5</v>
      </c>
      <c r="B1040" s="379">
        <v>1</v>
      </c>
      <c r="C1040" s="351" t="s">
        <v>637</v>
      </c>
      <c r="D1040" s="333"/>
      <c r="E1040" s="333"/>
      <c r="F1040" s="333"/>
      <c r="G1040" s="333"/>
      <c r="H1040" s="333"/>
      <c r="I1040" s="333"/>
      <c r="J1040" s="334"/>
      <c r="K1040" s="335"/>
      <c r="L1040" s="335"/>
      <c r="M1040" s="335"/>
      <c r="N1040" s="335"/>
      <c r="O1040" s="335"/>
      <c r="P1040" s="350" t="s">
        <v>636</v>
      </c>
      <c r="Q1040" s="336"/>
      <c r="R1040" s="336"/>
      <c r="S1040" s="336"/>
      <c r="T1040" s="336"/>
      <c r="U1040" s="336"/>
      <c r="V1040" s="336"/>
      <c r="W1040" s="336"/>
      <c r="X1040" s="336"/>
      <c r="Y1040" s="337">
        <v>2</v>
      </c>
      <c r="Z1040" s="338"/>
      <c r="AA1040" s="338"/>
      <c r="AB1040" s="339"/>
      <c r="AC1040" s="340" t="s">
        <v>79</v>
      </c>
      <c r="AD1040" s="340"/>
      <c r="AE1040" s="340"/>
      <c r="AF1040" s="340"/>
      <c r="AG1040" s="340"/>
      <c r="AH1040" s="341" t="s">
        <v>613</v>
      </c>
      <c r="AI1040" s="342"/>
      <c r="AJ1040" s="342"/>
      <c r="AK1040" s="342"/>
      <c r="AL1040" s="341" t="s">
        <v>613</v>
      </c>
      <c r="AM1040" s="342"/>
      <c r="AN1040" s="342"/>
      <c r="AO1040" s="342"/>
      <c r="AP1040" s="346"/>
      <c r="AQ1040" s="346"/>
      <c r="AR1040" s="346"/>
      <c r="AS1040" s="346"/>
      <c r="AT1040" s="346"/>
      <c r="AU1040" s="346"/>
      <c r="AV1040" s="346"/>
      <c r="AW1040" s="346"/>
      <c r="AX1040" s="346"/>
    </row>
    <row r="1041" spans="1:50" ht="30" customHeight="1" x14ac:dyDescent="0.15">
      <c r="A1041" s="379">
        <v>6</v>
      </c>
      <c r="B1041" s="379">
        <v>1</v>
      </c>
      <c r="C1041" s="351" t="s">
        <v>638</v>
      </c>
      <c r="D1041" s="333"/>
      <c r="E1041" s="333"/>
      <c r="F1041" s="333"/>
      <c r="G1041" s="333"/>
      <c r="H1041" s="333"/>
      <c r="I1041" s="333"/>
      <c r="J1041" s="334"/>
      <c r="K1041" s="335"/>
      <c r="L1041" s="335"/>
      <c r="M1041" s="335"/>
      <c r="N1041" s="335"/>
      <c r="O1041" s="335"/>
      <c r="P1041" s="350" t="s">
        <v>636</v>
      </c>
      <c r="Q1041" s="336"/>
      <c r="R1041" s="336"/>
      <c r="S1041" s="336"/>
      <c r="T1041" s="336"/>
      <c r="U1041" s="336"/>
      <c r="V1041" s="336"/>
      <c r="W1041" s="336"/>
      <c r="X1041" s="336"/>
      <c r="Y1041" s="337">
        <v>1</v>
      </c>
      <c r="Z1041" s="338"/>
      <c r="AA1041" s="338"/>
      <c r="AB1041" s="339"/>
      <c r="AC1041" s="340" t="s">
        <v>79</v>
      </c>
      <c r="AD1041" s="340"/>
      <c r="AE1041" s="340"/>
      <c r="AF1041" s="340"/>
      <c r="AG1041" s="340"/>
      <c r="AH1041" s="341" t="s">
        <v>613</v>
      </c>
      <c r="AI1041" s="342"/>
      <c r="AJ1041" s="342"/>
      <c r="AK1041" s="342"/>
      <c r="AL1041" s="341" t="s">
        <v>613</v>
      </c>
      <c r="AM1041" s="342"/>
      <c r="AN1041" s="342"/>
      <c r="AO1041" s="342"/>
      <c r="AP1041" s="346"/>
      <c r="AQ1041" s="346"/>
      <c r="AR1041" s="346"/>
      <c r="AS1041" s="346"/>
      <c r="AT1041" s="346"/>
      <c r="AU1041" s="346"/>
      <c r="AV1041" s="346"/>
      <c r="AW1041" s="346"/>
      <c r="AX1041" s="346"/>
    </row>
    <row r="1042" spans="1:50" ht="30" customHeight="1" x14ac:dyDescent="0.15">
      <c r="A1042" s="379">
        <v>7</v>
      </c>
      <c r="B1042" s="379">
        <v>1</v>
      </c>
      <c r="C1042" s="351" t="s">
        <v>639</v>
      </c>
      <c r="D1042" s="333"/>
      <c r="E1042" s="333"/>
      <c r="F1042" s="333"/>
      <c r="G1042" s="333"/>
      <c r="H1042" s="333"/>
      <c r="I1042" s="333"/>
      <c r="J1042" s="334"/>
      <c r="K1042" s="335"/>
      <c r="L1042" s="335"/>
      <c r="M1042" s="335"/>
      <c r="N1042" s="335"/>
      <c r="O1042" s="335"/>
      <c r="P1042" s="350" t="s">
        <v>636</v>
      </c>
      <c r="Q1042" s="336"/>
      <c r="R1042" s="336"/>
      <c r="S1042" s="336"/>
      <c r="T1042" s="336"/>
      <c r="U1042" s="336"/>
      <c r="V1042" s="336"/>
      <c r="W1042" s="336"/>
      <c r="X1042" s="336"/>
      <c r="Y1042" s="337">
        <v>1</v>
      </c>
      <c r="Z1042" s="338"/>
      <c r="AA1042" s="338"/>
      <c r="AB1042" s="339"/>
      <c r="AC1042" s="340" t="s">
        <v>79</v>
      </c>
      <c r="AD1042" s="340"/>
      <c r="AE1042" s="340"/>
      <c r="AF1042" s="340"/>
      <c r="AG1042" s="340"/>
      <c r="AH1042" s="353" t="s">
        <v>613</v>
      </c>
      <c r="AI1042" s="354"/>
      <c r="AJ1042" s="354"/>
      <c r="AK1042" s="354"/>
      <c r="AL1042" s="353" t="s">
        <v>613</v>
      </c>
      <c r="AM1042" s="354"/>
      <c r="AN1042" s="354"/>
      <c r="AO1042" s="354"/>
      <c r="AP1042" s="346"/>
      <c r="AQ1042" s="346"/>
      <c r="AR1042" s="346"/>
      <c r="AS1042" s="346"/>
      <c r="AT1042" s="346"/>
      <c r="AU1042" s="346"/>
      <c r="AV1042" s="346"/>
      <c r="AW1042" s="346"/>
      <c r="AX1042" s="346"/>
    </row>
    <row r="1043" spans="1:50" ht="30" customHeight="1" x14ac:dyDescent="0.15">
      <c r="A1043" s="379">
        <v>8</v>
      </c>
      <c r="B1043" s="379">
        <v>1</v>
      </c>
      <c r="C1043" s="351" t="s">
        <v>579</v>
      </c>
      <c r="D1043" s="333"/>
      <c r="E1043" s="333"/>
      <c r="F1043" s="333"/>
      <c r="G1043" s="333"/>
      <c r="H1043" s="333"/>
      <c r="I1043" s="333"/>
      <c r="J1043" s="334"/>
      <c r="K1043" s="335"/>
      <c r="L1043" s="335"/>
      <c r="M1043" s="335"/>
      <c r="N1043" s="335"/>
      <c r="O1043" s="335"/>
      <c r="P1043" s="350" t="s">
        <v>636</v>
      </c>
      <c r="Q1043" s="336"/>
      <c r="R1043" s="336"/>
      <c r="S1043" s="336"/>
      <c r="T1043" s="336"/>
      <c r="U1043" s="336"/>
      <c r="V1043" s="336"/>
      <c r="W1043" s="336"/>
      <c r="X1043" s="336"/>
      <c r="Y1043" s="337">
        <v>1</v>
      </c>
      <c r="Z1043" s="338"/>
      <c r="AA1043" s="338"/>
      <c r="AB1043" s="339"/>
      <c r="AC1043" s="340" t="s">
        <v>79</v>
      </c>
      <c r="AD1043" s="340"/>
      <c r="AE1043" s="340"/>
      <c r="AF1043" s="340"/>
      <c r="AG1043" s="340"/>
      <c r="AH1043" s="353" t="s">
        <v>613</v>
      </c>
      <c r="AI1043" s="354"/>
      <c r="AJ1043" s="354"/>
      <c r="AK1043" s="354"/>
      <c r="AL1043" s="353" t="s">
        <v>613</v>
      </c>
      <c r="AM1043" s="354"/>
      <c r="AN1043" s="354"/>
      <c r="AO1043" s="354"/>
      <c r="AP1043" s="346"/>
      <c r="AQ1043" s="346"/>
      <c r="AR1043" s="346"/>
      <c r="AS1043" s="346"/>
      <c r="AT1043" s="346"/>
      <c r="AU1043" s="346"/>
      <c r="AV1043" s="346"/>
      <c r="AW1043" s="346"/>
      <c r="AX1043" s="346"/>
    </row>
    <row r="1044" spans="1:50" ht="30" customHeight="1" x14ac:dyDescent="0.15">
      <c r="A1044" s="379">
        <v>9</v>
      </c>
      <c r="B1044" s="379">
        <v>1</v>
      </c>
      <c r="C1044" s="351" t="s">
        <v>582</v>
      </c>
      <c r="D1044" s="333"/>
      <c r="E1044" s="333"/>
      <c r="F1044" s="333"/>
      <c r="G1044" s="333"/>
      <c r="H1044" s="333"/>
      <c r="I1044" s="333"/>
      <c r="J1044" s="334"/>
      <c r="K1044" s="335"/>
      <c r="L1044" s="335"/>
      <c r="M1044" s="335"/>
      <c r="N1044" s="335"/>
      <c r="O1044" s="335"/>
      <c r="P1044" s="350" t="s">
        <v>636</v>
      </c>
      <c r="Q1044" s="336"/>
      <c r="R1044" s="336"/>
      <c r="S1044" s="336"/>
      <c r="T1044" s="336"/>
      <c r="U1044" s="336"/>
      <c r="V1044" s="336"/>
      <c r="W1044" s="336"/>
      <c r="X1044" s="336"/>
      <c r="Y1044" s="337">
        <v>1</v>
      </c>
      <c r="Z1044" s="338"/>
      <c r="AA1044" s="338"/>
      <c r="AB1044" s="339"/>
      <c r="AC1044" s="340" t="s">
        <v>79</v>
      </c>
      <c r="AD1044" s="340"/>
      <c r="AE1044" s="340"/>
      <c r="AF1044" s="340"/>
      <c r="AG1044" s="340"/>
      <c r="AH1044" s="341" t="s">
        <v>613</v>
      </c>
      <c r="AI1044" s="342"/>
      <c r="AJ1044" s="342"/>
      <c r="AK1044" s="342"/>
      <c r="AL1044" s="341" t="s">
        <v>613</v>
      </c>
      <c r="AM1044" s="342"/>
      <c r="AN1044" s="342"/>
      <c r="AO1044" s="342"/>
      <c r="AP1044" s="346"/>
      <c r="AQ1044" s="346"/>
      <c r="AR1044" s="346"/>
      <c r="AS1044" s="346"/>
      <c r="AT1044" s="346"/>
      <c r="AU1044" s="346"/>
      <c r="AV1044" s="346"/>
      <c r="AW1044" s="346"/>
      <c r="AX1044" s="346"/>
    </row>
    <row r="1045" spans="1:50" ht="29.25" customHeight="1" x14ac:dyDescent="0.15">
      <c r="A1045" s="379">
        <v>10</v>
      </c>
      <c r="B1045" s="379">
        <v>1</v>
      </c>
      <c r="C1045" s="351" t="s">
        <v>580</v>
      </c>
      <c r="D1045" s="333"/>
      <c r="E1045" s="333"/>
      <c r="F1045" s="333"/>
      <c r="G1045" s="333"/>
      <c r="H1045" s="333"/>
      <c r="I1045" s="333"/>
      <c r="J1045" s="334"/>
      <c r="K1045" s="335"/>
      <c r="L1045" s="335"/>
      <c r="M1045" s="335"/>
      <c r="N1045" s="335"/>
      <c r="O1045" s="335"/>
      <c r="P1045" s="350" t="s">
        <v>636</v>
      </c>
      <c r="Q1045" s="336"/>
      <c r="R1045" s="336"/>
      <c r="S1045" s="336"/>
      <c r="T1045" s="336"/>
      <c r="U1045" s="336"/>
      <c r="V1045" s="336"/>
      <c r="W1045" s="336"/>
      <c r="X1045" s="336"/>
      <c r="Y1045" s="337">
        <v>1</v>
      </c>
      <c r="Z1045" s="338"/>
      <c r="AA1045" s="338"/>
      <c r="AB1045" s="339"/>
      <c r="AC1045" s="340" t="s">
        <v>79</v>
      </c>
      <c r="AD1045" s="340"/>
      <c r="AE1045" s="340"/>
      <c r="AF1045" s="340"/>
      <c r="AG1045" s="340"/>
      <c r="AH1045" s="341" t="s">
        <v>613</v>
      </c>
      <c r="AI1045" s="342"/>
      <c r="AJ1045" s="342"/>
      <c r="AK1045" s="342"/>
      <c r="AL1045" s="341" t="s">
        <v>613</v>
      </c>
      <c r="AM1045" s="342"/>
      <c r="AN1045" s="342"/>
      <c r="AO1045" s="342"/>
      <c r="AP1045" s="346"/>
      <c r="AQ1045" s="346"/>
      <c r="AR1045" s="346"/>
      <c r="AS1045" s="346"/>
      <c r="AT1045" s="346"/>
      <c r="AU1045" s="346"/>
      <c r="AV1045" s="346"/>
      <c r="AW1045" s="346"/>
      <c r="AX1045" s="346"/>
    </row>
    <row r="1046" spans="1:50" ht="30" hidden="1" customHeight="1" x14ac:dyDescent="0.15">
      <c r="A1046" s="379">
        <v>11</v>
      </c>
      <c r="B1046" s="379">
        <v>1</v>
      </c>
      <c r="C1046" s="351"/>
      <c r="D1046" s="333"/>
      <c r="E1046" s="333"/>
      <c r="F1046" s="333"/>
      <c r="G1046" s="333"/>
      <c r="H1046" s="333"/>
      <c r="I1046" s="333"/>
      <c r="J1046" s="334"/>
      <c r="K1046" s="335"/>
      <c r="L1046" s="335"/>
      <c r="M1046" s="335"/>
      <c r="N1046" s="335"/>
      <c r="O1046" s="335"/>
      <c r="P1046" s="350"/>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1"/>
      <c r="AM1046" s="342"/>
      <c r="AN1046" s="342"/>
      <c r="AO1046" s="342"/>
      <c r="AP1046" s="346"/>
      <c r="AQ1046" s="346"/>
      <c r="AR1046" s="346"/>
      <c r="AS1046" s="346"/>
      <c r="AT1046" s="346"/>
      <c r="AU1046" s="346"/>
      <c r="AV1046" s="346"/>
      <c r="AW1046" s="346"/>
      <c r="AX1046" s="346"/>
    </row>
    <row r="1047" spans="1:50" ht="30" hidden="1" customHeight="1" x14ac:dyDescent="0.15">
      <c r="A1047" s="379">
        <v>12</v>
      </c>
      <c r="B1047" s="379">
        <v>1</v>
      </c>
      <c r="C1047" s="351"/>
      <c r="D1047" s="333"/>
      <c r="E1047" s="333"/>
      <c r="F1047" s="333"/>
      <c r="G1047" s="333"/>
      <c r="H1047" s="333"/>
      <c r="I1047" s="333"/>
      <c r="J1047" s="334"/>
      <c r="K1047" s="335"/>
      <c r="L1047" s="335"/>
      <c r="M1047" s="335"/>
      <c r="N1047" s="335"/>
      <c r="O1047" s="335"/>
      <c r="P1047" s="350"/>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1"/>
      <c r="AM1047" s="342"/>
      <c r="AN1047" s="342"/>
      <c r="AO1047" s="342"/>
      <c r="AP1047" s="346"/>
      <c r="AQ1047" s="346"/>
      <c r="AR1047" s="346"/>
      <c r="AS1047" s="346"/>
      <c r="AT1047" s="346"/>
      <c r="AU1047" s="346"/>
      <c r="AV1047" s="346"/>
      <c r="AW1047" s="346"/>
      <c r="AX1047" s="346"/>
    </row>
    <row r="1048" spans="1:50" ht="30" hidden="1" customHeight="1" x14ac:dyDescent="0.15">
      <c r="A1048" s="379">
        <v>13</v>
      </c>
      <c r="B1048" s="379">
        <v>1</v>
      </c>
      <c r="C1048" s="351"/>
      <c r="D1048" s="333"/>
      <c r="E1048" s="333"/>
      <c r="F1048" s="333"/>
      <c r="G1048" s="333"/>
      <c r="H1048" s="333"/>
      <c r="I1048" s="333"/>
      <c r="J1048" s="334"/>
      <c r="K1048" s="335"/>
      <c r="L1048" s="335"/>
      <c r="M1048" s="335"/>
      <c r="N1048" s="335"/>
      <c r="O1048" s="335"/>
      <c r="P1048" s="350"/>
      <c r="Q1048" s="336"/>
      <c r="R1048" s="336"/>
      <c r="S1048" s="336"/>
      <c r="T1048" s="336"/>
      <c r="U1048" s="336"/>
      <c r="V1048" s="336"/>
      <c r="W1048" s="336"/>
      <c r="X1048" s="336"/>
      <c r="Y1048" s="337"/>
      <c r="Z1048" s="338"/>
      <c r="AA1048" s="338"/>
      <c r="AB1048" s="339"/>
      <c r="AC1048" s="340"/>
      <c r="AD1048" s="340"/>
      <c r="AE1048" s="340"/>
      <c r="AF1048" s="340"/>
      <c r="AG1048" s="340"/>
      <c r="AH1048" s="353"/>
      <c r="AI1048" s="354"/>
      <c r="AJ1048" s="354"/>
      <c r="AK1048" s="354"/>
      <c r="AL1048" s="353"/>
      <c r="AM1048" s="354"/>
      <c r="AN1048" s="354"/>
      <c r="AO1048" s="354"/>
      <c r="AP1048" s="346"/>
      <c r="AQ1048" s="346"/>
      <c r="AR1048" s="346"/>
      <c r="AS1048" s="346"/>
      <c r="AT1048" s="346"/>
      <c r="AU1048" s="346"/>
      <c r="AV1048" s="346"/>
      <c r="AW1048" s="346"/>
      <c r="AX1048" s="346"/>
    </row>
    <row r="1049" spans="1:50" ht="30" hidden="1" customHeight="1" x14ac:dyDescent="0.15">
      <c r="A1049" s="379">
        <v>14</v>
      </c>
      <c r="B1049" s="379">
        <v>1</v>
      </c>
      <c r="C1049" s="351"/>
      <c r="D1049" s="333"/>
      <c r="E1049" s="333"/>
      <c r="F1049" s="333"/>
      <c r="G1049" s="333"/>
      <c r="H1049" s="333"/>
      <c r="I1049" s="333"/>
      <c r="J1049" s="334"/>
      <c r="K1049" s="335"/>
      <c r="L1049" s="335"/>
      <c r="M1049" s="335"/>
      <c r="N1049" s="335"/>
      <c r="O1049" s="335"/>
      <c r="P1049" s="350"/>
      <c r="Q1049" s="336"/>
      <c r="R1049" s="336"/>
      <c r="S1049" s="336"/>
      <c r="T1049" s="336"/>
      <c r="U1049" s="336"/>
      <c r="V1049" s="336"/>
      <c r="W1049" s="336"/>
      <c r="X1049" s="336"/>
      <c r="Y1049" s="337"/>
      <c r="Z1049" s="338"/>
      <c r="AA1049" s="338"/>
      <c r="AB1049" s="339"/>
      <c r="AC1049" s="340"/>
      <c r="AD1049" s="340"/>
      <c r="AE1049" s="340"/>
      <c r="AF1049" s="340"/>
      <c r="AG1049" s="340"/>
      <c r="AH1049" s="353"/>
      <c r="AI1049" s="354"/>
      <c r="AJ1049" s="354"/>
      <c r="AK1049" s="354"/>
      <c r="AL1049" s="353"/>
      <c r="AM1049" s="354"/>
      <c r="AN1049" s="354"/>
      <c r="AO1049" s="354"/>
      <c r="AP1049" s="346"/>
      <c r="AQ1049" s="346"/>
      <c r="AR1049" s="346"/>
      <c r="AS1049" s="346"/>
      <c r="AT1049" s="346"/>
      <c r="AU1049" s="346"/>
      <c r="AV1049" s="346"/>
      <c r="AW1049" s="346"/>
      <c r="AX1049" s="346"/>
    </row>
    <row r="1050" spans="1:50" ht="30" hidden="1" customHeight="1" x14ac:dyDescent="0.15">
      <c r="A1050" s="379">
        <v>15</v>
      </c>
      <c r="B1050" s="379">
        <v>1</v>
      </c>
      <c r="C1050" s="351"/>
      <c r="D1050" s="333"/>
      <c r="E1050" s="333"/>
      <c r="F1050" s="333"/>
      <c r="G1050" s="333"/>
      <c r="H1050" s="333"/>
      <c r="I1050" s="333"/>
      <c r="J1050" s="334"/>
      <c r="K1050" s="335"/>
      <c r="L1050" s="335"/>
      <c r="M1050" s="335"/>
      <c r="N1050" s="335"/>
      <c r="O1050" s="335"/>
      <c r="P1050" s="350"/>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1"/>
      <c r="AM1050" s="342"/>
      <c r="AN1050" s="342"/>
      <c r="AO1050" s="342"/>
      <c r="AP1050" s="346"/>
      <c r="AQ1050" s="346"/>
      <c r="AR1050" s="346"/>
      <c r="AS1050" s="346"/>
      <c r="AT1050" s="346"/>
      <c r="AU1050" s="346"/>
      <c r="AV1050" s="346"/>
      <c r="AW1050" s="346"/>
      <c r="AX1050" s="346"/>
    </row>
    <row r="1051" spans="1:50" ht="30" hidden="1" customHeight="1" x14ac:dyDescent="0.15">
      <c r="A1051" s="379">
        <v>16</v>
      </c>
      <c r="B1051" s="379">
        <v>1</v>
      </c>
      <c r="C1051" s="351"/>
      <c r="D1051" s="333"/>
      <c r="E1051" s="333"/>
      <c r="F1051" s="333"/>
      <c r="G1051" s="333"/>
      <c r="H1051" s="333"/>
      <c r="I1051" s="333"/>
      <c r="J1051" s="334"/>
      <c r="K1051" s="335"/>
      <c r="L1051" s="335"/>
      <c r="M1051" s="335"/>
      <c r="N1051" s="335"/>
      <c r="O1051" s="335"/>
      <c r="P1051" s="350"/>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1"/>
      <c r="AM1051" s="342"/>
      <c r="AN1051" s="342"/>
      <c r="AO1051" s="342"/>
      <c r="AP1051" s="346"/>
      <c r="AQ1051" s="346"/>
      <c r="AR1051" s="346"/>
      <c r="AS1051" s="346"/>
      <c r="AT1051" s="346"/>
      <c r="AU1051" s="346"/>
      <c r="AV1051" s="346"/>
      <c r="AW1051" s="346"/>
      <c r="AX1051" s="346"/>
    </row>
    <row r="1052" spans="1:50" s="16" customFormat="1" ht="30" hidden="1" customHeight="1" x14ac:dyDescent="0.15">
      <c r="A1052" s="379">
        <v>17</v>
      </c>
      <c r="B1052" s="379">
        <v>1</v>
      </c>
      <c r="C1052" s="351"/>
      <c r="D1052" s="333"/>
      <c r="E1052" s="333"/>
      <c r="F1052" s="333"/>
      <c r="G1052" s="333"/>
      <c r="H1052" s="333"/>
      <c r="I1052" s="333"/>
      <c r="J1052" s="334"/>
      <c r="K1052" s="335"/>
      <c r="L1052" s="335"/>
      <c r="M1052" s="335"/>
      <c r="N1052" s="335"/>
      <c r="O1052" s="335"/>
      <c r="P1052" s="350"/>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1"/>
      <c r="AM1052" s="342"/>
      <c r="AN1052" s="342"/>
      <c r="AO1052" s="342"/>
      <c r="AP1052" s="346"/>
      <c r="AQ1052" s="346"/>
      <c r="AR1052" s="346"/>
      <c r="AS1052" s="346"/>
      <c r="AT1052" s="346"/>
      <c r="AU1052" s="346"/>
      <c r="AV1052" s="346"/>
      <c r="AW1052" s="346"/>
      <c r="AX1052" s="346"/>
    </row>
    <row r="1053" spans="1:50" ht="34.5" hidden="1" customHeight="1" x14ac:dyDescent="0.15">
      <c r="A1053" s="379">
        <v>18</v>
      </c>
      <c r="B1053" s="379">
        <v>1</v>
      </c>
      <c r="C1053" s="351"/>
      <c r="D1053" s="333"/>
      <c r="E1053" s="333"/>
      <c r="F1053" s="333"/>
      <c r="G1053" s="333"/>
      <c r="H1053" s="333"/>
      <c r="I1053" s="333"/>
      <c r="J1053" s="334"/>
      <c r="K1053" s="335"/>
      <c r="L1053" s="335"/>
      <c r="M1053" s="335"/>
      <c r="N1053" s="335"/>
      <c r="O1053" s="335"/>
      <c r="P1053" s="350"/>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1"/>
      <c r="AM1053" s="342"/>
      <c r="AN1053" s="342"/>
      <c r="AO1053" s="342"/>
      <c r="AP1053" s="346"/>
      <c r="AQ1053" s="346"/>
      <c r="AR1053" s="346"/>
      <c r="AS1053" s="346"/>
      <c r="AT1053" s="346"/>
      <c r="AU1053" s="346"/>
      <c r="AV1053" s="346"/>
      <c r="AW1053" s="346"/>
      <c r="AX1053" s="346"/>
    </row>
    <row r="1054" spans="1:50" ht="34.5" hidden="1" customHeight="1" x14ac:dyDescent="0.15">
      <c r="A1054" s="379">
        <v>19</v>
      </c>
      <c r="B1054" s="379">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4.5" hidden="1" customHeight="1" x14ac:dyDescent="0.15">
      <c r="A1055" s="379">
        <v>20</v>
      </c>
      <c r="B1055" s="379">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4.5" hidden="1" customHeight="1" x14ac:dyDescent="0.15">
      <c r="A1056" s="379">
        <v>21</v>
      </c>
      <c r="B1056" s="379">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4.5" hidden="1" customHeight="1" x14ac:dyDescent="0.15">
      <c r="A1057" s="379">
        <v>22</v>
      </c>
      <c r="B1057" s="379">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4.5" hidden="1" customHeight="1" x14ac:dyDescent="0.15">
      <c r="A1058" s="379">
        <v>23</v>
      </c>
      <c r="B1058" s="379">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4.5" hidden="1" customHeight="1" x14ac:dyDescent="0.15">
      <c r="A1059" s="379">
        <v>24</v>
      </c>
      <c r="B1059" s="379">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4.5" hidden="1" customHeight="1" x14ac:dyDescent="0.15">
      <c r="A1060" s="379">
        <v>25</v>
      </c>
      <c r="B1060" s="379">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4.5" hidden="1" customHeight="1" x14ac:dyDescent="0.15">
      <c r="A1061" s="379">
        <v>26</v>
      </c>
      <c r="B1061" s="379">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4.5" hidden="1" customHeight="1" x14ac:dyDescent="0.15">
      <c r="A1062" s="379">
        <v>27</v>
      </c>
      <c r="B1062" s="379">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4.5" hidden="1" customHeight="1" x14ac:dyDescent="0.15">
      <c r="A1063" s="379">
        <v>28</v>
      </c>
      <c r="B1063" s="379">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4.5" hidden="1" customHeight="1" x14ac:dyDescent="0.15">
      <c r="A1064" s="379">
        <v>29</v>
      </c>
      <c r="B1064" s="379">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4.5" hidden="1" customHeight="1" x14ac:dyDescent="0.15">
      <c r="A1065" s="379">
        <v>30</v>
      </c>
      <c r="B1065" s="379">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34.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34.5"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34.5" customHeight="1" x14ac:dyDescent="0.15">
      <c r="A1068" s="355"/>
      <c r="B1068" s="355"/>
      <c r="C1068" s="355" t="s">
        <v>26</v>
      </c>
      <c r="D1068" s="355"/>
      <c r="E1068" s="355"/>
      <c r="F1068" s="355"/>
      <c r="G1068" s="355"/>
      <c r="H1068" s="355"/>
      <c r="I1068" s="355"/>
      <c r="J1068" s="134" t="s">
        <v>224</v>
      </c>
      <c r="K1068" s="356"/>
      <c r="L1068" s="356"/>
      <c r="M1068" s="356"/>
      <c r="N1068" s="356"/>
      <c r="O1068" s="356"/>
      <c r="P1068" s="357" t="s">
        <v>199</v>
      </c>
      <c r="Q1068" s="357"/>
      <c r="R1068" s="357"/>
      <c r="S1068" s="357"/>
      <c r="T1068" s="357"/>
      <c r="U1068" s="357"/>
      <c r="V1068" s="357"/>
      <c r="W1068" s="357"/>
      <c r="X1068" s="357"/>
      <c r="Y1068" s="358" t="s">
        <v>222</v>
      </c>
      <c r="Z1068" s="359"/>
      <c r="AA1068" s="359"/>
      <c r="AB1068" s="359"/>
      <c r="AC1068" s="134" t="s">
        <v>259</v>
      </c>
      <c r="AD1068" s="134"/>
      <c r="AE1068" s="134"/>
      <c r="AF1068" s="134"/>
      <c r="AG1068" s="134"/>
      <c r="AH1068" s="358" t="s">
        <v>287</v>
      </c>
      <c r="AI1068" s="355"/>
      <c r="AJ1068" s="355"/>
      <c r="AK1068" s="355"/>
      <c r="AL1068" s="355" t="s">
        <v>21</v>
      </c>
      <c r="AM1068" s="355"/>
      <c r="AN1068" s="355"/>
      <c r="AO1068" s="360"/>
      <c r="AP1068" s="361" t="s">
        <v>225</v>
      </c>
      <c r="AQ1068" s="361"/>
      <c r="AR1068" s="361"/>
      <c r="AS1068" s="361"/>
      <c r="AT1068" s="361"/>
      <c r="AU1068" s="361"/>
      <c r="AV1068" s="361"/>
      <c r="AW1068" s="361"/>
      <c r="AX1068" s="361"/>
    </row>
    <row r="1069" spans="1:50" ht="53.25" customHeight="1" x14ac:dyDescent="0.15">
      <c r="A1069" s="379">
        <v>1</v>
      </c>
      <c r="B1069" s="379">
        <v>1</v>
      </c>
      <c r="C1069" s="351" t="s">
        <v>614</v>
      </c>
      <c r="D1069" s="333"/>
      <c r="E1069" s="333"/>
      <c r="F1069" s="333"/>
      <c r="G1069" s="333"/>
      <c r="H1069" s="333"/>
      <c r="I1069" s="333"/>
      <c r="J1069" s="334"/>
      <c r="K1069" s="335"/>
      <c r="L1069" s="335"/>
      <c r="M1069" s="335"/>
      <c r="N1069" s="335"/>
      <c r="O1069" s="335"/>
      <c r="P1069" s="350" t="s">
        <v>615</v>
      </c>
      <c r="Q1069" s="336"/>
      <c r="R1069" s="336"/>
      <c r="S1069" s="336"/>
      <c r="T1069" s="336"/>
      <c r="U1069" s="336"/>
      <c r="V1069" s="336"/>
      <c r="W1069" s="336"/>
      <c r="X1069" s="336"/>
      <c r="Y1069" s="337">
        <v>359</v>
      </c>
      <c r="Z1069" s="338"/>
      <c r="AA1069" s="338"/>
      <c r="AB1069" s="339"/>
      <c r="AC1069" s="352"/>
      <c r="AD1069" s="362"/>
      <c r="AE1069" s="362"/>
      <c r="AF1069" s="362"/>
      <c r="AG1069" s="362"/>
      <c r="AH1069" s="353" t="s">
        <v>619</v>
      </c>
      <c r="AI1069" s="354"/>
      <c r="AJ1069" s="354"/>
      <c r="AK1069" s="354"/>
      <c r="AL1069" s="343" t="s">
        <v>619</v>
      </c>
      <c r="AM1069" s="344"/>
      <c r="AN1069" s="344"/>
      <c r="AO1069" s="345"/>
      <c r="AP1069" s="346"/>
      <c r="AQ1069" s="346"/>
      <c r="AR1069" s="346"/>
      <c r="AS1069" s="346"/>
      <c r="AT1069" s="346"/>
      <c r="AU1069" s="346"/>
      <c r="AV1069" s="346"/>
      <c r="AW1069" s="346"/>
      <c r="AX1069" s="346"/>
    </row>
    <row r="1070" spans="1:50" ht="53.25" customHeight="1" x14ac:dyDescent="0.15">
      <c r="A1070" s="379">
        <v>2</v>
      </c>
      <c r="B1070" s="379">
        <v>1</v>
      </c>
      <c r="C1070" s="351" t="s">
        <v>616</v>
      </c>
      <c r="D1070" s="333"/>
      <c r="E1070" s="333"/>
      <c r="F1070" s="333"/>
      <c r="G1070" s="333"/>
      <c r="H1070" s="333"/>
      <c r="I1070" s="333"/>
      <c r="J1070" s="334"/>
      <c r="K1070" s="335"/>
      <c r="L1070" s="335"/>
      <c r="M1070" s="335"/>
      <c r="N1070" s="335"/>
      <c r="O1070" s="335"/>
      <c r="P1070" s="350" t="s">
        <v>615</v>
      </c>
      <c r="Q1070" s="336"/>
      <c r="R1070" s="336"/>
      <c r="S1070" s="336"/>
      <c r="T1070" s="336"/>
      <c r="U1070" s="336"/>
      <c r="V1070" s="336"/>
      <c r="W1070" s="336"/>
      <c r="X1070" s="336"/>
      <c r="Y1070" s="337">
        <v>8</v>
      </c>
      <c r="Z1070" s="338"/>
      <c r="AA1070" s="338"/>
      <c r="AB1070" s="339"/>
      <c r="AC1070" s="352"/>
      <c r="AD1070" s="352"/>
      <c r="AE1070" s="352"/>
      <c r="AF1070" s="352"/>
      <c r="AG1070" s="352"/>
      <c r="AH1070" s="353" t="s">
        <v>620</v>
      </c>
      <c r="AI1070" s="354"/>
      <c r="AJ1070" s="354"/>
      <c r="AK1070" s="354"/>
      <c r="AL1070" s="343" t="s">
        <v>622</v>
      </c>
      <c r="AM1070" s="344"/>
      <c r="AN1070" s="344"/>
      <c r="AO1070" s="345"/>
      <c r="AP1070" s="346"/>
      <c r="AQ1070" s="346"/>
      <c r="AR1070" s="346"/>
      <c r="AS1070" s="346"/>
      <c r="AT1070" s="346"/>
      <c r="AU1070" s="346"/>
      <c r="AV1070" s="346"/>
      <c r="AW1070" s="346"/>
      <c r="AX1070" s="346"/>
    </row>
    <row r="1071" spans="1:50" ht="53.25" customHeight="1" x14ac:dyDescent="0.15">
      <c r="A1071" s="379">
        <v>3</v>
      </c>
      <c r="B1071" s="379">
        <v>1</v>
      </c>
      <c r="C1071" s="351" t="s">
        <v>640</v>
      </c>
      <c r="D1071" s="333"/>
      <c r="E1071" s="333"/>
      <c r="F1071" s="333"/>
      <c r="G1071" s="333"/>
      <c r="H1071" s="333"/>
      <c r="I1071" s="333"/>
      <c r="J1071" s="334"/>
      <c r="K1071" s="335"/>
      <c r="L1071" s="335"/>
      <c r="M1071" s="335"/>
      <c r="N1071" s="335"/>
      <c r="O1071" s="335"/>
      <c r="P1071" s="350" t="s">
        <v>615</v>
      </c>
      <c r="Q1071" s="336"/>
      <c r="R1071" s="336"/>
      <c r="S1071" s="336"/>
      <c r="T1071" s="336"/>
      <c r="U1071" s="336"/>
      <c r="V1071" s="336"/>
      <c r="W1071" s="336"/>
      <c r="X1071" s="336"/>
      <c r="Y1071" s="337">
        <v>5</v>
      </c>
      <c r="Z1071" s="338"/>
      <c r="AA1071" s="338"/>
      <c r="AB1071" s="339"/>
      <c r="AC1071" s="352"/>
      <c r="AD1071" s="352"/>
      <c r="AE1071" s="352"/>
      <c r="AF1071" s="352"/>
      <c r="AG1071" s="352"/>
      <c r="AH1071" s="341" t="s">
        <v>620</v>
      </c>
      <c r="AI1071" s="342"/>
      <c r="AJ1071" s="342"/>
      <c r="AK1071" s="342"/>
      <c r="AL1071" s="343" t="s">
        <v>623</v>
      </c>
      <c r="AM1071" s="344"/>
      <c r="AN1071" s="344"/>
      <c r="AO1071" s="345"/>
      <c r="AP1071" s="346"/>
      <c r="AQ1071" s="346"/>
      <c r="AR1071" s="346"/>
      <c r="AS1071" s="346"/>
      <c r="AT1071" s="346"/>
      <c r="AU1071" s="346"/>
      <c r="AV1071" s="346"/>
      <c r="AW1071" s="346"/>
      <c r="AX1071" s="346"/>
    </row>
    <row r="1072" spans="1:50" ht="53.25" customHeight="1" x14ac:dyDescent="0.15">
      <c r="A1072" s="379">
        <v>4</v>
      </c>
      <c r="B1072" s="379">
        <v>1</v>
      </c>
      <c r="C1072" s="351" t="s">
        <v>583</v>
      </c>
      <c r="D1072" s="333"/>
      <c r="E1072" s="333"/>
      <c r="F1072" s="333"/>
      <c r="G1072" s="333"/>
      <c r="H1072" s="333"/>
      <c r="I1072" s="333"/>
      <c r="J1072" s="334"/>
      <c r="K1072" s="335"/>
      <c r="L1072" s="335"/>
      <c r="M1072" s="335"/>
      <c r="N1072" s="335"/>
      <c r="O1072" s="335"/>
      <c r="P1072" s="350" t="s">
        <v>615</v>
      </c>
      <c r="Q1072" s="336"/>
      <c r="R1072" s="336"/>
      <c r="S1072" s="336"/>
      <c r="T1072" s="336"/>
      <c r="U1072" s="336"/>
      <c r="V1072" s="336"/>
      <c r="W1072" s="336"/>
      <c r="X1072" s="336"/>
      <c r="Y1072" s="337">
        <v>5</v>
      </c>
      <c r="Z1072" s="338"/>
      <c r="AA1072" s="338"/>
      <c r="AB1072" s="339"/>
      <c r="AC1072" s="352"/>
      <c r="AD1072" s="352"/>
      <c r="AE1072" s="352"/>
      <c r="AF1072" s="352"/>
      <c r="AG1072" s="352"/>
      <c r="AH1072" s="341" t="s">
        <v>621</v>
      </c>
      <c r="AI1072" s="342"/>
      <c r="AJ1072" s="342"/>
      <c r="AK1072" s="342"/>
      <c r="AL1072" s="343" t="s">
        <v>619</v>
      </c>
      <c r="AM1072" s="344"/>
      <c r="AN1072" s="344"/>
      <c r="AO1072" s="345"/>
      <c r="AP1072" s="346"/>
      <c r="AQ1072" s="346"/>
      <c r="AR1072" s="346"/>
      <c r="AS1072" s="346"/>
      <c r="AT1072" s="346"/>
      <c r="AU1072" s="346"/>
      <c r="AV1072" s="346"/>
      <c r="AW1072" s="346"/>
      <c r="AX1072" s="346"/>
    </row>
    <row r="1073" spans="1:50" ht="53.25" customHeight="1" x14ac:dyDescent="0.15">
      <c r="A1073" s="379">
        <v>5</v>
      </c>
      <c r="B1073" s="379">
        <v>1</v>
      </c>
      <c r="C1073" s="351" t="s">
        <v>641</v>
      </c>
      <c r="D1073" s="333"/>
      <c r="E1073" s="333"/>
      <c r="F1073" s="333"/>
      <c r="G1073" s="333"/>
      <c r="H1073" s="333"/>
      <c r="I1073" s="333"/>
      <c r="J1073" s="334"/>
      <c r="K1073" s="335"/>
      <c r="L1073" s="335"/>
      <c r="M1073" s="335"/>
      <c r="N1073" s="335"/>
      <c r="O1073" s="335"/>
      <c r="P1073" s="350" t="s">
        <v>615</v>
      </c>
      <c r="Q1073" s="336"/>
      <c r="R1073" s="336"/>
      <c r="S1073" s="336"/>
      <c r="T1073" s="336"/>
      <c r="U1073" s="336"/>
      <c r="V1073" s="336"/>
      <c r="W1073" s="336"/>
      <c r="X1073" s="336"/>
      <c r="Y1073" s="337">
        <v>4</v>
      </c>
      <c r="Z1073" s="338"/>
      <c r="AA1073" s="338"/>
      <c r="AB1073" s="339"/>
      <c r="AC1073" s="340"/>
      <c r="AD1073" s="340"/>
      <c r="AE1073" s="340"/>
      <c r="AF1073" s="340"/>
      <c r="AG1073" s="340"/>
      <c r="AH1073" s="341" t="s">
        <v>619</v>
      </c>
      <c r="AI1073" s="342"/>
      <c r="AJ1073" s="342"/>
      <c r="AK1073" s="342"/>
      <c r="AL1073" s="343" t="s">
        <v>622</v>
      </c>
      <c r="AM1073" s="344"/>
      <c r="AN1073" s="344"/>
      <c r="AO1073" s="345"/>
      <c r="AP1073" s="346"/>
      <c r="AQ1073" s="346"/>
      <c r="AR1073" s="346"/>
      <c r="AS1073" s="346"/>
      <c r="AT1073" s="346"/>
      <c r="AU1073" s="346"/>
      <c r="AV1073" s="346"/>
      <c r="AW1073" s="346"/>
      <c r="AX1073" s="346"/>
    </row>
    <row r="1074" spans="1:50" ht="53.25" customHeight="1" x14ac:dyDescent="0.15">
      <c r="A1074" s="379">
        <v>6</v>
      </c>
      <c r="B1074" s="379">
        <v>1</v>
      </c>
      <c r="C1074" s="347" t="s">
        <v>617</v>
      </c>
      <c r="D1074" s="348"/>
      <c r="E1074" s="348"/>
      <c r="F1074" s="348"/>
      <c r="G1074" s="348"/>
      <c r="H1074" s="348"/>
      <c r="I1074" s="349"/>
      <c r="J1074" s="334"/>
      <c r="K1074" s="335"/>
      <c r="L1074" s="335"/>
      <c r="M1074" s="335"/>
      <c r="N1074" s="335"/>
      <c r="O1074" s="335"/>
      <c r="P1074" s="350" t="s">
        <v>615</v>
      </c>
      <c r="Q1074" s="336"/>
      <c r="R1074" s="336"/>
      <c r="S1074" s="336"/>
      <c r="T1074" s="336"/>
      <c r="U1074" s="336"/>
      <c r="V1074" s="336"/>
      <c r="W1074" s="336"/>
      <c r="X1074" s="336"/>
      <c r="Y1074" s="337">
        <v>4</v>
      </c>
      <c r="Z1074" s="338"/>
      <c r="AA1074" s="338"/>
      <c r="AB1074" s="339"/>
      <c r="AC1074" s="340"/>
      <c r="AD1074" s="340"/>
      <c r="AE1074" s="340"/>
      <c r="AF1074" s="340"/>
      <c r="AG1074" s="340"/>
      <c r="AH1074" s="353" t="s">
        <v>619</v>
      </c>
      <c r="AI1074" s="354"/>
      <c r="AJ1074" s="354"/>
      <c r="AK1074" s="354"/>
      <c r="AL1074" s="343" t="s">
        <v>619</v>
      </c>
      <c r="AM1074" s="344"/>
      <c r="AN1074" s="344"/>
      <c r="AO1074" s="345"/>
      <c r="AP1074" s="346"/>
      <c r="AQ1074" s="346"/>
      <c r="AR1074" s="346"/>
      <c r="AS1074" s="346"/>
      <c r="AT1074" s="346"/>
      <c r="AU1074" s="346"/>
      <c r="AV1074" s="346"/>
      <c r="AW1074" s="346"/>
      <c r="AX1074" s="346"/>
    </row>
    <row r="1075" spans="1:50" ht="53.25" customHeight="1" x14ac:dyDescent="0.15">
      <c r="A1075" s="379">
        <v>7</v>
      </c>
      <c r="B1075" s="379">
        <v>1</v>
      </c>
      <c r="C1075" s="347" t="s">
        <v>582</v>
      </c>
      <c r="D1075" s="348"/>
      <c r="E1075" s="348"/>
      <c r="F1075" s="348"/>
      <c r="G1075" s="348"/>
      <c r="H1075" s="348"/>
      <c r="I1075" s="349"/>
      <c r="J1075" s="334"/>
      <c r="K1075" s="335"/>
      <c r="L1075" s="335"/>
      <c r="M1075" s="335"/>
      <c r="N1075" s="335"/>
      <c r="O1075" s="335"/>
      <c r="P1075" s="350" t="s">
        <v>615</v>
      </c>
      <c r="Q1075" s="336"/>
      <c r="R1075" s="336"/>
      <c r="S1075" s="336"/>
      <c r="T1075" s="336"/>
      <c r="U1075" s="336"/>
      <c r="V1075" s="336"/>
      <c r="W1075" s="336"/>
      <c r="X1075" s="336"/>
      <c r="Y1075" s="337">
        <v>4</v>
      </c>
      <c r="Z1075" s="338"/>
      <c r="AA1075" s="338"/>
      <c r="AB1075" s="339"/>
      <c r="AC1075" s="340"/>
      <c r="AD1075" s="340"/>
      <c r="AE1075" s="340"/>
      <c r="AF1075" s="340"/>
      <c r="AG1075" s="340"/>
      <c r="AH1075" s="353" t="s">
        <v>620</v>
      </c>
      <c r="AI1075" s="354"/>
      <c r="AJ1075" s="354"/>
      <c r="AK1075" s="354"/>
      <c r="AL1075" s="343" t="s">
        <v>622</v>
      </c>
      <c r="AM1075" s="344"/>
      <c r="AN1075" s="344"/>
      <c r="AO1075" s="345"/>
      <c r="AP1075" s="346"/>
      <c r="AQ1075" s="346"/>
      <c r="AR1075" s="346"/>
      <c r="AS1075" s="346"/>
      <c r="AT1075" s="346"/>
      <c r="AU1075" s="346"/>
      <c r="AV1075" s="346"/>
      <c r="AW1075" s="346"/>
      <c r="AX1075" s="346"/>
    </row>
    <row r="1076" spans="1:50" ht="53.25" customHeight="1" x14ac:dyDescent="0.15">
      <c r="A1076" s="379">
        <v>8</v>
      </c>
      <c r="B1076" s="379">
        <v>1</v>
      </c>
      <c r="C1076" s="347" t="s">
        <v>618</v>
      </c>
      <c r="D1076" s="348"/>
      <c r="E1076" s="348"/>
      <c r="F1076" s="348"/>
      <c r="G1076" s="348"/>
      <c r="H1076" s="348"/>
      <c r="I1076" s="349"/>
      <c r="J1076" s="334"/>
      <c r="K1076" s="335"/>
      <c r="L1076" s="335"/>
      <c r="M1076" s="335"/>
      <c r="N1076" s="335"/>
      <c r="O1076" s="335"/>
      <c r="P1076" s="350" t="s">
        <v>615</v>
      </c>
      <c r="Q1076" s="336"/>
      <c r="R1076" s="336"/>
      <c r="S1076" s="336"/>
      <c r="T1076" s="336"/>
      <c r="U1076" s="336"/>
      <c r="V1076" s="336"/>
      <c r="W1076" s="336"/>
      <c r="X1076" s="336"/>
      <c r="Y1076" s="337">
        <v>3</v>
      </c>
      <c r="Z1076" s="338"/>
      <c r="AA1076" s="338"/>
      <c r="AB1076" s="339"/>
      <c r="AC1076" s="340"/>
      <c r="AD1076" s="340"/>
      <c r="AE1076" s="340"/>
      <c r="AF1076" s="340"/>
      <c r="AG1076" s="340"/>
      <c r="AH1076" s="341" t="s">
        <v>620</v>
      </c>
      <c r="AI1076" s="342"/>
      <c r="AJ1076" s="342"/>
      <c r="AK1076" s="342"/>
      <c r="AL1076" s="343" t="s">
        <v>623</v>
      </c>
      <c r="AM1076" s="344"/>
      <c r="AN1076" s="344"/>
      <c r="AO1076" s="345"/>
      <c r="AP1076" s="346"/>
      <c r="AQ1076" s="346"/>
      <c r="AR1076" s="346"/>
      <c r="AS1076" s="346"/>
      <c r="AT1076" s="346"/>
      <c r="AU1076" s="346"/>
      <c r="AV1076" s="346"/>
      <c r="AW1076" s="346"/>
      <c r="AX1076" s="346"/>
    </row>
    <row r="1077" spans="1:50" ht="53.25" customHeight="1" x14ac:dyDescent="0.15">
      <c r="A1077" s="379">
        <v>9</v>
      </c>
      <c r="B1077" s="379">
        <v>1</v>
      </c>
      <c r="C1077" s="351" t="s">
        <v>580</v>
      </c>
      <c r="D1077" s="333"/>
      <c r="E1077" s="333"/>
      <c r="F1077" s="333"/>
      <c r="G1077" s="333"/>
      <c r="H1077" s="333"/>
      <c r="I1077" s="333"/>
      <c r="J1077" s="334"/>
      <c r="K1077" s="335"/>
      <c r="L1077" s="335"/>
      <c r="M1077" s="335"/>
      <c r="N1077" s="335"/>
      <c r="O1077" s="335"/>
      <c r="P1077" s="350" t="s">
        <v>615</v>
      </c>
      <c r="Q1077" s="336"/>
      <c r="R1077" s="336"/>
      <c r="S1077" s="336"/>
      <c r="T1077" s="336"/>
      <c r="U1077" s="336"/>
      <c r="V1077" s="336"/>
      <c r="W1077" s="336"/>
      <c r="X1077" s="336"/>
      <c r="Y1077" s="337">
        <v>3</v>
      </c>
      <c r="Z1077" s="338"/>
      <c r="AA1077" s="338"/>
      <c r="AB1077" s="339"/>
      <c r="AC1077" s="340"/>
      <c r="AD1077" s="340"/>
      <c r="AE1077" s="340"/>
      <c r="AF1077" s="340"/>
      <c r="AG1077" s="340"/>
      <c r="AH1077" s="341" t="s">
        <v>621</v>
      </c>
      <c r="AI1077" s="342"/>
      <c r="AJ1077" s="342"/>
      <c r="AK1077" s="342"/>
      <c r="AL1077" s="343" t="s">
        <v>619</v>
      </c>
      <c r="AM1077" s="344"/>
      <c r="AN1077" s="344"/>
      <c r="AO1077" s="345"/>
      <c r="AP1077" s="346"/>
      <c r="AQ1077" s="346"/>
      <c r="AR1077" s="346"/>
      <c r="AS1077" s="346"/>
      <c r="AT1077" s="346"/>
      <c r="AU1077" s="346"/>
      <c r="AV1077" s="346"/>
      <c r="AW1077" s="346"/>
      <c r="AX1077" s="346"/>
    </row>
    <row r="1078" spans="1:50" ht="53.25" customHeight="1" x14ac:dyDescent="0.15">
      <c r="A1078" s="379">
        <v>10</v>
      </c>
      <c r="B1078" s="379">
        <v>1</v>
      </c>
      <c r="C1078" s="351" t="s">
        <v>581</v>
      </c>
      <c r="D1078" s="333"/>
      <c r="E1078" s="333"/>
      <c r="F1078" s="333"/>
      <c r="G1078" s="333"/>
      <c r="H1078" s="333"/>
      <c r="I1078" s="333"/>
      <c r="J1078" s="334"/>
      <c r="K1078" s="335"/>
      <c r="L1078" s="335"/>
      <c r="M1078" s="335"/>
      <c r="N1078" s="335"/>
      <c r="O1078" s="335"/>
      <c r="P1078" s="350" t="s">
        <v>615</v>
      </c>
      <c r="Q1078" s="336"/>
      <c r="R1078" s="336"/>
      <c r="S1078" s="336"/>
      <c r="T1078" s="336"/>
      <c r="U1078" s="336"/>
      <c r="V1078" s="336"/>
      <c r="W1078" s="336"/>
      <c r="X1078" s="336"/>
      <c r="Y1078" s="337">
        <v>3</v>
      </c>
      <c r="Z1078" s="338"/>
      <c r="AA1078" s="338"/>
      <c r="AB1078" s="339"/>
      <c r="AC1078" s="340"/>
      <c r="AD1078" s="340"/>
      <c r="AE1078" s="340"/>
      <c r="AF1078" s="340"/>
      <c r="AG1078" s="340"/>
      <c r="AH1078" s="341" t="s">
        <v>619</v>
      </c>
      <c r="AI1078" s="342"/>
      <c r="AJ1078" s="342"/>
      <c r="AK1078" s="342"/>
      <c r="AL1078" s="343" t="s">
        <v>622</v>
      </c>
      <c r="AM1078" s="344"/>
      <c r="AN1078" s="344"/>
      <c r="AO1078" s="345"/>
      <c r="AP1078" s="346"/>
      <c r="AQ1078" s="346"/>
      <c r="AR1078" s="346"/>
      <c r="AS1078" s="346"/>
      <c r="AT1078" s="346"/>
      <c r="AU1078" s="346"/>
      <c r="AV1078" s="346"/>
      <c r="AW1078" s="346"/>
      <c r="AX1078" s="346"/>
    </row>
    <row r="1079" spans="1:50" ht="34.5" hidden="1" customHeight="1" x14ac:dyDescent="0.15">
      <c r="A1079" s="379">
        <v>11</v>
      </c>
      <c r="B1079" s="379">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4.5" hidden="1" customHeight="1" x14ac:dyDescent="0.15">
      <c r="A1080" s="379">
        <v>12</v>
      </c>
      <c r="B1080" s="379">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4.5" hidden="1" customHeight="1" x14ac:dyDescent="0.15">
      <c r="A1081" s="379">
        <v>13</v>
      </c>
      <c r="B1081" s="379">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4.5" hidden="1" customHeight="1" x14ac:dyDescent="0.15">
      <c r="A1082" s="379">
        <v>14</v>
      </c>
      <c r="B1082" s="379">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4.5" hidden="1" customHeight="1" x14ac:dyDescent="0.15">
      <c r="A1083" s="379">
        <v>15</v>
      </c>
      <c r="B1083" s="379">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4.5" hidden="1" customHeight="1" x14ac:dyDescent="0.15">
      <c r="A1084" s="379">
        <v>16</v>
      </c>
      <c r="B1084" s="379">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4.5" hidden="1" customHeight="1" x14ac:dyDescent="0.15">
      <c r="A1085" s="379">
        <v>17</v>
      </c>
      <c r="B1085" s="379">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4.5" hidden="1" customHeight="1" x14ac:dyDescent="0.15">
      <c r="A1086" s="379">
        <v>18</v>
      </c>
      <c r="B1086" s="379">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4.5" hidden="1" customHeight="1" x14ac:dyDescent="0.15">
      <c r="A1087" s="379">
        <v>19</v>
      </c>
      <c r="B1087" s="379">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4.5" hidden="1" customHeight="1" x14ac:dyDescent="0.15">
      <c r="A1088" s="379">
        <v>20</v>
      </c>
      <c r="B1088" s="379">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4.5" hidden="1" customHeight="1" x14ac:dyDescent="0.15">
      <c r="A1089" s="379">
        <v>21</v>
      </c>
      <c r="B1089" s="379">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4.5" hidden="1" customHeight="1" x14ac:dyDescent="0.15">
      <c r="A1090" s="379">
        <v>22</v>
      </c>
      <c r="B1090" s="379">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4.5" hidden="1" customHeight="1" x14ac:dyDescent="0.15">
      <c r="A1091" s="379">
        <v>23</v>
      </c>
      <c r="B1091" s="379">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4.5" hidden="1" customHeight="1" x14ac:dyDescent="0.15">
      <c r="A1092" s="379">
        <v>24</v>
      </c>
      <c r="B1092" s="379">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4.5" hidden="1" customHeight="1" x14ac:dyDescent="0.15">
      <c r="A1093" s="379">
        <v>25</v>
      </c>
      <c r="B1093" s="379">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4.5" hidden="1" customHeight="1" x14ac:dyDescent="0.15">
      <c r="A1094" s="379">
        <v>26</v>
      </c>
      <c r="B1094" s="379">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4.5" hidden="1" customHeight="1" x14ac:dyDescent="0.15">
      <c r="A1095" s="379">
        <v>27</v>
      </c>
      <c r="B1095" s="379">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4.5" hidden="1" customHeight="1" x14ac:dyDescent="0.15">
      <c r="A1096" s="379">
        <v>28</v>
      </c>
      <c r="B1096" s="379">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4.5" hidden="1" customHeight="1" x14ac:dyDescent="0.15">
      <c r="A1097" s="379">
        <v>29</v>
      </c>
      <c r="B1097" s="379">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4.5" hidden="1" customHeight="1" x14ac:dyDescent="0.15">
      <c r="A1098" s="379">
        <v>30</v>
      </c>
      <c r="B1098" s="379">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34.5" hidden="1" customHeight="1" x14ac:dyDescent="0.15">
      <c r="A1099" s="380" t="s">
        <v>250</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66" t="s">
        <v>265</v>
      </c>
      <c r="AM1099" s="267"/>
      <c r="AN1099" s="267"/>
      <c r="AO1099" s="65"/>
      <c r="AP1099" s="59"/>
      <c r="AQ1099" s="59"/>
      <c r="AR1099" s="59"/>
      <c r="AS1099" s="59"/>
      <c r="AT1099" s="59"/>
      <c r="AU1099" s="59"/>
      <c r="AV1099" s="59"/>
      <c r="AW1099" s="59"/>
      <c r="AX1099" s="60"/>
    </row>
    <row r="1100" spans="1:50" ht="34.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34.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34.5" hidden="1" customHeight="1" x14ac:dyDescent="0.15">
      <c r="A1102" s="379"/>
      <c r="B1102" s="379"/>
      <c r="C1102" s="134" t="s">
        <v>218</v>
      </c>
      <c r="D1102" s="383"/>
      <c r="E1102" s="134" t="s">
        <v>217</v>
      </c>
      <c r="F1102" s="383"/>
      <c r="G1102" s="383"/>
      <c r="H1102" s="383"/>
      <c r="I1102" s="383"/>
      <c r="J1102" s="134" t="s">
        <v>224</v>
      </c>
      <c r="K1102" s="134"/>
      <c r="L1102" s="134"/>
      <c r="M1102" s="134"/>
      <c r="N1102" s="134"/>
      <c r="O1102" s="134"/>
      <c r="P1102" s="358" t="s">
        <v>27</v>
      </c>
      <c r="Q1102" s="358"/>
      <c r="R1102" s="358"/>
      <c r="S1102" s="358"/>
      <c r="T1102" s="358"/>
      <c r="U1102" s="358"/>
      <c r="V1102" s="358"/>
      <c r="W1102" s="358"/>
      <c r="X1102" s="358"/>
      <c r="Y1102" s="134" t="s">
        <v>226</v>
      </c>
      <c r="Z1102" s="383"/>
      <c r="AA1102" s="383"/>
      <c r="AB1102" s="383"/>
      <c r="AC1102" s="134" t="s">
        <v>200</v>
      </c>
      <c r="AD1102" s="134"/>
      <c r="AE1102" s="134"/>
      <c r="AF1102" s="134"/>
      <c r="AG1102" s="134"/>
      <c r="AH1102" s="358" t="s">
        <v>213</v>
      </c>
      <c r="AI1102" s="359"/>
      <c r="AJ1102" s="359"/>
      <c r="AK1102" s="359"/>
      <c r="AL1102" s="359" t="s">
        <v>21</v>
      </c>
      <c r="AM1102" s="359"/>
      <c r="AN1102" s="359"/>
      <c r="AO1102" s="384"/>
      <c r="AP1102" s="361" t="s">
        <v>251</v>
      </c>
      <c r="AQ1102" s="361"/>
      <c r="AR1102" s="361"/>
      <c r="AS1102" s="361"/>
      <c r="AT1102" s="361"/>
      <c r="AU1102" s="361"/>
      <c r="AV1102" s="361"/>
      <c r="AW1102" s="361"/>
      <c r="AX1102" s="361"/>
    </row>
    <row r="1103" spans="1:50" ht="34.5" hidden="1" customHeight="1" x14ac:dyDescent="0.15">
      <c r="A1103" s="379">
        <v>1</v>
      </c>
      <c r="B1103" s="379">
        <v>1</v>
      </c>
      <c r="C1103" s="377"/>
      <c r="D1103" s="377"/>
      <c r="E1103" s="378"/>
      <c r="F1103" s="378"/>
      <c r="G1103" s="378"/>
      <c r="H1103" s="378"/>
      <c r="I1103" s="378"/>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4.5" hidden="1" customHeight="1" x14ac:dyDescent="0.15">
      <c r="A1104" s="379">
        <v>2</v>
      </c>
      <c r="B1104" s="379">
        <v>1</v>
      </c>
      <c r="C1104" s="377"/>
      <c r="D1104" s="377"/>
      <c r="E1104" s="378"/>
      <c r="F1104" s="378"/>
      <c r="G1104" s="378"/>
      <c r="H1104" s="378"/>
      <c r="I1104" s="378"/>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4.5" hidden="1" customHeight="1" x14ac:dyDescent="0.15">
      <c r="A1105" s="379">
        <v>3</v>
      </c>
      <c r="B1105" s="379">
        <v>1</v>
      </c>
      <c r="C1105" s="377"/>
      <c r="D1105" s="377"/>
      <c r="E1105" s="378"/>
      <c r="F1105" s="378"/>
      <c r="G1105" s="378"/>
      <c r="H1105" s="378"/>
      <c r="I1105" s="378"/>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4.5" hidden="1" customHeight="1" x14ac:dyDescent="0.15">
      <c r="A1106" s="379">
        <v>4</v>
      </c>
      <c r="B1106" s="379">
        <v>1</v>
      </c>
      <c r="C1106" s="377"/>
      <c r="D1106" s="377"/>
      <c r="E1106" s="378"/>
      <c r="F1106" s="378"/>
      <c r="G1106" s="378"/>
      <c r="H1106" s="378"/>
      <c r="I1106" s="378"/>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4.5" hidden="1" customHeight="1" x14ac:dyDescent="0.15">
      <c r="A1107" s="379">
        <v>5</v>
      </c>
      <c r="B1107" s="379">
        <v>1</v>
      </c>
      <c r="C1107" s="377"/>
      <c r="D1107" s="377"/>
      <c r="E1107" s="378"/>
      <c r="F1107" s="378"/>
      <c r="G1107" s="378"/>
      <c r="H1107" s="378"/>
      <c r="I1107" s="378"/>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4.5" hidden="1" customHeight="1" x14ac:dyDescent="0.15">
      <c r="A1108" s="379">
        <v>6</v>
      </c>
      <c r="B1108" s="379">
        <v>1</v>
      </c>
      <c r="C1108" s="377"/>
      <c r="D1108" s="377"/>
      <c r="E1108" s="378"/>
      <c r="F1108" s="378"/>
      <c r="G1108" s="378"/>
      <c r="H1108" s="378"/>
      <c r="I1108" s="378"/>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4.5" hidden="1" customHeight="1" x14ac:dyDescent="0.15">
      <c r="A1109" s="379">
        <v>7</v>
      </c>
      <c r="B1109" s="379">
        <v>1</v>
      </c>
      <c r="C1109" s="377"/>
      <c r="D1109" s="377"/>
      <c r="E1109" s="378"/>
      <c r="F1109" s="378"/>
      <c r="G1109" s="378"/>
      <c r="H1109" s="378"/>
      <c r="I1109" s="378"/>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4.5" hidden="1" customHeight="1" x14ac:dyDescent="0.15">
      <c r="A1110" s="379">
        <v>8</v>
      </c>
      <c r="B1110" s="379">
        <v>1</v>
      </c>
      <c r="C1110" s="377"/>
      <c r="D1110" s="377"/>
      <c r="E1110" s="378"/>
      <c r="F1110" s="378"/>
      <c r="G1110" s="378"/>
      <c r="H1110" s="378"/>
      <c r="I1110" s="378"/>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4.5" hidden="1" customHeight="1" x14ac:dyDescent="0.15">
      <c r="A1111" s="379">
        <v>9</v>
      </c>
      <c r="B1111" s="379">
        <v>1</v>
      </c>
      <c r="C1111" s="377"/>
      <c r="D1111" s="377"/>
      <c r="E1111" s="378"/>
      <c r="F1111" s="378"/>
      <c r="G1111" s="378"/>
      <c r="H1111" s="378"/>
      <c r="I1111" s="378"/>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4.5" hidden="1" customHeight="1" x14ac:dyDescent="0.15">
      <c r="A1112" s="379">
        <v>10</v>
      </c>
      <c r="B1112" s="379">
        <v>1</v>
      </c>
      <c r="C1112" s="377"/>
      <c r="D1112" s="377"/>
      <c r="E1112" s="378"/>
      <c r="F1112" s="378"/>
      <c r="G1112" s="378"/>
      <c r="H1112" s="378"/>
      <c r="I1112" s="378"/>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4.5" hidden="1" customHeight="1" x14ac:dyDescent="0.15">
      <c r="A1113" s="379">
        <v>11</v>
      </c>
      <c r="B1113" s="379">
        <v>1</v>
      </c>
      <c r="C1113" s="377"/>
      <c r="D1113" s="377"/>
      <c r="E1113" s="378"/>
      <c r="F1113" s="378"/>
      <c r="G1113" s="378"/>
      <c r="H1113" s="378"/>
      <c r="I1113" s="378"/>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4.5" hidden="1" customHeight="1" x14ac:dyDescent="0.15">
      <c r="A1114" s="379">
        <v>12</v>
      </c>
      <c r="B1114" s="379">
        <v>1</v>
      </c>
      <c r="C1114" s="377"/>
      <c r="D1114" s="377"/>
      <c r="E1114" s="378"/>
      <c r="F1114" s="378"/>
      <c r="G1114" s="378"/>
      <c r="H1114" s="378"/>
      <c r="I1114" s="378"/>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4.5" hidden="1" customHeight="1" x14ac:dyDescent="0.15">
      <c r="A1115" s="379">
        <v>13</v>
      </c>
      <c r="B1115" s="379">
        <v>1</v>
      </c>
      <c r="C1115" s="377"/>
      <c r="D1115" s="377"/>
      <c r="E1115" s="378"/>
      <c r="F1115" s="378"/>
      <c r="G1115" s="378"/>
      <c r="H1115" s="378"/>
      <c r="I1115" s="378"/>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4.5" hidden="1" customHeight="1" x14ac:dyDescent="0.15">
      <c r="A1116" s="379">
        <v>14</v>
      </c>
      <c r="B1116" s="379">
        <v>1</v>
      </c>
      <c r="C1116" s="377"/>
      <c r="D1116" s="377"/>
      <c r="E1116" s="378"/>
      <c r="F1116" s="378"/>
      <c r="G1116" s="378"/>
      <c r="H1116" s="378"/>
      <c r="I1116" s="378"/>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4.5" hidden="1" customHeight="1" x14ac:dyDescent="0.15">
      <c r="A1117" s="379">
        <v>15</v>
      </c>
      <c r="B1117" s="379">
        <v>1</v>
      </c>
      <c r="C1117" s="377"/>
      <c r="D1117" s="377"/>
      <c r="E1117" s="378"/>
      <c r="F1117" s="378"/>
      <c r="G1117" s="378"/>
      <c r="H1117" s="378"/>
      <c r="I1117" s="378"/>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4.5" hidden="1" customHeight="1" x14ac:dyDescent="0.15">
      <c r="A1118" s="379">
        <v>16</v>
      </c>
      <c r="B1118" s="379">
        <v>1</v>
      </c>
      <c r="C1118" s="377"/>
      <c r="D1118" s="377"/>
      <c r="E1118" s="378"/>
      <c r="F1118" s="378"/>
      <c r="G1118" s="378"/>
      <c r="H1118" s="378"/>
      <c r="I1118" s="378"/>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4.5" hidden="1" customHeight="1" x14ac:dyDescent="0.15">
      <c r="A1119" s="379">
        <v>17</v>
      </c>
      <c r="B1119" s="379">
        <v>1</v>
      </c>
      <c r="C1119" s="377"/>
      <c r="D1119" s="377"/>
      <c r="E1119" s="378"/>
      <c r="F1119" s="378"/>
      <c r="G1119" s="378"/>
      <c r="H1119" s="378"/>
      <c r="I1119" s="378"/>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4.5" hidden="1" customHeight="1" x14ac:dyDescent="0.15">
      <c r="A1120" s="379">
        <v>18</v>
      </c>
      <c r="B1120" s="379">
        <v>1</v>
      </c>
      <c r="C1120" s="377"/>
      <c r="D1120" s="377"/>
      <c r="E1120" s="132"/>
      <c r="F1120" s="378"/>
      <c r="G1120" s="378"/>
      <c r="H1120" s="378"/>
      <c r="I1120" s="378"/>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4.5" hidden="1" customHeight="1" x14ac:dyDescent="0.15">
      <c r="A1121" s="379">
        <v>19</v>
      </c>
      <c r="B1121" s="379">
        <v>1</v>
      </c>
      <c r="C1121" s="377"/>
      <c r="D1121" s="377"/>
      <c r="E1121" s="378"/>
      <c r="F1121" s="378"/>
      <c r="G1121" s="378"/>
      <c r="H1121" s="378"/>
      <c r="I1121" s="378"/>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4.5" hidden="1" customHeight="1" x14ac:dyDescent="0.15">
      <c r="A1122" s="379">
        <v>20</v>
      </c>
      <c r="B1122" s="379">
        <v>1</v>
      </c>
      <c r="C1122" s="377"/>
      <c r="D1122" s="377"/>
      <c r="E1122" s="378"/>
      <c r="F1122" s="378"/>
      <c r="G1122" s="378"/>
      <c r="H1122" s="378"/>
      <c r="I1122" s="378"/>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4.5" hidden="1" customHeight="1" x14ac:dyDescent="0.15">
      <c r="A1123" s="379">
        <v>21</v>
      </c>
      <c r="B1123" s="379">
        <v>1</v>
      </c>
      <c r="C1123" s="377"/>
      <c r="D1123" s="377"/>
      <c r="E1123" s="378"/>
      <c r="F1123" s="378"/>
      <c r="G1123" s="378"/>
      <c r="H1123" s="378"/>
      <c r="I1123" s="378"/>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4.5" hidden="1" customHeight="1" x14ac:dyDescent="0.15">
      <c r="A1124" s="379">
        <v>22</v>
      </c>
      <c r="B1124" s="379">
        <v>1</v>
      </c>
      <c r="C1124" s="377"/>
      <c r="D1124" s="377"/>
      <c r="E1124" s="378"/>
      <c r="F1124" s="378"/>
      <c r="G1124" s="378"/>
      <c r="H1124" s="378"/>
      <c r="I1124" s="378"/>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4.5" hidden="1" customHeight="1" x14ac:dyDescent="0.15">
      <c r="A1125" s="379">
        <v>23</v>
      </c>
      <c r="B1125" s="379">
        <v>1</v>
      </c>
      <c r="C1125" s="377"/>
      <c r="D1125" s="377"/>
      <c r="E1125" s="378"/>
      <c r="F1125" s="378"/>
      <c r="G1125" s="378"/>
      <c r="H1125" s="378"/>
      <c r="I1125" s="378"/>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4.5" hidden="1" customHeight="1" x14ac:dyDescent="0.15">
      <c r="A1126" s="379">
        <v>24</v>
      </c>
      <c r="B1126" s="379">
        <v>1</v>
      </c>
      <c r="C1126" s="377"/>
      <c r="D1126" s="377"/>
      <c r="E1126" s="378"/>
      <c r="F1126" s="378"/>
      <c r="G1126" s="378"/>
      <c r="H1126" s="378"/>
      <c r="I1126" s="378"/>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4.5" hidden="1" customHeight="1" x14ac:dyDescent="0.15">
      <c r="A1127" s="379">
        <v>25</v>
      </c>
      <c r="B1127" s="379">
        <v>1</v>
      </c>
      <c r="C1127" s="377"/>
      <c r="D1127" s="377"/>
      <c r="E1127" s="378"/>
      <c r="F1127" s="378"/>
      <c r="G1127" s="378"/>
      <c r="H1127" s="378"/>
      <c r="I1127" s="378"/>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4.5" hidden="1" customHeight="1" x14ac:dyDescent="0.15">
      <c r="A1128" s="379">
        <v>26</v>
      </c>
      <c r="B1128" s="379">
        <v>1</v>
      </c>
      <c r="C1128" s="377"/>
      <c r="D1128" s="377"/>
      <c r="E1128" s="378"/>
      <c r="F1128" s="378"/>
      <c r="G1128" s="378"/>
      <c r="H1128" s="378"/>
      <c r="I1128" s="378"/>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4.5" hidden="1" customHeight="1" x14ac:dyDescent="0.15">
      <c r="A1129" s="379">
        <v>27</v>
      </c>
      <c r="B1129" s="379">
        <v>1</v>
      </c>
      <c r="C1129" s="377"/>
      <c r="D1129" s="377"/>
      <c r="E1129" s="378"/>
      <c r="F1129" s="378"/>
      <c r="G1129" s="378"/>
      <c r="H1129" s="378"/>
      <c r="I1129" s="378"/>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4.5" hidden="1" customHeight="1" x14ac:dyDescent="0.15">
      <c r="A1130" s="379">
        <v>28</v>
      </c>
      <c r="B1130" s="379">
        <v>1</v>
      </c>
      <c r="C1130" s="377"/>
      <c r="D1130" s="377"/>
      <c r="E1130" s="378"/>
      <c r="F1130" s="378"/>
      <c r="G1130" s="378"/>
      <c r="H1130" s="378"/>
      <c r="I1130" s="378"/>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4.5" hidden="1" customHeight="1" x14ac:dyDescent="0.15">
      <c r="A1131" s="379">
        <v>29</v>
      </c>
      <c r="B1131" s="379">
        <v>1</v>
      </c>
      <c r="C1131" s="377"/>
      <c r="D1131" s="377"/>
      <c r="E1131" s="378"/>
      <c r="F1131" s="378"/>
      <c r="G1131" s="378"/>
      <c r="H1131" s="378"/>
      <c r="I1131" s="378"/>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4.5" hidden="1" customHeight="1" x14ac:dyDescent="0.15">
      <c r="A1132" s="379">
        <v>30</v>
      </c>
      <c r="B1132" s="379">
        <v>1</v>
      </c>
      <c r="C1132" s="377"/>
      <c r="D1132" s="377"/>
      <c r="E1132" s="378"/>
      <c r="F1132" s="378"/>
      <c r="G1132" s="378"/>
      <c r="H1132" s="378"/>
      <c r="I1132" s="378"/>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row r="1133" spans="1:50" ht="34.5" customHeight="1" x14ac:dyDescent="0.15"/>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89" priority="14109">
      <formula>IF(RIGHT(TEXT(P14,"0.#"),1)=".",FALSE,TRUE)</formula>
    </cfRule>
    <cfRule type="expression" dxfId="2188" priority="14110">
      <formula>IF(RIGHT(TEXT(P14,"0.#"),1)=".",TRUE,FALSE)</formula>
    </cfRule>
  </conditionalFormatting>
  <conditionalFormatting sqref="AE32">
    <cfRule type="expression" dxfId="2187" priority="14099">
      <formula>IF(RIGHT(TEXT(AE32,"0.#"),1)=".",FALSE,TRUE)</formula>
    </cfRule>
    <cfRule type="expression" dxfId="2186" priority="14100">
      <formula>IF(RIGHT(TEXT(AE32,"0.#"),1)=".",TRUE,FALSE)</formula>
    </cfRule>
  </conditionalFormatting>
  <conditionalFormatting sqref="P18:AX18">
    <cfRule type="expression" dxfId="2185" priority="13985">
      <formula>IF(RIGHT(TEXT(P18,"0.#"),1)=".",FALSE,TRUE)</formula>
    </cfRule>
    <cfRule type="expression" dxfId="2184" priority="13986">
      <formula>IF(RIGHT(TEXT(P18,"0.#"),1)=".",TRUE,FALSE)</formula>
    </cfRule>
  </conditionalFormatting>
  <conditionalFormatting sqref="Y783">
    <cfRule type="expression" dxfId="2183" priority="13981">
      <formula>IF(RIGHT(TEXT(Y783,"0.#"),1)=".",FALSE,TRUE)</formula>
    </cfRule>
    <cfRule type="expression" dxfId="2182" priority="13982">
      <formula>IF(RIGHT(TEXT(Y783,"0.#"),1)=".",TRUE,FALSE)</formula>
    </cfRule>
  </conditionalFormatting>
  <conditionalFormatting sqref="Y792">
    <cfRule type="expression" dxfId="2181" priority="13977">
      <formula>IF(RIGHT(TEXT(Y792,"0.#"),1)=".",FALSE,TRUE)</formula>
    </cfRule>
    <cfRule type="expression" dxfId="2180" priority="13978">
      <formula>IF(RIGHT(TEXT(Y792,"0.#"),1)=".",TRUE,FALSE)</formula>
    </cfRule>
  </conditionalFormatting>
  <conditionalFormatting sqref="Y823:Y830 Y821 Y810:Y817 Y808 Y797:Y804 Y795">
    <cfRule type="expression" dxfId="2179" priority="13759">
      <formula>IF(RIGHT(TEXT(Y795,"0.#"),1)=".",FALSE,TRUE)</formula>
    </cfRule>
    <cfRule type="expression" dxfId="2178" priority="13760">
      <formula>IF(RIGHT(TEXT(Y795,"0.#"),1)=".",TRUE,FALSE)</formula>
    </cfRule>
  </conditionalFormatting>
  <conditionalFormatting sqref="P16:AQ17 P15:AX15 P13:AX13">
    <cfRule type="expression" dxfId="2177" priority="13807">
      <formula>IF(RIGHT(TEXT(P13,"0.#"),1)=".",FALSE,TRUE)</formula>
    </cfRule>
    <cfRule type="expression" dxfId="2176" priority="13808">
      <formula>IF(RIGHT(TEXT(P13,"0.#"),1)=".",TRUE,FALSE)</formula>
    </cfRule>
  </conditionalFormatting>
  <conditionalFormatting sqref="P19:AJ19">
    <cfRule type="expression" dxfId="2175" priority="13805">
      <formula>IF(RIGHT(TEXT(P19,"0.#"),1)=".",FALSE,TRUE)</formula>
    </cfRule>
    <cfRule type="expression" dxfId="2174" priority="13806">
      <formula>IF(RIGHT(TEXT(P19,"0.#"),1)=".",TRUE,FALSE)</formula>
    </cfRule>
  </conditionalFormatting>
  <conditionalFormatting sqref="AE101 AQ101">
    <cfRule type="expression" dxfId="2173" priority="13797">
      <formula>IF(RIGHT(TEXT(AE101,"0.#"),1)=".",FALSE,TRUE)</formula>
    </cfRule>
    <cfRule type="expression" dxfId="2172" priority="13798">
      <formula>IF(RIGHT(TEXT(AE101,"0.#"),1)=".",TRUE,FALSE)</formula>
    </cfRule>
  </conditionalFormatting>
  <conditionalFormatting sqref="Y784:Y791 Y782">
    <cfRule type="expression" dxfId="2171" priority="13783">
      <formula>IF(RIGHT(TEXT(Y782,"0.#"),1)=".",FALSE,TRUE)</formula>
    </cfRule>
    <cfRule type="expression" dxfId="2170" priority="13784">
      <formula>IF(RIGHT(TEXT(Y782,"0.#"),1)=".",TRUE,FALSE)</formula>
    </cfRule>
  </conditionalFormatting>
  <conditionalFormatting sqref="AU783">
    <cfRule type="expression" dxfId="2169" priority="13781">
      <formula>IF(RIGHT(TEXT(AU783,"0.#"),1)=".",FALSE,TRUE)</formula>
    </cfRule>
    <cfRule type="expression" dxfId="2168" priority="13782">
      <formula>IF(RIGHT(TEXT(AU783,"0.#"),1)=".",TRUE,FALSE)</formula>
    </cfRule>
  </conditionalFormatting>
  <conditionalFormatting sqref="AU792">
    <cfRule type="expression" dxfId="2167" priority="13779">
      <formula>IF(RIGHT(TEXT(AU792,"0.#"),1)=".",FALSE,TRUE)</formula>
    </cfRule>
    <cfRule type="expression" dxfId="2166" priority="13780">
      <formula>IF(RIGHT(TEXT(AU792,"0.#"),1)=".",TRUE,FALSE)</formula>
    </cfRule>
  </conditionalFormatting>
  <conditionalFormatting sqref="AU784:AU791 AU782">
    <cfRule type="expression" dxfId="2165" priority="13777">
      <formula>IF(RIGHT(TEXT(AU782,"0.#"),1)=".",FALSE,TRUE)</formula>
    </cfRule>
    <cfRule type="expression" dxfId="2164" priority="13778">
      <formula>IF(RIGHT(TEXT(AU782,"0.#"),1)=".",TRUE,FALSE)</formula>
    </cfRule>
  </conditionalFormatting>
  <conditionalFormatting sqref="Y822 Y809 Y796">
    <cfRule type="expression" dxfId="2163" priority="13763">
      <formula>IF(RIGHT(TEXT(Y796,"0.#"),1)=".",FALSE,TRUE)</formula>
    </cfRule>
    <cfRule type="expression" dxfId="2162" priority="13764">
      <formula>IF(RIGHT(TEXT(Y796,"0.#"),1)=".",TRUE,FALSE)</formula>
    </cfRule>
  </conditionalFormatting>
  <conditionalFormatting sqref="Y831 Y818 Y805">
    <cfRule type="expression" dxfId="2161" priority="13761">
      <formula>IF(RIGHT(TEXT(Y805,"0.#"),1)=".",FALSE,TRUE)</formula>
    </cfRule>
    <cfRule type="expression" dxfId="2160" priority="13762">
      <formula>IF(RIGHT(TEXT(Y805,"0.#"),1)=".",TRUE,FALSE)</formula>
    </cfRule>
  </conditionalFormatting>
  <conditionalFormatting sqref="AU822 AU809 AU796">
    <cfRule type="expression" dxfId="2159" priority="13757">
      <formula>IF(RIGHT(TEXT(AU796,"0.#"),1)=".",FALSE,TRUE)</formula>
    </cfRule>
    <cfRule type="expression" dxfId="2158" priority="13758">
      <formula>IF(RIGHT(TEXT(AU796,"0.#"),1)=".",TRUE,FALSE)</formula>
    </cfRule>
  </conditionalFormatting>
  <conditionalFormatting sqref="AU831 AU818 AU805">
    <cfRule type="expression" dxfId="2157" priority="13755">
      <formula>IF(RIGHT(TEXT(AU805,"0.#"),1)=".",FALSE,TRUE)</formula>
    </cfRule>
    <cfRule type="expression" dxfId="2156" priority="13756">
      <formula>IF(RIGHT(TEXT(AU805,"0.#"),1)=".",TRUE,FALSE)</formula>
    </cfRule>
  </conditionalFormatting>
  <conditionalFormatting sqref="AU823:AU830 AU821 AU810:AU817 AU808 AU797:AU804 AU795">
    <cfRule type="expression" dxfId="2155" priority="13753">
      <formula>IF(RIGHT(TEXT(AU795,"0.#"),1)=".",FALSE,TRUE)</formula>
    </cfRule>
    <cfRule type="expression" dxfId="2154" priority="13754">
      <formula>IF(RIGHT(TEXT(AU795,"0.#"),1)=".",TRUE,FALSE)</formula>
    </cfRule>
  </conditionalFormatting>
  <conditionalFormatting sqref="AM87">
    <cfRule type="expression" dxfId="2153" priority="13407">
      <formula>IF(RIGHT(TEXT(AM87,"0.#"),1)=".",FALSE,TRUE)</formula>
    </cfRule>
    <cfRule type="expression" dxfId="2152" priority="13408">
      <formula>IF(RIGHT(TEXT(AM87,"0.#"),1)=".",TRUE,FALSE)</formula>
    </cfRule>
  </conditionalFormatting>
  <conditionalFormatting sqref="AE55">
    <cfRule type="expression" dxfId="2151" priority="13475">
      <formula>IF(RIGHT(TEXT(AE55,"0.#"),1)=".",FALSE,TRUE)</formula>
    </cfRule>
    <cfRule type="expression" dxfId="2150" priority="13476">
      <formula>IF(RIGHT(TEXT(AE55,"0.#"),1)=".",TRUE,FALSE)</formula>
    </cfRule>
  </conditionalFormatting>
  <conditionalFormatting sqref="AI55">
    <cfRule type="expression" dxfId="2149" priority="13473">
      <formula>IF(RIGHT(TEXT(AI55,"0.#"),1)=".",FALSE,TRUE)</formula>
    </cfRule>
    <cfRule type="expression" dxfId="2148" priority="13474">
      <formula>IF(RIGHT(TEXT(AI55,"0.#"),1)=".",TRUE,FALSE)</formula>
    </cfRule>
  </conditionalFormatting>
  <conditionalFormatting sqref="AM34">
    <cfRule type="expression" dxfId="2147" priority="13553">
      <formula>IF(RIGHT(TEXT(AM34,"0.#"),1)=".",FALSE,TRUE)</formula>
    </cfRule>
    <cfRule type="expression" dxfId="2146" priority="13554">
      <formula>IF(RIGHT(TEXT(AM34,"0.#"),1)=".",TRUE,FALSE)</formula>
    </cfRule>
  </conditionalFormatting>
  <conditionalFormatting sqref="AE33">
    <cfRule type="expression" dxfId="2145" priority="13567">
      <formula>IF(RIGHT(TEXT(AE33,"0.#"),1)=".",FALSE,TRUE)</formula>
    </cfRule>
    <cfRule type="expression" dxfId="2144" priority="13568">
      <formula>IF(RIGHT(TEXT(AE33,"0.#"),1)=".",TRUE,FALSE)</formula>
    </cfRule>
  </conditionalFormatting>
  <conditionalFormatting sqref="AE34">
    <cfRule type="expression" dxfId="2143" priority="13565">
      <formula>IF(RIGHT(TEXT(AE34,"0.#"),1)=".",FALSE,TRUE)</formula>
    </cfRule>
    <cfRule type="expression" dxfId="2142" priority="13566">
      <formula>IF(RIGHT(TEXT(AE34,"0.#"),1)=".",TRUE,FALSE)</formula>
    </cfRule>
  </conditionalFormatting>
  <conditionalFormatting sqref="AI34">
    <cfRule type="expression" dxfId="2141" priority="13563">
      <formula>IF(RIGHT(TEXT(AI34,"0.#"),1)=".",FALSE,TRUE)</formula>
    </cfRule>
    <cfRule type="expression" dxfId="2140" priority="13564">
      <formula>IF(RIGHT(TEXT(AI34,"0.#"),1)=".",TRUE,FALSE)</formula>
    </cfRule>
  </conditionalFormatting>
  <conditionalFormatting sqref="AI33">
    <cfRule type="expression" dxfId="2139" priority="13561">
      <formula>IF(RIGHT(TEXT(AI33,"0.#"),1)=".",FALSE,TRUE)</formula>
    </cfRule>
    <cfRule type="expression" dxfId="2138" priority="13562">
      <formula>IF(RIGHT(TEXT(AI33,"0.#"),1)=".",TRUE,FALSE)</formula>
    </cfRule>
  </conditionalFormatting>
  <conditionalFormatting sqref="AI32">
    <cfRule type="expression" dxfId="2137" priority="13559">
      <formula>IF(RIGHT(TEXT(AI32,"0.#"),1)=".",FALSE,TRUE)</formula>
    </cfRule>
    <cfRule type="expression" dxfId="2136" priority="13560">
      <formula>IF(RIGHT(TEXT(AI32,"0.#"),1)=".",TRUE,FALSE)</formula>
    </cfRule>
  </conditionalFormatting>
  <conditionalFormatting sqref="AM32">
    <cfRule type="expression" dxfId="2135" priority="13557">
      <formula>IF(RIGHT(TEXT(AM32,"0.#"),1)=".",FALSE,TRUE)</formula>
    </cfRule>
    <cfRule type="expression" dxfId="2134" priority="13558">
      <formula>IF(RIGHT(TEXT(AM32,"0.#"),1)=".",TRUE,FALSE)</formula>
    </cfRule>
  </conditionalFormatting>
  <conditionalFormatting sqref="AM33">
    <cfRule type="expression" dxfId="2133" priority="13555">
      <formula>IF(RIGHT(TEXT(AM33,"0.#"),1)=".",FALSE,TRUE)</formula>
    </cfRule>
    <cfRule type="expression" dxfId="2132" priority="13556">
      <formula>IF(RIGHT(TEXT(AM33,"0.#"),1)=".",TRUE,FALSE)</formula>
    </cfRule>
  </conditionalFormatting>
  <conditionalFormatting sqref="AQ32:AQ34">
    <cfRule type="expression" dxfId="2131" priority="13547">
      <formula>IF(RIGHT(TEXT(AQ32,"0.#"),1)=".",FALSE,TRUE)</formula>
    </cfRule>
    <cfRule type="expression" dxfId="2130" priority="13548">
      <formula>IF(RIGHT(TEXT(AQ32,"0.#"),1)=".",TRUE,FALSE)</formula>
    </cfRule>
  </conditionalFormatting>
  <conditionalFormatting sqref="AU32:AU34">
    <cfRule type="expression" dxfId="2129" priority="13545">
      <formula>IF(RIGHT(TEXT(AU32,"0.#"),1)=".",FALSE,TRUE)</formula>
    </cfRule>
    <cfRule type="expression" dxfId="2128" priority="13546">
      <formula>IF(RIGHT(TEXT(AU32,"0.#"),1)=".",TRUE,FALSE)</formula>
    </cfRule>
  </conditionalFormatting>
  <conditionalFormatting sqref="AE53">
    <cfRule type="expression" dxfId="2127" priority="13479">
      <formula>IF(RIGHT(TEXT(AE53,"0.#"),1)=".",FALSE,TRUE)</formula>
    </cfRule>
    <cfRule type="expression" dxfId="2126" priority="13480">
      <formula>IF(RIGHT(TEXT(AE53,"0.#"),1)=".",TRUE,FALSE)</formula>
    </cfRule>
  </conditionalFormatting>
  <conditionalFormatting sqref="AE54">
    <cfRule type="expression" dxfId="2125" priority="13477">
      <formula>IF(RIGHT(TEXT(AE54,"0.#"),1)=".",FALSE,TRUE)</formula>
    </cfRule>
    <cfRule type="expression" dxfId="2124" priority="13478">
      <formula>IF(RIGHT(TEXT(AE54,"0.#"),1)=".",TRUE,FALSE)</formula>
    </cfRule>
  </conditionalFormatting>
  <conditionalFormatting sqref="AI54">
    <cfRule type="expression" dxfId="2123" priority="13471">
      <formula>IF(RIGHT(TEXT(AI54,"0.#"),1)=".",FALSE,TRUE)</formula>
    </cfRule>
    <cfRule type="expression" dxfId="2122" priority="13472">
      <formula>IF(RIGHT(TEXT(AI54,"0.#"),1)=".",TRUE,FALSE)</formula>
    </cfRule>
  </conditionalFormatting>
  <conditionalFormatting sqref="AI53">
    <cfRule type="expression" dxfId="2121" priority="13469">
      <formula>IF(RIGHT(TEXT(AI53,"0.#"),1)=".",FALSE,TRUE)</formula>
    </cfRule>
    <cfRule type="expression" dxfId="2120" priority="13470">
      <formula>IF(RIGHT(TEXT(AI53,"0.#"),1)=".",TRUE,FALSE)</formula>
    </cfRule>
  </conditionalFormatting>
  <conditionalFormatting sqref="AM53">
    <cfRule type="expression" dxfId="2119" priority="13467">
      <formula>IF(RIGHT(TEXT(AM53,"0.#"),1)=".",FALSE,TRUE)</formula>
    </cfRule>
    <cfRule type="expression" dxfId="2118" priority="13468">
      <formula>IF(RIGHT(TEXT(AM53,"0.#"),1)=".",TRUE,FALSE)</formula>
    </cfRule>
  </conditionalFormatting>
  <conditionalFormatting sqref="AM54">
    <cfRule type="expression" dxfId="2117" priority="13465">
      <formula>IF(RIGHT(TEXT(AM54,"0.#"),1)=".",FALSE,TRUE)</formula>
    </cfRule>
    <cfRule type="expression" dxfId="2116" priority="13466">
      <formula>IF(RIGHT(TEXT(AM54,"0.#"),1)=".",TRUE,FALSE)</formula>
    </cfRule>
  </conditionalFormatting>
  <conditionalFormatting sqref="AM55">
    <cfRule type="expression" dxfId="2115" priority="13463">
      <formula>IF(RIGHT(TEXT(AM55,"0.#"),1)=".",FALSE,TRUE)</formula>
    </cfRule>
    <cfRule type="expression" dxfId="2114" priority="13464">
      <formula>IF(RIGHT(TEXT(AM55,"0.#"),1)=".",TRUE,FALSE)</formula>
    </cfRule>
  </conditionalFormatting>
  <conditionalFormatting sqref="AE60">
    <cfRule type="expression" dxfId="2113" priority="13449">
      <formula>IF(RIGHT(TEXT(AE60,"0.#"),1)=".",FALSE,TRUE)</formula>
    </cfRule>
    <cfRule type="expression" dxfId="2112" priority="13450">
      <formula>IF(RIGHT(TEXT(AE60,"0.#"),1)=".",TRUE,FALSE)</formula>
    </cfRule>
  </conditionalFormatting>
  <conditionalFormatting sqref="AE61">
    <cfRule type="expression" dxfId="2111" priority="13447">
      <formula>IF(RIGHT(TEXT(AE61,"0.#"),1)=".",FALSE,TRUE)</formula>
    </cfRule>
    <cfRule type="expression" dxfId="2110" priority="13448">
      <formula>IF(RIGHT(TEXT(AE61,"0.#"),1)=".",TRUE,FALSE)</formula>
    </cfRule>
  </conditionalFormatting>
  <conditionalFormatting sqref="AE62">
    <cfRule type="expression" dxfId="2109" priority="13445">
      <formula>IF(RIGHT(TEXT(AE62,"0.#"),1)=".",FALSE,TRUE)</formula>
    </cfRule>
    <cfRule type="expression" dxfId="2108" priority="13446">
      <formula>IF(RIGHT(TEXT(AE62,"0.#"),1)=".",TRUE,FALSE)</formula>
    </cfRule>
  </conditionalFormatting>
  <conditionalFormatting sqref="AI62">
    <cfRule type="expression" dxfId="2107" priority="13443">
      <formula>IF(RIGHT(TEXT(AI62,"0.#"),1)=".",FALSE,TRUE)</formula>
    </cfRule>
    <cfRule type="expression" dxfId="2106" priority="13444">
      <formula>IF(RIGHT(TEXT(AI62,"0.#"),1)=".",TRUE,FALSE)</formula>
    </cfRule>
  </conditionalFormatting>
  <conditionalFormatting sqref="AI61">
    <cfRule type="expression" dxfId="2105" priority="13441">
      <formula>IF(RIGHT(TEXT(AI61,"0.#"),1)=".",FALSE,TRUE)</formula>
    </cfRule>
    <cfRule type="expression" dxfId="2104" priority="13442">
      <formula>IF(RIGHT(TEXT(AI61,"0.#"),1)=".",TRUE,FALSE)</formula>
    </cfRule>
  </conditionalFormatting>
  <conditionalFormatting sqref="AI60">
    <cfRule type="expression" dxfId="2103" priority="13439">
      <formula>IF(RIGHT(TEXT(AI60,"0.#"),1)=".",FALSE,TRUE)</formula>
    </cfRule>
    <cfRule type="expression" dxfId="2102" priority="13440">
      <formula>IF(RIGHT(TEXT(AI60,"0.#"),1)=".",TRUE,FALSE)</formula>
    </cfRule>
  </conditionalFormatting>
  <conditionalFormatting sqref="AM60">
    <cfRule type="expression" dxfId="2101" priority="13437">
      <formula>IF(RIGHT(TEXT(AM60,"0.#"),1)=".",FALSE,TRUE)</formula>
    </cfRule>
    <cfRule type="expression" dxfId="2100" priority="13438">
      <formula>IF(RIGHT(TEXT(AM60,"0.#"),1)=".",TRUE,FALSE)</formula>
    </cfRule>
  </conditionalFormatting>
  <conditionalFormatting sqref="AM61">
    <cfRule type="expression" dxfId="2099" priority="13435">
      <formula>IF(RIGHT(TEXT(AM61,"0.#"),1)=".",FALSE,TRUE)</formula>
    </cfRule>
    <cfRule type="expression" dxfId="2098" priority="13436">
      <formula>IF(RIGHT(TEXT(AM61,"0.#"),1)=".",TRUE,FALSE)</formula>
    </cfRule>
  </conditionalFormatting>
  <conditionalFormatting sqref="AM62">
    <cfRule type="expression" dxfId="2097" priority="13433">
      <formula>IF(RIGHT(TEXT(AM62,"0.#"),1)=".",FALSE,TRUE)</formula>
    </cfRule>
    <cfRule type="expression" dxfId="2096" priority="13434">
      <formula>IF(RIGHT(TEXT(AM62,"0.#"),1)=".",TRUE,FALSE)</formula>
    </cfRule>
  </conditionalFormatting>
  <conditionalFormatting sqref="AE87">
    <cfRule type="expression" dxfId="2095" priority="13419">
      <formula>IF(RIGHT(TEXT(AE87,"0.#"),1)=".",FALSE,TRUE)</formula>
    </cfRule>
    <cfRule type="expression" dxfId="2094" priority="13420">
      <formula>IF(RIGHT(TEXT(AE87,"0.#"),1)=".",TRUE,FALSE)</formula>
    </cfRule>
  </conditionalFormatting>
  <conditionalFormatting sqref="AE88">
    <cfRule type="expression" dxfId="2093" priority="13417">
      <formula>IF(RIGHT(TEXT(AE88,"0.#"),1)=".",FALSE,TRUE)</formula>
    </cfRule>
    <cfRule type="expression" dxfId="2092" priority="13418">
      <formula>IF(RIGHT(TEXT(AE88,"0.#"),1)=".",TRUE,FALSE)</formula>
    </cfRule>
  </conditionalFormatting>
  <conditionalFormatting sqref="AE89">
    <cfRule type="expression" dxfId="2091" priority="13415">
      <formula>IF(RIGHT(TEXT(AE89,"0.#"),1)=".",FALSE,TRUE)</formula>
    </cfRule>
    <cfRule type="expression" dxfId="2090" priority="13416">
      <formula>IF(RIGHT(TEXT(AE89,"0.#"),1)=".",TRUE,FALSE)</formula>
    </cfRule>
  </conditionalFormatting>
  <conditionalFormatting sqref="AI89">
    <cfRule type="expression" dxfId="2089" priority="13413">
      <formula>IF(RIGHT(TEXT(AI89,"0.#"),1)=".",FALSE,TRUE)</formula>
    </cfRule>
    <cfRule type="expression" dxfId="2088" priority="13414">
      <formula>IF(RIGHT(TEXT(AI89,"0.#"),1)=".",TRUE,FALSE)</formula>
    </cfRule>
  </conditionalFormatting>
  <conditionalFormatting sqref="AI88">
    <cfRule type="expression" dxfId="2087" priority="13411">
      <formula>IF(RIGHT(TEXT(AI88,"0.#"),1)=".",FALSE,TRUE)</formula>
    </cfRule>
    <cfRule type="expression" dxfId="2086" priority="13412">
      <formula>IF(RIGHT(TEXT(AI88,"0.#"),1)=".",TRUE,FALSE)</formula>
    </cfRule>
  </conditionalFormatting>
  <conditionalFormatting sqref="AI87">
    <cfRule type="expression" dxfId="2085" priority="13409">
      <formula>IF(RIGHT(TEXT(AI87,"0.#"),1)=".",FALSE,TRUE)</formula>
    </cfRule>
    <cfRule type="expression" dxfId="2084" priority="13410">
      <formula>IF(RIGHT(TEXT(AI87,"0.#"),1)=".",TRUE,FALSE)</formula>
    </cfRule>
  </conditionalFormatting>
  <conditionalFormatting sqref="AM88">
    <cfRule type="expression" dxfId="2083" priority="13405">
      <formula>IF(RIGHT(TEXT(AM88,"0.#"),1)=".",FALSE,TRUE)</formula>
    </cfRule>
    <cfRule type="expression" dxfId="2082" priority="13406">
      <formula>IF(RIGHT(TEXT(AM88,"0.#"),1)=".",TRUE,FALSE)</formula>
    </cfRule>
  </conditionalFormatting>
  <conditionalFormatting sqref="AM89">
    <cfRule type="expression" dxfId="2081" priority="13403">
      <formula>IF(RIGHT(TEXT(AM89,"0.#"),1)=".",FALSE,TRUE)</formula>
    </cfRule>
    <cfRule type="expression" dxfId="2080" priority="13404">
      <formula>IF(RIGHT(TEXT(AM89,"0.#"),1)=".",TRUE,FALSE)</formula>
    </cfRule>
  </conditionalFormatting>
  <conditionalFormatting sqref="AE92">
    <cfRule type="expression" dxfId="2079" priority="13389">
      <formula>IF(RIGHT(TEXT(AE92,"0.#"),1)=".",FALSE,TRUE)</formula>
    </cfRule>
    <cfRule type="expression" dxfId="2078" priority="13390">
      <formula>IF(RIGHT(TEXT(AE92,"0.#"),1)=".",TRUE,FALSE)</formula>
    </cfRule>
  </conditionalFormatting>
  <conditionalFormatting sqref="AE93">
    <cfRule type="expression" dxfId="2077" priority="13387">
      <formula>IF(RIGHT(TEXT(AE93,"0.#"),1)=".",FALSE,TRUE)</formula>
    </cfRule>
    <cfRule type="expression" dxfId="2076" priority="13388">
      <formula>IF(RIGHT(TEXT(AE93,"0.#"),1)=".",TRUE,FALSE)</formula>
    </cfRule>
  </conditionalFormatting>
  <conditionalFormatting sqref="AE94">
    <cfRule type="expression" dxfId="2075" priority="13385">
      <formula>IF(RIGHT(TEXT(AE94,"0.#"),1)=".",FALSE,TRUE)</formula>
    </cfRule>
    <cfRule type="expression" dxfId="2074" priority="13386">
      <formula>IF(RIGHT(TEXT(AE94,"0.#"),1)=".",TRUE,FALSE)</formula>
    </cfRule>
  </conditionalFormatting>
  <conditionalFormatting sqref="AI94">
    <cfRule type="expression" dxfId="2073" priority="13383">
      <formula>IF(RIGHT(TEXT(AI94,"0.#"),1)=".",FALSE,TRUE)</formula>
    </cfRule>
    <cfRule type="expression" dxfId="2072" priority="13384">
      <formula>IF(RIGHT(TEXT(AI94,"0.#"),1)=".",TRUE,FALSE)</formula>
    </cfRule>
  </conditionalFormatting>
  <conditionalFormatting sqref="AI93">
    <cfRule type="expression" dxfId="2071" priority="13381">
      <formula>IF(RIGHT(TEXT(AI93,"0.#"),1)=".",FALSE,TRUE)</formula>
    </cfRule>
    <cfRule type="expression" dxfId="2070" priority="13382">
      <formula>IF(RIGHT(TEXT(AI93,"0.#"),1)=".",TRUE,FALSE)</formula>
    </cfRule>
  </conditionalFormatting>
  <conditionalFormatting sqref="AI92">
    <cfRule type="expression" dxfId="2069" priority="13379">
      <formula>IF(RIGHT(TEXT(AI92,"0.#"),1)=".",FALSE,TRUE)</formula>
    </cfRule>
    <cfRule type="expression" dxfId="2068" priority="13380">
      <formula>IF(RIGHT(TEXT(AI92,"0.#"),1)=".",TRUE,FALSE)</formula>
    </cfRule>
  </conditionalFormatting>
  <conditionalFormatting sqref="AM92">
    <cfRule type="expression" dxfId="2067" priority="13377">
      <formula>IF(RIGHT(TEXT(AM92,"0.#"),1)=".",FALSE,TRUE)</formula>
    </cfRule>
    <cfRule type="expression" dxfId="2066" priority="13378">
      <formula>IF(RIGHT(TEXT(AM92,"0.#"),1)=".",TRUE,FALSE)</formula>
    </cfRule>
  </conditionalFormatting>
  <conditionalFormatting sqref="AM93">
    <cfRule type="expression" dxfId="2065" priority="13375">
      <formula>IF(RIGHT(TEXT(AM93,"0.#"),1)=".",FALSE,TRUE)</formula>
    </cfRule>
    <cfRule type="expression" dxfId="2064" priority="13376">
      <formula>IF(RIGHT(TEXT(AM93,"0.#"),1)=".",TRUE,FALSE)</formula>
    </cfRule>
  </conditionalFormatting>
  <conditionalFormatting sqref="AM94">
    <cfRule type="expression" dxfId="2063" priority="13373">
      <formula>IF(RIGHT(TEXT(AM94,"0.#"),1)=".",FALSE,TRUE)</formula>
    </cfRule>
    <cfRule type="expression" dxfId="2062" priority="13374">
      <formula>IF(RIGHT(TEXT(AM94,"0.#"),1)=".",TRUE,FALSE)</formula>
    </cfRule>
  </conditionalFormatting>
  <conditionalFormatting sqref="AE97">
    <cfRule type="expression" dxfId="2061" priority="13359">
      <formula>IF(RIGHT(TEXT(AE97,"0.#"),1)=".",FALSE,TRUE)</formula>
    </cfRule>
    <cfRule type="expression" dxfId="2060" priority="13360">
      <formula>IF(RIGHT(TEXT(AE97,"0.#"),1)=".",TRUE,FALSE)</formula>
    </cfRule>
  </conditionalFormatting>
  <conditionalFormatting sqref="AE98">
    <cfRule type="expression" dxfId="2059" priority="13357">
      <formula>IF(RIGHT(TEXT(AE98,"0.#"),1)=".",FALSE,TRUE)</formula>
    </cfRule>
    <cfRule type="expression" dxfId="2058" priority="13358">
      <formula>IF(RIGHT(TEXT(AE98,"0.#"),1)=".",TRUE,FALSE)</formula>
    </cfRule>
  </conditionalFormatting>
  <conditionalFormatting sqref="AE99">
    <cfRule type="expression" dxfId="2057" priority="13355">
      <formula>IF(RIGHT(TEXT(AE99,"0.#"),1)=".",FALSE,TRUE)</formula>
    </cfRule>
    <cfRule type="expression" dxfId="2056" priority="13356">
      <formula>IF(RIGHT(TEXT(AE99,"0.#"),1)=".",TRUE,FALSE)</formula>
    </cfRule>
  </conditionalFormatting>
  <conditionalFormatting sqref="AI99">
    <cfRule type="expression" dxfId="2055" priority="13353">
      <formula>IF(RIGHT(TEXT(AI99,"0.#"),1)=".",FALSE,TRUE)</formula>
    </cfRule>
    <cfRule type="expression" dxfId="2054" priority="13354">
      <formula>IF(RIGHT(TEXT(AI99,"0.#"),1)=".",TRUE,FALSE)</formula>
    </cfRule>
  </conditionalFormatting>
  <conditionalFormatting sqref="AI98">
    <cfRule type="expression" dxfId="2053" priority="13351">
      <formula>IF(RIGHT(TEXT(AI98,"0.#"),1)=".",FALSE,TRUE)</formula>
    </cfRule>
    <cfRule type="expression" dxfId="2052" priority="13352">
      <formula>IF(RIGHT(TEXT(AI98,"0.#"),1)=".",TRUE,FALSE)</formula>
    </cfRule>
  </conditionalFormatting>
  <conditionalFormatting sqref="AI97">
    <cfRule type="expression" dxfId="2051" priority="13349">
      <formula>IF(RIGHT(TEXT(AI97,"0.#"),1)=".",FALSE,TRUE)</formula>
    </cfRule>
    <cfRule type="expression" dxfId="2050" priority="13350">
      <formula>IF(RIGHT(TEXT(AI97,"0.#"),1)=".",TRUE,FALSE)</formula>
    </cfRule>
  </conditionalFormatting>
  <conditionalFormatting sqref="AM97">
    <cfRule type="expression" dxfId="2049" priority="13347">
      <formula>IF(RIGHT(TEXT(AM97,"0.#"),1)=".",FALSE,TRUE)</formula>
    </cfRule>
    <cfRule type="expression" dxfId="2048" priority="13348">
      <formula>IF(RIGHT(TEXT(AM97,"0.#"),1)=".",TRUE,FALSE)</formula>
    </cfRule>
  </conditionalFormatting>
  <conditionalFormatting sqref="AM98">
    <cfRule type="expression" dxfId="2047" priority="13345">
      <formula>IF(RIGHT(TEXT(AM98,"0.#"),1)=".",FALSE,TRUE)</formula>
    </cfRule>
    <cfRule type="expression" dxfId="2046" priority="13346">
      <formula>IF(RIGHT(TEXT(AM98,"0.#"),1)=".",TRUE,FALSE)</formula>
    </cfRule>
  </conditionalFormatting>
  <conditionalFormatting sqref="AM99">
    <cfRule type="expression" dxfId="2045" priority="13343">
      <formula>IF(RIGHT(TEXT(AM99,"0.#"),1)=".",FALSE,TRUE)</formula>
    </cfRule>
    <cfRule type="expression" dxfId="2044" priority="13344">
      <formula>IF(RIGHT(TEXT(AM99,"0.#"),1)=".",TRUE,FALSE)</formula>
    </cfRule>
  </conditionalFormatting>
  <conditionalFormatting sqref="AI101">
    <cfRule type="expression" dxfId="2043" priority="13329">
      <formula>IF(RIGHT(TEXT(AI101,"0.#"),1)=".",FALSE,TRUE)</formula>
    </cfRule>
    <cfRule type="expression" dxfId="2042" priority="13330">
      <formula>IF(RIGHT(TEXT(AI101,"0.#"),1)=".",TRUE,FALSE)</formula>
    </cfRule>
  </conditionalFormatting>
  <conditionalFormatting sqref="AM101">
    <cfRule type="expression" dxfId="2041" priority="13327">
      <formula>IF(RIGHT(TEXT(AM101,"0.#"),1)=".",FALSE,TRUE)</formula>
    </cfRule>
    <cfRule type="expression" dxfId="2040" priority="13328">
      <formula>IF(RIGHT(TEXT(AM101,"0.#"),1)=".",TRUE,FALSE)</formula>
    </cfRule>
  </conditionalFormatting>
  <conditionalFormatting sqref="AE102">
    <cfRule type="expression" dxfId="2039" priority="13325">
      <formula>IF(RIGHT(TEXT(AE102,"0.#"),1)=".",FALSE,TRUE)</formula>
    </cfRule>
    <cfRule type="expression" dxfId="2038" priority="13326">
      <formula>IF(RIGHT(TEXT(AE102,"0.#"),1)=".",TRUE,FALSE)</formula>
    </cfRule>
  </conditionalFormatting>
  <conditionalFormatting sqref="AI102">
    <cfRule type="expression" dxfId="2037" priority="13323">
      <formula>IF(RIGHT(TEXT(AI102,"0.#"),1)=".",FALSE,TRUE)</formula>
    </cfRule>
    <cfRule type="expression" dxfId="2036" priority="13324">
      <formula>IF(RIGHT(TEXT(AI102,"0.#"),1)=".",TRUE,FALSE)</formula>
    </cfRule>
  </conditionalFormatting>
  <conditionalFormatting sqref="AM102">
    <cfRule type="expression" dxfId="2035" priority="13321">
      <formula>IF(RIGHT(TEXT(AM102,"0.#"),1)=".",FALSE,TRUE)</formula>
    </cfRule>
    <cfRule type="expression" dxfId="2034" priority="13322">
      <formula>IF(RIGHT(TEXT(AM102,"0.#"),1)=".",TRUE,FALSE)</formula>
    </cfRule>
  </conditionalFormatting>
  <conditionalFormatting sqref="AQ102">
    <cfRule type="expression" dxfId="2033" priority="13319">
      <formula>IF(RIGHT(TEXT(AQ102,"0.#"),1)=".",FALSE,TRUE)</formula>
    </cfRule>
    <cfRule type="expression" dxfId="2032" priority="13320">
      <formula>IF(RIGHT(TEXT(AQ102,"0.#"),1)=".",TRUE,FALSE)</formula>
    </cfRule>
  </conditionalFormatting>
  <conditionalFormatting sqref="AE104">
    <cfRule type="expression" dxfId="2031" priority="13317">
      <formula>IF(RIGHT(TEXT(AE104,"0.#"),1)=".",FALSE,TRUE)</formula>
    </cfRule>
    <cfRule type="expression" dxfId="2030" priority="13318">
      <formula>IF(RIGHT(TEXT(AE104,"0.#"),1)=".",TRUE,FALSE)</formula>
    </cfRule>
  </conditionalFormatting>
  <conditionalFormatting sqref="AI104">
    <cfRule type="expression" dxfId="2029" priority="13315">
      <formula>IF(RIGHT(TEXT(AI104,"0.#"),1)=".",FALSE,TRUE)</formula>
    </cfRule>
    <cfRule type="expression" dxfId="2028" priority="13316">
      <formula>IF(RIGHT(TEXT(AI104,"0.#"),1)=".",TRUE,FALSE)</formula>
    </cfRule>
  </conditionalFormatting>
  <conditionalFormatting sqref="AM104">
    <cfRule type="expression" dxfId="2027" priority="13313">
      <formula>IF(RIGHT(TEXT(AM104,"0.#"),1)=".",FALSE,TRUE)</formula>
    </cfRule>
    <cfRule type="expression" dxfId="2026" priority="13314">
      <formula>IF(RIGHT(TEXT(AM104,"0.#"),1)=".",TRUE,FALSE)</formula>
    </cfRule>
  </conditionalFormatting>
  <conditionalFormatting sqref="AE105">
    <cfRule type="expression" dxfId="2025" priority="13311">
      <formula>IF(RIGHT(TEXT(AE105,"0.#"),1)=".",FALSE,TRUE)</formula>
    </cfRule>
    <cfRule type="expression" dxfId="2024" priority="13312">
      <formula>IF(RIGHT(TEXT(AE105,"0.#"),1)=".",TRUE,FALSE)</formula>
    </cfRule>
  </conditionalFormatting>
  <conditionalFormatting sqref="AI105">
    <cfRule type="expression" dxfId="2023" priority="13309">
      <formula>IF(RIGHT(TEXT(AI105,"0.#"),1)=".",FALSE,TRUE)</formula>
    </cfRule>
    <cfRule type="expression" dxfId="2022" priority="13310">
      <formula>IF(RIGHT(TEXT(AI105,"0.#"),1)=".",TRUE,FALSE)</formula>
    </cfRule>
  </conditionalFormatting>
  <conditionalFormatting sqref="AM105">
    <cfRule type="expression" dxfId="2021" priority="13307">
      <formula>IF(RIGHT(TEXT(AM105,"0.#"),1)=".",FALSE,TRUE)</formula>
    </cfRule>
    <cfRule type="expression" dxfId="2020" priority="13308">
      <formula>IF(RIGHT(TEXT(AM105,"0.#"),1)=".",TRUE,FALSE)</formula>
    </cfRule>
  </conditionalFormatting>
  <conditionalFormatting sqref="AE107">
    <cfRule type="expression" dxfId="2019" priority="13303">
      <formula>IF(RIGHT(TEXT(AE107,"0.#"),1)=".",FALSE,TRUE)</formula>
    </cfRule>
    <cfRule type="expression" dxfId="2018" priority="13304">
      <formula>IF(RIGHT(TEXT(AE107,"0.#"),1)=".",TRUE,FALSE)</formula>
    </cfRule>
  </conditionalFormatting>
  <conditionalFormatting sqref="AI107">
    <cfRule type="expression" dxfId="2017" priority="13301">
      <formula>IF(RIGHT(TEXT(AI107,"0.#"),1)=".",FALSE,TRUE)</formula>
    </cfRule>
    <cfRule type="expression" dxfId="2016" priority="13302">
      <formula>IF(RIGHT(TEXT(AI107,"0.#"),1)=".",TRUE,FALSE)</formula>
    </cfRule>
  </conditionalFormatting>
  <conditionalFormatting sqref="AM107">
    <cfRule type="expression" dxfId="2015" priority="13299">
      <formula>IF(RIGHT(TEXT(AM107,"0.#"),1)=".",FALSE,TRUE)</formula>
    </cfRule>
    <cfRule type="expression" dxfId="2014" priority="13300">
      <formula>IF(RIGHT(TEXT(AM107,"0.#"),1)=".",TRUE,FALSE)</formula>
    </cfRule>
  </conditionalFormatting>
  <conditionalFormatting sqref="AE108">
    <cfRule type="expression" dxfId="2013" priority="13297">
      <formula>IF(RIGHT(TEXT(AE108,"0.#"),1)=".",FALSE,TRUE)</formula>
    </cfRule>
    <cfRule type="expression" dxfId="2012" priority="13298">
      <formula>IF(RIGHT(TEXT(AE108,"0.#"),1)=".",TRUE,FALSE)</formula>
    </cfRule>
  </conditionalFormatting>
  <conditionalFormatting sqref="AI108">
    <cfRule type="expression" dxfId="2011" priority="13295">
      <formula>IF(RIGHT(TEXT(AI108,"0.#"),1)=".",FALSE,TRUE)</formula>
    </cfRule>
    <cfRule type="expression" dxfId="2010" priority="13296">
      <formula>IF(RIGHT(TEXT(AI108,"0.#"),1)=".",TRUE,FALSE)</formula>
    </cfRule>
  </conditionalFormatting>
  <conditionalFormatting sqref="AM108">
    <cfRule type="expression" dxfId="2009" priority="13293">
      <formula>IF(RIGHT(TEXT(AM108,"0.#"),1)=".",FALSE,TRUE)</formula>
    </cfRule>
    <cfRule type="expression" dxfId="2008" priority="13294">
      <formula>IF(RIGHT(TEXT(AM108,"0.#"),1)=".",TRUE,FALSE)</formula>
    </cfRule>
  </conditionalFormatting>
  <conditionalFormatting sqref="AE110">
    <cfRule type="expression" dxfId="2007" priority="13289">
      <formula>IF(RIGHT(TEXT(AE110,"0.#"),1)=".",FALSE,TRUE)</formula>
    </cfRule>
    <cfRule type="expression" dxfId="2006" priority="13290">
      <formula>IF(RIGHT(TEXT(AE110,"0.#"),1)=".",TRUE,FALSE)</formula>
    </cfRule>
  </conditionalFormatting>
  <conditionalFormatting sqref="AI110">
    <cfRule type="expression" dxfId="2005" priority="13287">
      <formula>IF(RIGHT(TEXT(AI110,"0.#"),1)=".",FALSE,TRUE)</formula>
    </cfRule>
    <cfRule type="expression" dxfId="2004" priority="13288">
      <formula>IF(RIGHT(TEXT(AI110,"0.#"),1)=".",TRUE,FALSE)</formula>
    </cfRule>
  </conditionalFormatting>
  <conditionalFormatting sqref="AM110">
    <cfRule type="expression" dxfId="2003" priority="13285">
      <formula>IF(RIGHT(TEXT(AM110,"0.#"),1)=".",FALSE,TRUE)</formula>
    </cfRule>
    <cfRule type="expression" dxfId="2002" priority="13286">
      <formula>IF(RIGHT(TEXT(AM110,"0.#"),1)=".",TRUE,FALSE)</formula>
    </cfRule>
  </conditionalFormatting>
  <conditionalFormatting sqref="AE111">
    <cfRule type="expression" dxfId="2001" priority="13283">
      <formula>IF(RIGHT(TEXT(AE111,"0.#"),1)=".",FALSE,TRUE)</formula>
    </cfRule>
    <cfRule type="expression" dxfId="2000" priority="13284">
      <formula>IF(RIGHT(TEXT(AE111,"0.#"),1)=".",TRUE,FALSE)</formula>
    </cfRule>
  </conditionalFormatting>
  <conditionalFormatting sqref="AI111">
    <cfRule type="expression" dxfId="1999" priority="13281">
      <formula>IF(RIGHT(TEXT(AI111,"0.#"),1)=".",FALSE,TRUE)</formula>
    </cfRule>
    <cfRule type="expression" dxfId="1998" priority="13282">
      <formula>IF(RIGHT(TEXT(AI111,"0.#"),1)=".",TRUE,FALSE)</formula>
    </cfRule>
  </conditionalFormatting>
  <conditionalFormatting sqref="AM111">
    <cfRule type="expression" dxfId="1997" priority="13279">
      <formula>IF(RIGHT(TEXT(AM111,"0.#"),1)=".",FALSE,TRUE)</formula>
    </cfRule>
    <cfRule type="expression" dxfId="1996" priority="13280">
      <formula>IF(RIGHT(TEXT(AM111,"0.#"),1)=".",TRUE,FALSE)</formula>
    </cfRule>
  </conditionalFormatting>
  <conditionalFormatting sqref="AE113">
    <cfRule type="expression" dxfId="1995" priority="13275">
      <formula>IF(RIGHT(TEXT(AE113,"0.#"),1)=".",FALSE,TRUE)</formula>
    </cfRule>
    <cfRule type="expression" dxfId="1994" priority="13276">
      <formula>IF(RIGHT(TEXT(AE113,"0.#"),1)=".",TRUE,FALSE)</formula>
    </cfRule>
  </conditionalFormatting>
  <conditionalFormatting sqref="AI113">
    <cfRule type="expression" dxfId="1993" priority="13273">
      <formula>IF(RIGHT(TEXT(AI113,"0.#"),1)=".",FALSE,TRUE)</formula>
    </cfRule>
    <cfRule type="expression" dxfId="1992" priority="13274">
      <formula>IF(RIGHT(TEXT(AI113,"0.#"),1)=".",TRUE,FALSE)</formula>
    </cfRule>
  </conditionalFormatting>
  <conditionalFormatting sqref="AM113">
    <cfRule type="expression" dxfId="1991" priority="13271">
      <formula>IF(RIGHT(TEXT(AM113,"0.#"),1)=".",FALSE,TRUE)</formula>
    </cfRule>
    <cfRule type="expression" dxfId="1990" priority="13272">
      <formula>IF(RIGHT(TEXT(AM113,"0.#"),1)=".",TRUE,FALSE)</formula>
    </cfRule>
  </conditionalFormatting>
  <conditionalFormatting sqref="AE114">
    <cfRule type="expression" dxfId="1989" priority="13269">
      <formula>IF(RIGHT(TEXT(AE114,"0.#"),1)=".",FALSE,TRUE)</formula>
    </cfRule>
    <cfRule type="expression" dxfId="1988" priority="13270">
      <formula>IF(RIGHT(TEXT(AE114,"0.#"),1)=".",TRUE,FALSE)</formula>
    </cfRule>
  </conditionalFormatting>
  <conditionalFormatting sqref="AI114">
    <cfRule type="expression" dxfId="1987" priority="13267">
      <formula>IF(RIGHT(TEXT(AI114,"0.#"),1)=".",FALSE,TRUE)</formula>
    </cfRule>
    <cfRule type="expression" dxfId="1986" priority="13268">
      <formula>IF(RIGHT(TEXT(AI114,"0.#"),1)=".",TRUE,FALSE)</formula>
    </cfRule>
  </conditionalFormatting>
  <conditionalFormatting sqref="AM114">
    <cfRule type="expression" dxfId="1985" priority="13265">
      <formula>IF(RIGHT(TEXT(AM114,"0.#"),1)=".",FALSE,TRUE)</formula>
    </cfRule>
    <cfRule type="expression" dxfId="1984" priority="13266">
      <formula>IF(RIGHT(TEXT(AM114,"0.#"),1)=".",TRUE,FALSE)</formula>
    </cfRule>
  </conditionalFormatting>
  <conditionalFormatting sqref="AE116 AQ116">
    <cfRule type="expression" dxfId="1983" priority="13261">
      <formula>IF(RIGHT(TEXT(AE116,"0.#"),1)=".",FALSE,TRUE)</formula>
    </cfRule>
    <cfRule type="expression" dxfId="1982" priority="13262">
      <formula>IF(RIGHT(TEXT(AE116,"0.#"),1)=".",TRUE,FALSE)</formula>
    </cfRule>
  </conditionalFormatting>
  <conditionalFormatting sqref="AI116">
    <cfRule type="expression" dxfId="1981" priority="13259">
      <formula>IF(RIGHT(TEXT(AI116,"0.#"),1)=".",FALSE,TRUE)</formula>
    </cfRule>
    <cfRule type="expression" dxfId="1980" priority="13260">
      <formula>IF(RIGHT(TEXT(AI116,"0.#"),1)=".",TRUE,FALSE)</formula>
    </cfRule>
  </conditionalFormatting>
  <conditionalFormatting sqref="AM116">
    <cfRule type="expression" dxfId="1979" priority="13257">
      <formula>IF(RIGHT(TEXT(AM116,"0.#"),1)=".",FALSE,TRUE)</formula>
    </cfRule>
    <cfRule type="expression" dxfId="1978" priority="13258">
      <formula>IF(RIGHT(TEXT(AM116,"0.#"),1)=".",TRUE,FALSE)</formula>
    </cfRule>
  </conditionalFormatting>
  <conditionalFormatting sqref="AM117">
    <cfRule type="expression" dxfId="1977" priority="13255">
      <formula>IF(RIGHT(TEXT(AM117,"0.#"),1)=".",FALSE,TRUE)</formula>
    </cfRule>
    <cfRule type="expression" dxfId="1976" priority="13256">
      <formula>IF(RIGHT(TEXT(AM117,"0.#"),1)=".",TRUE,FALSE)</formula>
    </cfRule>
  </conditionalFormatting>
  <conditionalFormatting sqref="AQ117">
    <cfRule type="expression" dxfId="1975" priority="13249">
      <formula>IF(RIGHT(TEXT(AQ117,"0.#"),1)=".",FALSE,TRUE)</formula>
    </cfRule>
    <cfRule type="expression" dxfId="1974" priority="13250">
      <formula>IF(RIGHT(TEXT(AQ117,"0.#"),1)=".",TRUE,FALSE)</formula>
    </cfRule>
  </conditionalFormatting>
  <conditionalFormatting sqref="AE119 AQ119">
    <cfRule type="expression" dxfId="1973" priority="13247">
      <formula>IF(RIGHT(TEXT(AE119,"0.#"),1)=".",FALSE,TRUE)</formula>
    </cfRule>
    <cfRule type="expression" dxfId="1972" priority="13248">
      <formula>IF(RIGHT(TEXT(AE119,"0.#"),1)=".",TRUE,FALSE)</formula>
    </cfRule>
  </conditionalFormatting>
  <conditionalFormatting sqref="AI119">
    <cfRule type="expression" dxfId="1971" priority="13245">
      <formula>IF(RIGHT(TEXT(AI119,"0.#"),1)=".",FALSE,TRUE)</formula>
    </cfRule>
    <cfRule type="expression" dxfId="1970" priority="13246">
      <formula>IF(RIGHT(TEXT(AI119,"0.#"),1)=".",TRUE,FALSE)</formula>
    </cfRule>
  </conditionalFormatting>
  <conditionalFormatting sqref="AM119">
    <cfRule type="expression" dxfId="1969" priority="13243">
      <formula>IF(RIGHT(TEXT(AM119,"0.#"),1)=".",FALSE,TRUE)</formula>
    </cfRule>
    <cfRule type="expression" dxfId="1968" priority="13244">
      <formula>IF(RIGHT(TEXT(AM119,"0.#"),1)=".",TRUE,FALSE)</formula>
    </cfRule>
  </conditionalFormatting>
  <conditionalFormatting sqref="AQ120">
    <cfRule type="expression" dxfId="1967" priority="13235">
      <formula>IF(RIGHT(TEXT(AQ120,"0.#"),1)=".",FALSE,TRUE)</formula>
    </cfRule>
    <cfRule type="expression" dxfId="1966" priority="13236">
      <formula>IF(RIGHT(TEXT(AQ120,"0.#"),1)=".",TRUE,FALSE)</formula>
    </cfRule>
  </conditionalFormatting>
  <conditionalFormatting sqref="AE122 AQ122">
    <cfRule type="expression" dxfId="1965" priority="13233">
      <formula>IF(RIGHT(TEXT(AE122,"0.#"),1)=".",FALSE,TRUE)</formula>
    </cfRule>
    <cfRule type="expression" dxfId="1964" priority="13234">
      <formula>IF(RIGHT(TEXT(AE122,"0.#"),1)=".",TRUE,FALSE)</formula>
    </cfRule>
  </conditionalFormatting>
  <conditionalFormatting sqref="AI122">
    <cfRule type="expression" dxfId="1963" priority="13231">
      <formula>IF(RIGHT(TEXT(AI122,"0.#"),1)=".",FALSE,TRUE)</formula>
    </cfRule>
    <cfRule type="expression" dxfId="1962" priority="13232">
      <formula>IF(RIGHT(TEXT(AI122,"0.#"),1)=".",TRUE,FALSE)</formula>
    </cfRule>
  </conditionalFormatting>
  <conditionalFormatting sqref="AM122">
    <cfRule type="expression" dxfId="1961" priority="13229">
      <formula>IF(RIGHT(TEXT(AM122,"0.#"),1)=".",FALSE,TRUE)</formula>
    </cfRule>
    <cfRule type="expression" dxfId="1960" priority="13230">
      <formula>IF(RIGHT(TEXT(AM122,"0.#"),1)=".",TRUE,FALSE)</formula>
    </cfRule>
  </conditionalFormatting>
  <conditionalFormatting sqref="AQ123">
    <cfRule type="expression" dxfId="1959" priority="13221">
      <formula>IF(RIGHT(TEXT(AQ123,"0.#"),1)=".",FALSE,TRUE)</formula>
    </cfRule>
    <cfRule type="expression" dxfId="1958" priority="13222">
      <formula>IF(RIGHT(TEXT(AQ123,"0.#"),1)=".",TRUE,FALSE)</formula>
    </cfRule>
  </conditionalFormatting>
  <conditionalFormatting sqref="AE125 AQ125">
    <cfRule type="expression" dxfId="1957" priority="13219">
      <formula>IF(RIGHT(TEXT(AE125,"0.#"),1)=".",FALSE,TRUE)</formula>
    </cfRule>
    <cfRule type="expression" dxfId="1956" priority="13220">
      <formula>IF(RIGHT(TEXT(AE125,"0.#"),1)=".",TRUE,FALSE)</formula>
    </cfRule>
  </conditionalFormatting>
  <conditionalFormatting sqref="AI125">
    <cfRule type="expression" dxfId="1955" priority="13217">
      <formula>IF(RIGHT(TEXT(AI125,"0.#"),1)=".",FALSE,TRUE)</formula>
    </cfRule>
    <cfRule type="expression" dxfId="1954" priority="13218">
      <formula>IF(RIGHT(TEXT(AI125,"0.#"),1)=".",TRUE,FALSE)</formula>
    </cfRule>
  </conditionalFormatting>
  <conditionalFormatting sqref="AM125">
    <cfRule type="expression" dxfId="1953" priority="13215">
      <formula>IF(RIGHT(TEXT(AM125,"0.#"),1)=".",FALSE,TRUE)</formula>
    </cfRule>
    <cfRule type="expression" dxfId="1952" priority="13216">
      <formula>IF(RIGHT(TEXT(AM125,"0.#"),1)=".",TRUE,FALSE)</formula>
    </cfRule>
  </conditionalFormatting>
  <conditionalFormatting sqref="AQ126">
    <cfRule type="expression" dxfId="1951" priority="13207">
      <formula>IF(RIGHT(TEXT(AQ126,"0.#"),1)=".",FALSE,TRUE)</formula>
    </cfRule>
    <cfRule type="expression" dxfId="1950" priority="13208">
      <formula>IF(RIGHT(TEXT(AQ126,"0.#"),1)=".",TRUE,FALSE)</formula>
    </cfRule>
  </conditionalFormatting>
  <conditionalFormatting sqref="AE128 AQ128">
    <cfRule type="expression" dxfId="1949" priority="13205">
      <formula>IF(RIGHT(TEXT(AE128,"0.#"),1)=".",FALSE,TRUE)</formula>
    </cfRule>
    <cfRule type="expression" dxfId="1948" priority="13206">
      <formula>IF(RIGHT(TEXT(AE128,"0.#"),1)=".",TRUE,FALSE)</formula>
    </cfRule>
  </conditionalFormatting>
  <conditionalFormatting sqref="AI128">
    <cfRule type="expression" dxfId="1947" priority="13203">
      <formula>IF(RIGHT(TEXT(AI128,"0.#"),1)=".",FALSE,TRUE)</formula>
    </cfRule>
    <cfRule type="expression" dxfId="1946" priority="13204">
      <formula>IF(RIGHT(TEXT(AI128,"0.#"),1)=".",TRUE,FALSE)</formula>
    </cfRule>
  </conditionalFormatting>
  <conditionalFormatting sqref="AM128">
    <cfRule type="expression" dxfId="1945" priority="13201">
      <formula>IF(RIGHT(TEXT(AM128,"0.#"),1)=".",FALSE,TRUE)</formula>
    </cfRule>
    <cfRule type="expression" dxfId="1944" priority="13202">
      <formula>IF(RIGHT(TEXT(AM128,"0.#"),1)=".",TRUE,FALSE)</formula>
    </cfRule>
  </conditionalFormatting>
  <conditionalFormatting sqref="AQ129">
    <cfRule type="expression" dxfId="1943" priority="13193">
      <formula>IF(RIGHT(TEXT(AQ129,"0.#"),1)=".",FALSE,TRUE)</formula>
    </cfRule>
    <cfRule type="expression" dxfId="1942" priority="13194">
      <formula>IF(RIGHT(TEXT(AQ129,"0.#"),1)=".",TRUE,FALSE)</formula>
    </cfRule>
  </conditionalFormatting>
  <conditionalFormatting sqref="AE75">
    <cfRule type="expression" dxfId="1941" priority="13191">
      <formula>IF(RIGHT(TEXT(AE75,"0.#"),1)=".",FALSE,TRUE)</formula>
    </cfRule>
    <cfRule type="expression" dxfId="1940" priority="13192">
      <formula>IF(RIGHT(TEXT(AE75,"0.#"),1)=".",TRUE,FALSE)</formula>
    </cfRule>
  </conditionalFormatting>
  <conditionalFormatting sqref="AE76">
    <cfRule type="expression" dxfId="1939" priority="13189">
      <formula>IF(RIGHT(TEXT(AE76,"0.#"),1)=".",FALSE,TRUE)</formula>
    </cfRule>
    <cfRule type="expression" dxfId="1938" priority="13190">
      <formula>IF(RIGHT(TEXT(AE76,"0.#"),1)=".",TRUE,FALSE)</formula>
    </cfRule>
  </conditionalFormatting>
  <conditionalFormatting sqref="AE77">
    <cfRule type="expression" dxfId="1937" priority="13187">
      <formula>IF(RIGHT(TEXT(AE77,"0.#"),1)=".",FALSE,TRUE)</formula>
    </cfRule>
    <cfRule type="expression" dxfId="1936" priority="13188">
      <formula>IF(RIGHT(TEXT(AE77,"0.#"),1)=".",TRUE,FALSE)</formula>
    </cfRule>
  </conditionalFormatting>
  <conditionalFormatting sqref="AI77">
    <cfRule type="expression" dxfId="1935" priority="13185">
      <formula>IF(RIGHT(TEXT(AI77,"0.#"),1)=".",FALSE,TRUE)</formula>
    </cfRule>
    <cfRule type="expression" dxfId="1934" priority="13186">
      <formula>IF(RIGHT(TEXT(AI77,"0.#"),1)=".",TRUE,FALSE)</formula>
    </cfRule>
  </conditionalFormatting>
  <conditionalFormatting sqref="AI76">
    <cfRule type="expression" dxfId="1933" priority="13183">
      <formula>IF(RIGHT(TEXT(AI76,"0.#"),1)=".",FALSE,TRUE)</formula>
    </cfRule>
    <cfRule type="expression" dxfId="1932" priority="13184">
      <formula>IF(RIGHT(TEXT(AI76,"0.#"),1)=".",TRUE,FALSE)</formula>
    </cfRule>
  </conditionalFormatting>
  <conditionalFormatting sqref="AI75">
    <cfRule type="expression" dxfId="1931" priority="13181">
      <formula>IF(RIGHT(TEXT(AI75,"0.#"),1)=".",FALSE,TRUE)</formula>
    </cfRule>
    <cfRule type="expression" dxfId="1930" priority="13182">
      <formula>IF(RIGHT(TEXT(AI75,"0.#"),1)=".",TRUE,FALSE)</formula>
    </cfRule>
  </conditionalFormatting>
  <conditionalFormatting sqref="AM75">
    <cfRule type="expression" dxfId="1929" priority="13179">
      <formula>IF(RIGHT(TEXT(AM75,"0.#"),1)=".",FALSE,TRUE)</formula>
    </cfRule>
    <cfRule type="expression" dxfId="1928" priority="13180">
      <formula>IF(RIGHT(TEXT(AM75,"0.#"),1)=".",TRUE,FALSE)</formula>
    </cfRule>
  </conditionalFormatting>
  <conditionalFormatting sqref="AM76">
    <cfRule type="expression" dxfId="1927" priority="13177">
      <formula>IF(RIGHT(TEXT(AM76,"0.#"),1)=".",FALSE,TRUE)</formula>
    </cfRule>
    <cfRule type="expression" dxfId="1926" priority="13178">
      <formula>IF(RIGHT(TEXT(AM76,"0.#"),1)=".",TRUE,FALSE)</formula>
    </cfRule>
  </conditionalFormatting>
  <conditionalFormatting sqref="AM77">
    <cfRule type="expression" dxfId="1925" priority="13175">
      <formula>IF(RIGHT(TEXT(AM77,"0.#"),1)=".",FALSE,TRUE)</formula>
    </cfRule>
    <cfRule type="expression" dxfId="1924" priority="13176">
      <formula>IF(RIGHT(TEXT(AM77,"0.#"),1)=".",TRUE,FALSE)</formula>
    </cfRule>
  </conditionalFormatting>
  <conditionalFormatting sqref="AE134:AE135 AI134:AI135 AM134:AM135 AQ134:AQ135 AU134:AU135">
    <cfRule type="expression" dxfId="1923" priority="13161">
      <formula>IF(RIGHT(TEXT(AE134,"0.#"),1)=".",FALSE,TRUE)</formula>
    </cfRule>
    <cfRule type="expression" dxfId="1922" priority="13162">
      <formula>IF(RIGHT(TEXT(AE134,"0.#"),1)=".",TRUE,FALSE)</formula>
    </cfRule>
  </conditionalFormatting>
  <conditionalFormatting sqref="AE433">
    <cfRule type="expression" dxfId="1921" priority="13131">
      <formula>IF(RIGHT(TEXT(AE433,"0.#"),1)=".",FALSE,TRUE)</formula>
    </cfRule>
    <cfRule type="expression" dxfId="1920" priority="13132">
      <formula>IF(RIGHT(TEXT(AE433,"0.#"),1)=".",TRUE,FALSE)</formula>
    </cfRule>
  </conditionalFormatting>
  <conditionalFormatting sqref="AM435">
    <cfRule type="expression" dxfId="1919" priority="13115">
      <formula>IF(RIGHT(TEXT(AM435,"0.#"),1)=".",FALSE,TRUE)</formula>
    </cfRule>
    <cfRule type="expression" dxfId="1918" priority="13116">
      <formula>IF(RIGHT(TEXT(AM435,"0.#"),1)=".",TRUE,FALSE)</formula>
    </cfRule>
  </conditionalFormatting>
  <conditionalFormatting sqref="AE434">
    <cfRule type="expression" dxfId="1917" priority="13129">
      <formula>IF(RIGHT(TEXT(AE434,"0.#"),1)=".",FALSE,TRUE)</formula>
    </cfRule>
    <cfRule type="expression" dxfId="1916" priority="13130">
      <formula>IF(RIGHT(TEXT(AE434,"0.#"),1)=".",TRUE,FALSE)</formula>
    </cfRule>
  </conditionalFormatting>
  <conditionalFormatting sqref="AE435">
    <cfRule type="expression" dxfId="1915" priority="13127">
      <formula>IF(RIGHT(TEXT(AE435,"0.#"),1)=".",FALSE,TRUE)</formula>
    </cfRule>
    <cfRule type="expression" dxfId="1914" priority="13128">
      <formula>IF(RIGHT(TEXT(AE435,"0.#"),1)=".",TRUE,FALSE)</formula>
    </cfRule>
  </conditionalFormatting>
  <conditionalFormatting sqref="AM433">
    <cfRule type="expression" dxfId="1913" priority="13119">
      <formula>IF(RIGHT(TEXT(AM433,"0.#"),1)=".",FALSE,TRUE)</formula>
    </cfRule>
    <cfRule type="expression" dxfId="1912" priority="13120">
      <formula>IF(RIGHT(TEXT(AM433,"0.#"),1)=".",TRUE,FALSE)</formula>
    </cfRule>
  </conditionalFormatting>
  <conditionalFormatting sqref="AM434">
    <cfRule type="expression" dxfId="1911" priority="13117">
      <formula>IF(RIGHT(TEXT(AM434,"0.#"),1)=".",FALSE,TRUE)</formula>
    </cfRule>
    <cfRule type="expression" dxfId="1910" priority="13118">
      <formula>IF(RIGHT(TEXT(AM434,"0.#"),1)=".",TRUE,FALSE)</formula>
    </cfRule>
  </conditionalFormatting>
  <conditionalFormatting sqref="AU433">
    <cfRule type="expression" dxfId="1909" priority="13107">
      <formula>IF(RIGHT(TEXT(AU433,"0.#"),1)=".",FALSE,TRUE)</formula>
    </cfRule>
    <cfRule type="expression" dxfId="1908" priority="13108">
      <formula>IF(RIGHT(TEXT(AU433,"0.#"),1)=".",TRUE,FALSE)</formula>
    </cfRule>
  </conditionalFormatting>
  <conditionalFormatting sqref="AU434">
    <cfRule type="expression" dxfId="1907" priority="13105">
      <formula>IF(RIGHT(TEXT(AU434,"0.#"),1)=".",FALSE,TRUE)</formula>
    </cfRule>
    <cfRule type="expression" dxfId="1906" priority="13106">
      <formula>IF(RIGHT(TEXT(AU434,"0.#"),1)=".",TRUE,FALSE)</formula>
    </cfRule>
  </conditionalFormatting>
  <conditionalFormatting sqref="AU435">
    <cfRule type="expression" dxfId="1905" priority="13103">
      <formula>IF(RIGHT(TEXT(AU435,"0.#"),1)=".",FALSE,TRUE)</formula>
    </cfRule>
    <cfRule type="expression" dxfId="1904" priority="13104">
      <formula>IF(RIGHT(TEXT(AU435,"0.#"),1)=".",TRUE,FALSE)</formula>
    </cfRule>
  </conditionalFormatting>
  <conditionalFormatting sqref="AI435">
    <cfRule type="expression" dxfId="1903" priority="13037">
      <formula>IF(RIGHT(TEXT(AI435,"0.#"),1)=".",FALSE,TRUE)</formula>
    </cfRule>
    <cfRule type="expression" dxfId="1902" priority="13038">
      <formula>IF(RIGHT(TEXT(AI435,"0.#"),1)=".",TRUE,FALSE)</formula>
    </cfRule>
  </conditionalFormatting>
  <conditionalFormatting sqref="AI433">
    <cfRule type="expression" dxfId="1901" priority="13041">
      <formula>IF(RIGHT(TEXT(AI433,"0.#"),1)=".",FALSE,TRUE)</formula>
    </cfRule>
    <cfRule type="expression" dxfId="1900" priority="13042">
      <formula>IF(RIGHT(TEXT(AI433,"0.#"),1)=".",TRUE,FALSE)</formula>
    </cfRule>
  </conditionalFormatting>
  <conditionalFormatting sqref="AI434">
    <cfRule type="expression" dxfId="1899" priority="13039">
      <formula>IF(RIGHT(TEXT(AI434,"0.#"),1)=".",FALSE,TRUE)</formula>
    </cfRule>
    <cfRule type="expression" dxfId="1898" priority="13040">
      <formula>IF(RIGHT(TEXT(AI434,"0.#"),1)=".",TRUE,FALSE)</formula>
    </cfRule>
  </conditionalFormatting>
  <conditionalFormatting sqref="AQ434">
    <cfRule type="expression" dxfId="1897" priority="13023">
      <formula>IF(RIGHT(TEXT(AQ434,"0.#"),1)=".",FALSE,TRUE)</formula>
    </cfRule>
    <cfRule type="expression" dxfId="1896" priority="13024">
      <formula>IF(RIGHT(TEXT(AQ434,"0.#"),1)=".",TRUE,FALSE)</formula>
    </cfRule>
  </conditionalFormatting>
  <conditionalFormatting sqref="AQ435">
    <cfRule type="expression" dxfId="1895" priority="13009">
      <formula>IF(RIGHT(TEXT(AQ435,"0.#"),1)=".",FALSE,TRUE)</formula>
    </cfRule>
    <cfRule type="expression" dxfId="1894" priority="13010">
      <formula>IF(RIGHT(TEXT(AQ435,"0.#"),1)=".",TRUE,FALSE)</formula>
    </cfRule>
  </conditionalFormatting>
  <conditionalFormatting sqref="AQ433">
    <cfRule type="expression" dxfId="1893" priority="13007">
      <formula>IF(RIGHT(TEXT(AQ433,"0.#"),1)=".",FALSE,TRUE)</formula>
    </cfRule>
    <cfRule type="expression" dxfId="1892" priority="13008">
      <formula>IF(RIGHT(TEXT(AQ433,"0.#"),1)=".",TRUE,FALSE)</formula>
    </cfRule>
  </conditionalFormatting>
  <conditionalFormatting sqref="AL840:AO843 AL846:AO866">
    <cfRule type="expression" dxfId="1891" priority="6731">
      <formula>IF(AND(AL840&gt;=0, RIGHT(TEXT(AL840,"0.#"),1)&lt;&gt;"."),TRUE,FALSE)</formula>
    </cfRule>
    <cfRule type="expression" dxfId="1890" priority="6732">
      <formula>IF(AND(AL840&gt;=0, RIGHT(TEXT(AL840,"0.#"),1)="."),TRUE,FALSE)</formula>
    </cfRule>
    <cfRule type="expression" dxfId="1889" priority="6733">
      <formula>IF(AND(AL840&lt;0, RIGHT(TEXT(AL840,"0.#"),1)&lt;&gt;"."),TRUE,FALSE)</formula>
    </cfRule>
    <cfRule type="expression" dxfId="1888" priority="6734">
      <formula>IF(AND(AL840&lt;0, RIGHT(TEXT(AL840,"0.#"),1)="."),TRUE,FALSE)</formula>
    </cfRule>
  </conditionalFormatting>
  <conditionalFormatting sqref="AQ53:AQ55">
    <cfRule type="expression" dxfId="1887" priority="4753">
      <formula>IF(RIGHT(TEXT(AQ53,"0.#"),1)=".",FALSE,TRUE)</formula>
    </cfRule>
    <cfRule type="expression" dxfId="1886" priority="4754">
      <formula>IF(RIGHT(TEXT(AQ53,"0.#"),1)=".",TRUE,FALSE)</formula>
    </cfRule>
  </conditionalFormatting>
  <conditionalFormatting sqref="AU53:AU55">
    <cfRule type="expression" dxfId="1885" priority="4751">
      <formula>IF(RIGHT(TEXT(AU53,"0.#"),1)=".",FALSE,TRUE)</formula>
    </cfRule>
    <cfRule type="expression" dxfId="1884" priority="4752">
      <formula>IF(RIGHT(TEXT(AU53,"0.#"),1)=".",TRUE,FALSE)</formula>
    </cfRule>
  </conditionalFormatting>
  <conditionalFormatting sqref="AQ60:AQ62">
    <cfRule type="expression" dxfId="1883" priority="4749">
      <formula>IF(RIGHT(TEXT(AQ60,"0.#"),1)=".",FALSE,TRUE)</formula>
    </cfRule>
    <cfRule type="expression" dxfId="1882" priority="4750">
      <formula>IF(RIGHT(TEXT(AQ60,"0.#"),1)=".",TRUE,FALSE)</formula>
    </cfRule>
  </conditionalFormatting>
  <conditionalFormatting sqref="AU60:AU62">
    <cfRule type="expression" dxfId="1881" priority="4747">
      <formula>IF(RIGHT(TEXT(AU60,"0.#"),1)=".",FALSE,TRUE)</formula>
    </cfRule>
    <cfRule type="expression" dxfId="1880" priority="4748">
      <formula>IF(RIGHT(TEXT(AU60,"0.#"),1)=".",TRUE,FALSE)</formula>
    </cfRule>
  </conditionalFormatting>
  <conditionalFormatting sqref="AQ75:AQ77">
    <cfRule type="expression" dxfId="1879" priority="4745">
      <formula>IF(RIGHT(TEXT(AQ75,"0.#"),1)=".",FALSE,TRUE)</formula>
    </cfRule>
    <cfRule type="expression" dxfId="1878" priority="4746">
      <formula>IF(RIGHT(TEXT(AQ75,"0.#"),1)=".",TRUE,FALSE)</formula>
    </cfRule>
  </conditionalFormatting>
  <conditionalFormatting sqref="AU75:AU77">
    <cfRule type="expression" dxfId="1877" priority="4743">
      <formula>IF(RIGHT(TEXT(AU75,"0.#"),1)=".",FALSE,TRUE)</formula>
    </cfRule>
    <cfRule type="expression" dxfId="1876" priority="4744">
      <formula>IF(RIGHT(TEXT(AU75,"0.#"),1)=".",TRUE,FALSE)</formula>
    </cfRule>
  </conditionalFormatting>
  <conditionalFormatting sqref="AQ87:AQ89">
    <cfRule type="expression" dxfId="1875" priority="4741">
      <formula>IF(RIGHT(TEXT(AQ87,"0.#"),1)=".",FALSE,TRUE)</formula>
    </cfRule>
    <cfRule type="expression" dxfId="1874" priority="4742">
      <formula>IF(RIGHT(TEXT(AQ87,"0.#"),1)=".",TRUE,FALSE)</formula>
    </cfRule>
  </conditionalFormatting>
  <conditionalFormatting sqref="AU87:AU89">
    <cfRule type="expression" dxfId="1873" priority="4739">
      <formula>IF(RIGHT(TEXT(AU87,"0.#"),1)=".",FALSE,TRUE)</formula>
    </cfRule>
    <cfRule type="expression" dxfId="1872" priority="4740">
      <formula>IF(RIGHT(TEXT(AU87,"0.#"),1)=".",TRUE,FALSE)</formula>
    </cfRule>
  </conditionalFormatting>
  <conditionalFormatting sqref="AQ92:AQ94">
    <cfRule type="expression" dxfId="1871" priority="4737">
      <formula>IF(RIGHT(TEXT(AQ92,"0.#"),1)=".",FALSE,TRUE)</formula>
    </cfRule>
    <cfRule type="expression" dxfId="1870" priority="4738">
      <formula>IF(RIGHT(TEXT(AQ92,"0.#"),1)=".",TRUE,FALSE)</formula>
    </cfRule>
  </conditionalFormatting>
  <conditionalFormatting sqref="AU92:AU94">
    <cfRule type="expression" dxfId="1869" priority="4735">
      <formula>IF(RIGHT(TEXT(AU92,"0.#"),1)=".",FALSE,TRUE)</formula>
    </cfRule>
    <cfRule type="expression" dxfId="1868" priority="4736">
      <formula>IF(RIGHT(TEXT(AU92,"0.#"),1)=".",TRUE,FALSE)</formula>
    </cfRule>
  </conditionalFormatting>
  <conditionalFormatting sqref="AQ97:AQ99">
    <cfRule type="expression" dxfId="1867" priority="4733">
      <formula>IF(RIGHT(TEXT(AQ97,"0.#"),1)=".",FALSE,TRUE)</formula>
    </cfRule>
    <cfRule type="expression" dxfId="1866" priority="4734">
      <formula>IF(RIGHT(TEXT(AQ97,"0.#"),1)=".",TRUE,FALSE)</formula>
    </cfRule>
  </conditionalFormatting>
  <conditionalFormatting sqref="AU97:AU99">
    <cfRule type="expression" dxfId="1865" priority="4731">
      <formula>IF(RIGHT(TEXT(AU97,"0.#"),1)=".",FALSE,TRUE)</formula>
    </cfRule>
    <cfRule type="expression" dxfId="1864" priority="4732">
      <formula>IF(RIGHT(TEXT(AU97,"0.#"),1)=".",TRUE,FALSE)</formula>
    </cfRule>
  </conditionalFormatting>
  <conditionalFormatting sqref="AE458">
    <cfRule type="expression" dxfId="1863" priority="4425">
      <formula>IF(RIGHT(TEXT(AE458,"0.#"),1)=".",FALSE,TRUE)</formula>
    </cfRule>
    <cfRule type="expression" dxfId="1862" priority="4426">
      <formula>IF(RIGHT(TEXT(AE458,"0.#"),1)=".",TRUE,FALSE)</formula>
    </cfRule>
  </conditionalFormatting>
  <conditionalFormatting sqref="AM460">
    <cfRule type="expression" dxfId="1861" priority="4415">
      <formula>IF(RIGHT(TEXT(AM460,"0.#"),1)=".",FALSE,TRUE)</formula>
    </cfRule>
    <cfRule type="expression" dxfId="1860" priority="4416">
      <formula>IF(RIGHT(TEXT(AM460,"0.#"),1)=".",TRUE,FALSE)</formula>
    </cfRule>
  </conditionalFormatting>
  <conditionalFormatting sqref="AE459">
    <cfRule type="expression" dxfId="1859" priority="4423">
      <formula>IF(RIGHT(TEXT(AE459,"0.#"),1)=".",FALSE,TRUE)</formula>
    </cfRule>
    <cfRule type="expression" dxfId="1858" priority="4424">
      <formula>IF(RIGHT(TEXT(AE459,"0.#"),1)=".",TRUE,FALSE)</formula>
    </cfRule>
  </conditionalFormatting>
  <conditionalFormatting sqref="AE460">
    <cfRule type="expression" dxfId="1857" priority="4421">
      <formula>IF(RIGHT(TEXT(AE460,"0.#"),1)=".",FALSE,TRUE)</formula>
    </cfRule>
    <cfRule type="expression" dxfId="1856" priority="4422">
      <formula>IF(RIGHT(TEXT(AE460,"0.#"),1)=".",TRUE,FALSE)</formula>
    </cfRule>
  </conditionalFormatting>
  <conditionalFormatting sqref="AM458">
    <cfRule type="expression" dxfId="1855" priority="4419">
      <formula>IF(RIGHT(TEXT(AM458,"0.#"),1)=".",FALSE,TRUE)</formula>
    </cfRule>
    <cfRule type="expression" dxfId="1854" priority="4420">
      <formula>IF(RIGHT(TEXT(AM458,"0.#"),1)=".",TRUE,FALSE)</formula>
    </cfRule>
  </conditionalFormatting>
  <conditionalFormatting sqref="AM459">
    <cfRule type="expression" dxfId="1853" priority="4417">
      <formula>IF(RIGHT(TEXT(AM459,"0.#"),1)=".",FALSE,TRUE)</formula>
    </cfRule>
    <cfRule type="expression" dxfId="1852" priority="4418">
      <formula>IF(RIGHT(TEXT(AM459,"0.#"),1)=".",TRUE,FALSE)</formula>
    </cfRule>
  </conditionalFormatting>
  <conditionalFormatting sqref="AU458">
    <cfRule type="expression" dxfId="1851" priority="4413">
      <formula>IF(RIGHT(TEXT(AU458,"0.#"),1)=".",FALSE,TRUE)</formula>
    </cfRule>
    <cfRule type="expression" dxfId="1850" priority="4414">
      <formula>IF(RIGHT(TEXT(AU458,"0.#"),1)=".",TRUE,FALSE)</formula>
    </cfRule>
  </conditionalFormatting>
  <conditionalFormatting sqref="AU459">
    <cfRule type="expression" dxfId="1849" priority="4411">
      <formula>IF(RIGHT(TEXT(AU459,"0.#"),1)=".",FALSE,TRUE)</formula>
    </cfRule>
    <cfRule type="expression" dxfId="1848" priority="4412">
      <formula>IF(RIGHT(TEXT(AU459,"0.#"),1)=".",TRUE,FALSE)</formula>
    </cfRule>
  </conditionalFormatting>
  <conditionalFormatting sqref="AU460">
    <cfRule type="expression" dxfId="1847" priority="4409">
      <formula>IF(RIGHT(TEXT(AU460,"0.#"),1)=".",FALSE,TRUE)</formula>
    </cfRule>
    <cfRule type="expression" dxfId="1846" priority="4410">
      <formula>IF(RIGHT(TEXT(AU460,"0.#"),1)=".",TRUE,FALSE)</formula>
    </cfRule>
  </conditionalFormatting>
  <conditionalFormatting sqref="AI460">
    <cfRule type="expression" dxfId="1845" priority="4403">
      <formula>IF(RIGHT(TEXT(AI460,"0.#"),1)=".",FALSE,TRUE)</formula>
    </cfRule>
    <cfRule type="expression" dxfId="1844" priority="4404">
      <formula>IF(RIGHT(TEXT(AI460,"0.#"),1)=".",TRUE,FALSE)</formula>
    </cfRule>
  </conditionalFormatting>
  <conditionalFormatting sqref="AI458">
    <cfRule type="expression" dxfId="1843" priority="4407">
      <formula>IF(RIGHT(TEXT(AI458,"0.#"),1)=".",FALSE,TRUE)</formula>
    </cfRule>
    <cfRule type="expression" dxfId="1842" priority="4408">
      <formula>IF(RIGHT(TEXT(AI458,"0.#"),1)=".",TRUE,FALSE)</formula>
    </cfRule>
  </conditionalFormatting>
  <conditionalFormatting sqref="AI459">
    <cfRule type="expression" dxfId="1841" priority="4405">
      <formula>IF(RIGHT(TEXT(AI459,"0.#"),1)=".",FALSE,TRUE)</formula>
    </cfRule>
    <cfRule type="expression" dxfId="1840" priority="4406">
      <formula>IF(RIGHT(TEXT(AI459,"0.#"),1)=".",TRUE,FALSE)</formula>
    </cfRule>
  </conditionalFormatting>
  <conditionalFormatting sqref="AQ459">
    <cfRule type="expression" dxfId="1839" priority="4401">
      <formula>IF(RIGHT(TEXT(AQ459,"0.#"),1)=".",FALSE,TRUE)</formula>
    </cfRule>
    <cfRule type="expression" dxfId="1838" priority="4402">
      <formula>IF(RIGHT(TEXT(AQ459,"0.#"),1)=".",TRUE,FALSE)</formula>
    </cfRule>
  </conditionalFormatting>
  <conditionalFormatting sqref="AQ460">
    <cfRule type="expression" dxfId="1837" priority="4399">
      <formula>IF(RIGHT(TEXT(AQ460,"0.#"),1)=".",FALSE,TRUE)</formula>
    </cfRule>
    <cfRule type="expression" dxfId="1836" priority="4400">
      <formula>IF(RIGHT(TEXT(AQ460,"0.#"),1)=".",TRUE,FALSE)</formula>
    </cfRule>
  </conditionalFormatting>
  <conditionalFormatting sqref="AQ458">
    <cfRule type="expression" dxfId="1835" priority="4397">
      <formula>IF(RIGHT(TEXT(AQ458,"0.#"),1)=".",FALSE,TRUE)</formula>
    </cfRule>
    <cfRule type="expression" dxfId="1834" priority="4398">
      <formula>IF(RIGHT(TEXT(AQ458,"0.#"),1)=".",TRUE,FALSE)</formula>
    </cfRule>
  </conditionalFormatting>
  <conditionalFormatting sqref="AE120 AM120">
    <cfRule type="expression" dxfId="1833" priority="3075">
      <formula>IF(RIGHT(TEXT(AE120,"0.#"),1)=".",FALSE,TRUE)</formula>
    </cfRule>
    <cfRule type="expression" dxfId="1832" priority="3076">
      <formula>IF(RIGHT(TEXT(AE120,"0.#"),1)=".",TRUE,FALSE)</formula>
    </cfRule>
  </conditionalFormatting>
  <conditionalFormatting sqref="AI126">
    <cfRule type="expression" dxfId="1831" priority="3065">
      <formula>IF(RIGHT(TEXT(AI126,"0.#"),1)=".",FALSE,TRUE)</formula>
    </cfRule>
    <cfRule type="expression" dxfId="1830" priority="3066">
      <formula>IF(RIGHT(TEXT(AI126,"0.#"),1)=".",TRUE,FALSE)</formula>
    </cfRule>
  </conditionalFormatting>
  <conditionalFormatting sqref="AI120">
    <cfRule type="expression" dxfId="1829" priority="3073">
      <formula>IF(RIGHT(TEXT(AI120,"0.#"),1)=".",FALSE,TRUE)</formula>
    </cfRule>
    <cfRule type="expression" dxfId="1828" priority="3074">
      <formula>IF(RIGHT(TEXT(AI120,"0.#"),1)=".",TRUE,FALSE)</formula>
    </cfRule>
  </conditionalFormatting>
  <conditionalFormatting sqref="AE123 AM123">
    <cfRule type="expression" dxfId="1827" priority="3071">
      <formula>IF(RIGHT(TEXT(AE123,"0.#"),1)=".",FALSE,TRUE)</formula>
    </cfRule>
    <cfRule type="expression" dxfId="1826" priority="3072">
      <formula>IF(RIGHT(TEXT(AE123,"0.#"),1)=".",TRUE,FALSE)</formula>
    </cfRule>
  </conditionalFormatting>
  <conditionalFormatting sqref="AI123">
    <cfRule type="expression" dxfId="1825" priority="3069">
      <formula>IF(RIGHT(TEXT(AI123,"0.#"),1)=".",FALSE,TRUE)</formula>
    </cfRule>
    <cfRule type="expression" dxfId="1824" priority="3070">
      <formula>IF(RIGHT(TEXT(AI123,"0.#"),1)=".",TRUE,FALSE)</formula>
    </cfRule>
  </conditionalFormatting>
  <conditionalFormatting sqref="AE126 AM126">
    <cfRule type="expression" dxfId="1823" priority="3067">
      <formula>IF(RIGHT(TEXT(AE126,"0.#"),1)=".",FALSE,TRUE)</formula>
    </cfRule>
    <cfRule type="expression" dxfId="1822" priority="3068">
      <formula>IF(RIGHT(TEXT(AE126,"0.#"),1)=".",TRUE,FALSE)</formula>
    </cfRule>
  </conditionalFormatting>
  <conditionalFormatting sqref="AE129 AM129">
    <cfRule type="expression" dxfId="1821" priority="3063">
      <formula>IF(RIGHT(TEXT(AE129,"0.#"),1)=".",FALSE,TRUE)</formula>
    </cfRule>
    <cfRule type="expression" dxfId="1820" priority="3064">
      <formula>IF(RIGHT(TEXT(AE129,"0.#"),1)=".",TRUE,FALSE)</formula>
    </cfRule>
  </conditionalFormatting>
  <conditionalFormatting sqref="AI129">
    <cfRule type="expression" dxfId="1819" priority="3061">
      <formula>IF(RIGHT(TEXT(AI129,"0.#"),1)=".",FALSE,TRUE)</formula>
    </cfRule>
    <cfRule type="expression" dxfId="1818" priority="3062">
      <formula>IF(RIGHT(TEXT(AI129,"0.#"),1)=".",TRUE,FALSE)</formula>
    </cfRule>
  </conditionalFormatting>
  <conditionalFormatting sqref="Y840:Y843 Y846:Y866">
    <cfRule type="expression" dxfId="1817" priority="3059">
      <formula>IF(RIGHT(TEXT(Y840,"0.#"),1)=".",FALSE,TRUE)</formula>
    </cfRule>
    <cfRule type="expression" dxfId="1816" priority="3060">
      <formula>IF(RIGHT(TEXT(Y840,"0.#"),1)=".",TRUE,FALSE)</formula>
    </cfRule>
  </conditionalFormatting>
  <conditionalFormatting sqref="AU518">
    <cfRule type="expression" dxfId="1815" priority="1569">
      <formula>IF(RIGHT(TEXT(AU518,"0.#"),1)=".",FALSE,TRUE)</formula>
    </cfRule>
    <cfRule type="expression" dxfId="1814" priority="1570">
      <formula>IF(RIGHT(TEXT(AU518,"0.#"),1)=".",TRUE,FALSE)</formula>
    </cfRule>
  </conditionalFormatting>
  <conditionalFormatting sqref="AQ551">
    <cfRule type="expression" dxfId="1813" priority="1345">
      <formula>IF(RIGHT(TEXT(AQ551,"0.#"),1)=".",FALSE,TRUE)</formula>
    </cfRule>
    <cfRule type="expression" dxfId="1812" priority="1346">
      <formula>IF(RIGHT(TEXT(AQ551,"0.#"),1)=".",TRUE,FALSE)</formula>
    </cfRule>
  </conditionalFormatting>
  <conditionalFormatting sqref="AE556">
    <cfRule type="expression" dxfId="1811" priority="1343">
      <formula>IF(RIGHT(TEXT(AE556,"0.#"),1)=".",FALSE,TRUE)</formula>
    </cfRule>
    <cfRule type="expression" dxfId="1810" priority="1344">
      <formula>IF(RIGHT(TEXT(AE556,"0.#"),1)=".",TRUE,FALSE)</formula>
    </cfRule>
  </conditionalFormatting>
  <conditionalFormatting sqref="AE557">
    <cfRule type="expression" dxfId="1809" priority="1341">
      <formula>IF(RIGHT(TEXT(AE557,"0.#"),1)=".",FALSE,TRUE)</formula>
    </cfRule>
    <cfRule type="expression" dxfId="1808" priority="1342">
      <formula>IF(RIGHT(TEXT(AE557,"0.#"),1)=".",TRUE,FALSE)</formula>
    </cfRule>
  </conditionalFormatting>
  <conditionalFormatting sqref="AE558">
    <cfRule type="expression" dxfId="1807" priority="1339">
      <formula>IF(RIGHT(TEXT(AE558,"0.#"),1)=".",FALSE,TRUE)</formula>
    </cfRule>
    <cfRule type="expression" dxfId="1806" priority="1340">
      <formula>IF(RIGHT(TEXT(AE558,"0.#"),1)=".",TRUE,FALSE)</formula>
    </cfRule>
  </conditionalFormatting>
  <conditionalFormatting sqref="AU556">
    <cfRule type="expression" dxfId="1805" priority="1331">
      <formula>IF(RIGHT(TEXT(AU556,"0.#"),1)=".",FALSE,TRUE)</formula>
    </cfRule>
    <cfRule type="expression" dxfId="1804" priority="1332">
      <formula>IF(RIGHT(TEXT(AU556,"0.#"),1)=".",TRUE,FALSE)</formula>
    </cfRule>
  </conditionalFormatting>
  <conditionalFormatting sqref="AU557">
    <cfRule type="expression" dxfId="1803" priority="1329">
      <formula>IF(RIGHT(TEXT(AU557,"0.#"),1)=".",FALSE,TRUE)</formula>
    </cfRule>
    <cfRule type="expression" dxfId="1802" priority="1330">
      <formula>IF(RIGHT(TEXT(AU557,"0.#"),1)=".",TRUE,FALSE)</formula>
    </cfRule>
  </conditionalFormatting>
  <conditionalFormatting sqref="AU558">
    <cfRule type="expression" dxfId="1801" priority="1327">
      <formula>IF(RIGHT(TEXT(AU558,"0.#"),1)=".",FALSE,TRUE)</formula>
    </cfRule>
    <cfRule type="expression" dxfId="1800" priority="1328">
      <formula>IF(RIGHT(TEXT(AU558,"0.#"),1)=".",TRUE,FALSE)</formula>
    </cfRule>
  </conditionalFormatting>
  <conditionalFormatting sqref="AQ557">
    <cfRule type="expression" dxfId="1799" priority="1319">
      <formula>IF(RIGHT(TEXT(AQ557,"0.#"),1)=".",FALSE,TRUE)</formula>
    </cfRule>
    <cfRule type="expression" dxfId="1798" priority="1320">
      <formula>IF(RIGHT(TEXT(AQ557,"0.#"),1)=".",TRUE,FALSE)</formula>
    </cfRule>
  </conditionalFormatting>
  <conditionalFormatting sqref="AQ558">
    <cfRule type="expression" dxfId="1797" priority="1317">
      <formula>IF(RIGHT(TEXT(AQ558,"0.#"),1)=".",FALSE,TRUE)</formula>
    </cfRule>
    <cfRule type="expression" dxfId="1796" priority="1318">
      <formula>IF(RIGHT(TEXT(AQ558,"0.#"),1)=".",TRUE,FALSE)</formula>
    </cfRule>
  </conditionalFormatting>
  <conditionalFormatting sqref="AQ556">
    <cfRule type="expression" dxfId="1795" priority="1315">
      <formula>IF(RIGHT(TEXT(AQ556,"0.#"),1)=".",FALSE,TRUE)</formula>
    </cfRule>
    <cfRule type="expression" dxfId="1794" priority="1316">
      <formula>IF(RIGHT(TEXT(AQ556,"0.#"),1)=".",TRUE,FALSE)</formula>
    </cfRule>
  </conditionalFormatting>
  <conditionalFormatting sqref="AE561">
    <cfRule type="expression" dxfId="1793" priority="1313">
      <formula>IF(RIGHT(TEXT(AE561,"0.#"),1)=".",FALSE,TRUE)</formula>
    </cfRule>
    <cfRule type="expression" dxfId="1792" priority="1314">
      <formula>IF(RIGHT(TEXT(AE561,"0.#"),1)=".",TRUE,FALSE)</formula>
    </cfRule>
  </conditionalFormatting>
  <conditionalFormatting sqref="AE562">
    <cfRule type="expression" dxfId="1791" priority="1311">
      <formula>IF(RIGHT(TEXT(AE562,"0.#"),1)=".",FALSE,TRUE)</formula>
    </cfRule>
    <cfRule type="expression" dxfId="1790" priority="1312">
      <formula>IF(RIGHT(TEXT(AE562,"0.#"),1)=".",TRUE,FALSE)</formula>
    </cfRule>
  </conditionalFormatting>
  <conditionalFormatting sqref="AE563">
    <cfRule type="expression" dxfId="1789" priority="1309">
      <formula>IF(RIGHT(TEXT(AE563,"0.#"),1)=".",FALSE,TRUE)</formula>
    </cfRule>
    <cfRule type="expression" dxfId="1788" priority="1310">
      <formula>IF(RIGHT(TEXT(AE563,"0.#"),1)=".",TRUE,FALSE)</formula>
    </cfRule>
  </conditionalFormatting>
  <conditionalFormatting sqref="AL1103:AO1132">
    <cfRule type="expression" dxfId="1787" priority="2965">
      <formula>IF(AND(AL1103&gt;=0, RIGHT(TEXT(AL1103,"0.#"),1)&lt;&gt;"."),TRUE,FALSE)</formula>
    </cfRule>
    <cfRule type="expression" dxfId="1786" priority="2966">
      <formula>IF(AND(AL1103&gt;=0, RIGHT(TEXT(AL1103,"0.#"),1)="."),TRUE,FALSE)</formula>
    </cfRule>
    <cfRule type="expression" dxfId="1785" priority="2967">
      <formula>IF(AND(AL1103&lt;0, RIGHT(TEXT(AL1103,"0.#"),1)&lt;&gt;"."),TRUE,FALSE)</formula>
    </cfRule>
    <cfRule type="expression" dxfId="1784" priority="2968">
      <formula>IF(AND(AL1103&lt;0, RIGHT(TEXT(AL1103,"0.#"),1)="."),TRUE,FALSE)</formula>
    </cfRule>
  </conditionalFormatting>
  <conditionalFormatting sqref="Y1103:Y1132">
    <cfRule type="expression" dxfId="1783" priority="2963">
      <formula>IF(RIGHT(TEXT(Y1103,"0.#"),1)=".",FALSE,TRUE)</formula>
    </cfRule>
    <cfRule type="expression" dxfId="1782" priority="2964">
      <formula>IF(RIGHT(TEXT(Y1103,"0.#"),1)=".",TRUE,FALSE)</formula>
    </cfRule>
  </conditionalFormatting>
  <conditionalFormatting sqref="AQ553">
    <cfRule type="expression" dxfId="1781" priority="1347">
      <formula>IF(RIGHT(TEXT(AQ553,"0.#"),1)=".",FALSE,TRUE)</formula>
    </cfRule>
    <cfRule type="expression" dxfId="1780" priority="1348">
      <formula>IF(RIGHT(TEXT(AQ553,"0.#"),1)=".",TRUE,FALSE)</formula>
    </cfRule>
  </conditionalFormatting>
  <conditionalFormatting sqref="AU552">
    <cfRule type="expression" dxfId="1779" priority="1359">
      <formula>IF(RIGHT(TEXT(AU552,"0.#"),1)=".",FALSE,TRUE)</formula>
    </cfRule>
    <cfRule type="expression" dxfId="1778" priority="1360">
      <formula>IF(RIGHT(TEXT(AU552,"0.#"),1)=".",TRUE,FALSE)</formula>
    </cfRule>
  </conditionalFormatting>
  <conditionalFormatting sqref="AE552">
    <cfRule type="expression" dxfId="1777" priority="1371">
      <formula>IF(RIGHT(TEXT(AE552,"0.#"),1)=".",FALSE,TRUE)</formula>
    </cfRule>
    <cfRule type="expression" dxfId="1776" priority="1372">
      <formula>IF(RIGHT(TEXT(AE552,"0.#"),1)=".",TRUE,FALSE)</formula>
    </cfRule>
  </conditionalFormatting>
  <conditionalFormatting sqref="AQ548">
    <cfRule type="expression" dxfId="1775" priority="1377">
      <formula>IF(RIGHT(TEXT(AQ548,"0.#"),1)=".",FALSE,TRUE)</formula>
    </cfRule>
    <cfRule type="expression" dxfId="1774" priority="1378">
      <formula>IF(RIGHT(TEXT(AQ548,"0.#"),1)=".",TRUE,FALSE)</formula>
    </cfRule>
  </conditionalFormatting>
  <conditionalFormatting sqref="AL838:AO839">
    <cfRule type="expression" dxfId="1773" priority="2917">
      <formula>IF(AND(AL838&gt;=0, RIGHT(TEXT(AL838,"0.#"),1)&lt;&gt;"."),TRUE,FALSE)</formula>
    </cfRule>
    <cfRule type="expression" dxfId="1772" priority="2918">
      <formula>IF(AND(AL838&gt;=0, RIGHT(TEXT(AL838,"0.#"),1)="."),TRUE,FALSE)</formula>
    </cfRule>
    <cfRule type="expression" dxfId="1771" priority="2919">
      <formula>IF(AND(AL838&lt;0, RIGHT(TEXT(AL838,"0.#"),1)&lt;&gt;"."),TRUE,FALSE)</formula>
    </cfRule>
    <cfRule type="expression" dxfId="1770" priority="2920">
      <formula>IF(AND(AL838&lt;0, RIGHT(TEXT(AL838,"0.#"),1)="."),TRUE,FALSE)</formula>
    </cfRule>
  </conditionalFormatting>
  <conditionalFormatting sqref="Y838:Y839">
    <cfRule type="expression" dxfId="1769" priority="2915">
      <formula>IF(RIGHT(TEXT(Y838,"0.#"),1)=".",FALSE,TRUE)</formula>
    </cfRule>
    <cfRule type="expression" dxfId="1768" priority="2916">
      <formula>IF(RIGHT(TEXT(Y838,"0.#"),1)=".",TRUE,FALSE)</formula>
    </cfRule>
  </conditionalFormatting>
  <conditionalFormatting sqref="AE492">
    <cfRule type="expression" dxfId="1767" priority="1703">
      <formula>IF(RIGHT(TEXT(AE492,"0.#"),1)=".",FALSE,TRUE)</formula>
    </cfRule>
    <cfRule type="expression" dxfId="1766" priority="1704">
      <formula>IF(RIGHT(TEXT(AE492,"0.#"),1)=".",TRUE,FALSE)</formula>
    </cfRule>
  </conditionalFormatting>
  <conditionalFormatting sqref="AE493">
    <cfRule type="expression" dxfId="1765" priority="1701">
      <formula>IF(RIGHT(TEXT(AE493,"0.#"),1)=".",FALSE,TRUE)</formula>
    </cfRule>
    <cfRule type="expression" dxfId="1764" priority="1702">
      <formula>IF(RIGHT(TEXT(AE493,"0.#"),1)=".",TRUE,FALSE)</formula>
    </cfRule>
  </conditionalFormatting>
  <conditionalFormatting sqref="AE494">
    <cfRule type="expression" dxfId="1763" priority="1699">
      <formula>IF(RIGHT(TEXT(AE494,"0.#"),1)=".",FALSE,TRUE)</formula>
    </cfRule>
    <cfRule type="expression" dxfId="1762" priority="1700">
      <formula>IF(RIGHT(TEXT(AE494,"0.#"),1)=".",TRUE,FALSE)</formula>
    </cfRule>
  </conditionalFormatting>
  <conditionalFormatting sqref="AQ493">
    <cfRule type="expression" dxfId="1761" priority="1679">
      <formula>IF(RIGHT(TEXT(AQ493,"0.#"),1)=".",FALSE,TRUE)</formula>
    </cfRule>
    <cfRule type="expression" dxfId="1760" priority="1680">
      <formula>IF(RIGHT(TEXT(AQ493,"0.#"),1)=".",TRUE,FALSE)</formula>
    </cfRule>
  </conditionalFormatting>
  <conditionalFormatting sqref="AQ494">
    <cfRule type="expression" dxfId="1759" priority="1677">
      <formula>IF(RIGHT(TEXT(AQ494,"0.#"),1)=".",FALSE,TRUE)</formula>
    </cfRule>
    <cfRule type="expression" dxfId="1758" priority="1678">
      <formula>IF(RIGHT(TEXT(AQ494,"0.#"),1)=".",TRUE,FALSE)</formula>
    </cfRule>
  </conditionalFormatting>
  <conditionalFormatting sqref="AQ492">
    <cfRule type="expression" dxfId="1757" priority="1675">
      <formula>IF(RIGHT(TEXT(AQ492,"0.#"),1)=".",FALSE,TRUE)</formula>
    </cfRule>
    <cfRule type="expression" dxfId="1756" priority="1676">
      <formula>IF(RIGHT(TEXT(AQ492,"0.#"),1)=".",TRUE,FALSE)</formula>
    </cfRule>
  </conditionalFormatting>
  <conditionalFormatting sqref="AU494">
    <cfRule type="expression" dxfId="1755" priority="1687">
      <formula>IF(RIGHT(TEXT(AU494,"0.#"),1)=".",FALSE,TRUE)</formula>
    </cfRule>
    <cfRule type="expression" dxfId="1754" priority="1688">
      <formula>IF(RIGHT(TEXT(AU494,"0.#"),1)=".",TRUE,FALSE)</formula>
    </cfRule>
  </conditionalFormatting>
  <conditionalFormatting sqref="AU492">
    <cfRule type="expression" dxfId="1753" priority="1691">
      <formula>IF(RIGHT(TEXT(AU492,"0.#"),1)=".",FALSE,TRUE)</formula>
    </cfRule>
    <cfRule type="expression" dxfId="1752" priority="1692">
      <formula>IF(RIGHT(TEXT(AU492,"0.#"),1)=".",TRUE,FALSE)</formula>
    </cfRule>
  </conditionalFormatting>
  <conditionalFormatting sqref="AU493">
    <cfRule type="expression" dxfId="1751" priority="1689">
      <formula>IF(RIGHT(TEXT(AU493,"0.#"),1)=".",FALSE,TRUE)</formula>
    </cfRule>
    <cfRule type="expression" dxfId="1750" priority="1690">
      <formula>IF(RIGHT(TEXT(AU493,"0.#"),1)=".",TRUE,FALSE)</formula>
    </cfRule>
  </conditionalFormatting>
  <conditionalFormatting sqref="AU583">
    <cfRule type="expression" dxfId="1749" priority="1207">
      <formula>IF(RIGHT(TEXT(AU583,"0.#"),1)=".",FALSE,TRUE)</formula>
    </cfRule>
    <cfRule type="expression" dxfId="1748" priority="1208">
      <formula>IF(RIGHT(TEXT(AU583,"0.#"),1)=".",TRUE,FALSE)</formula>
    </cfRule>
  </conditionalFormatting>
  <conditionalFormatting sqref="AU582">
    <cfRule type="expression" dxfId="1747" priority="1209">
      <formula>IF(RIGHT(TEXT(AU582,"0.#"),1)=".",FALSE,TRUE)</formula>
    </cfRule>
    <cfRule type="expression" dxfId="1746" priority="1210">
      <formula>IF(RIGHT(TEXT(AU582,"0.#"),1)=".",TRUE,FALSE)</formula>
    </cfRule>
  </conditionalFormatting>
  <conditionalFormatting sqref="AE499">
    <cfRule type="expression" dxfId="1745" priority="1669">
      <formula>IF(RIGHT(TEXT(AE499,"0.#"),1)=".",FALSE,TRUE)</formula>
    </cfRule>
    <cfRule type="expression" dxfId="1744" priority="1670">
      <formula>IF(RIGHT(TEXT(AE499,"0.#"),1)=".",TRUE,FALSE)</formula>
    </cfRule>
  </conditionalFormatting>
  <conditionalFormatting sqref="AE497">
    <cfRule type="expression" dxfId="1743" priority="1673">
      <formula>IF(RIGHT(TEXT(AE497,"0.#"),1)=".",FALSE,TRUE)</formula>
    </cfRule>
    <cfRule type="expression" dxfId="1742" priority="1674">
      <formula>IF(RIGHT(TEXT(AE497,"0.#"),1)=".",TRUE,FALSE)</formula>
    </cfRule>
  </conditionalFormatting>
  <conditionalFormatting sqref="AE498">
    <cfRule type="expression" dxfId="1741" priority="1671">
      <formula>IF(RIGHT(TEXT(AE498,"0.#"),1)=".",FALSE,TRUE)</formula>
    </cfRule>
    <cfRule type="expression" dxfId="1740" priority="1672">
      <formula>IF(RIGHT(TEXT(AE498,"0.#"),1)=".",TRUE,FALSE)</formula>
    </cfRule>
  </conditionalFormatting>
  <conditionalFormatting sqref="AU499">
    <cfRule type="expression" dxfId="1739" priority="1657">
      <formula>IF(RIGHT(TEXT(AU499,"0.#"),1)=".",FALSE,TRUE)</formula>
    </cfRule>
    <cfRule type="expression" dxfId="1738" priority="1658">
      <formula>IF(RIGHT(TEXT(AU499,"0.#"),1)=".",TRUE,FALSE)</formula>
    </cfRule>
  </conditionalFormatting>
  <conditionalFormatting sqref="AU497">
    <cfRule type="expression" dxfId="1737" priority="1661">
      <formula>IF(RIGHT(TEXT(AU497,"0.#"),1)=".",FALSE,TRUE)</formula>
    </cfRule>
    <cfRule type="expression" dxfId="1736" priority="1662">
      <formula>IF(RIGHT(TEXT(AU497,"0.#"),1)=".",TRUE,FALSE)</formula>
    </cfRule>
  </conditionalFormatting>
  <conditionalFormatting sqref="AU498">
    <cfRule type="expression" dxfId="1735" priority="1659">
      <formula>IF(RIGHT(TEXT(AU498,"0.#"),1)=".",FALSE,TRUE)</formula>
    </cfRule>
    <cfRule type="expression" dxfId="1734" priority="1660">
      <formula>IF(RIGHT(TEXT(AU498,"0.#"),1)=".",TRUE,FALSE)</formula>
    </cfRule>
  </conditionalFormatting>
  <conditionalFormatting sqref="AQ497">
    <cfRule type="expression" dxfId="1733" priority="1645">
      <formula>IF(RIGHT(TEXT(AQ497,"0.#"),1)=".",FALSE,TRUE)</formula>
    </cfRule>
    <cfRule type="expression" dxfId="1732" priority="1646">
      <formula>IF(RIGHT(TEXT(AQ497,"0.#"),1)=".",TRUE,FALSE)</formula>
    </cfRule>
  </conditionalFormatting>
  <conditionalFormatting sqref="AQ498">
    <cfRule type="expression" dxfId="1731" priority="1649">
      <formula>IF(RIGHT(TEXT(AQ498,"0.#"),1)=".",FALSE,TRUE)</formula>
    </cfRule>
    <cfRule type="expression" dxfId="1730" priority="1650">
      <formula>IF(RIGHT(TEXT(AQ498,"0.#"),1)=".",TRUE,FALSE)</formula>
    </cfRule>
  </conditionalFormatting>
  <conditionalFormatting sqref="AQ499">
    <cfRule type="expression" dxfId="1729" priority="1647">
      <formula>IF(RIGHT(TEXT(AQ499,"0.#"),1)=".",FALSE,TRUE)</formula>
    </cfRule>
    <cfRule type="expression" dxfId="1728" priority="1648">
      <formula>IF(RIGHT(TEXT(AQ499,"0.#"),1)=".",TRUE,FALSE)</formula>
    </cfRule>
  </conditionalFormatting>
  <conditionalFormatting sqref="AE504">
    <cfRule type="expression" dxfId="1727" priority="1639">
      <formula>IF(RIGHT(TEXT(AE504,"0.#"),1)=".",FALSE,TRUE)</formula>
    </cfRule>
    <cfRule type="expression" dxfId="1726" priority="1640">
      <formula>IF(RIGHT(TEXT(AE504,"0.#"),1)=".",TRUE,FALSE)</formula>
    </cfRule>
  </conditionalFormatting>
  <conditionalFormatting sqref="AE502">
    <cfRule type="expression" dxfId="1725" priority="1643">
      <formula>IF(RIGHT(TEXT(AE502,"0.#"),1)=".",FALSE,TRUE)</formula>
    </cfRule>
    <cfRule type="expression" dxfId="1724" priority="1644">
      <formula>IF(RIGHT(TEXT(AE502,"0.#"),1)=".",TRUE,FALSE)</formula>
    </cfRule>
  </conditionalFormatting>
  <conditionalFormatting sqref="AE503">
    <cfRule type="expression" dxfId="1723" priority="1641">
      <formula>IF(RIGHT(TEXT(AE503,"0.#"),1)=".",FALSE,TRUE)</formula>
    </cfRule>
    <cfRule type="expression" dxfId="1722" priority="1642">
      <formula>IF(RIGHT(TEXT(AE503,"0.#"),1)=".",TRUE,FALSE)</formula>
    </cfRule>
  </conditionalFormatting>
  <conditionalFormatting sqref="AU504">
    <cfRule type="expression" dxfId="1721" priority="1627">
      <formula>IF(RIGHT(TEXT(AU504,"0.#"),1)=".",FALSE,TRUE)</formula>
    </cfRule>
    <cfRule type="expression" dxfId="1720" priority="1628">
      <formula>IF(RIGHT(TEXT(AU504,"0.#"),1)=".",TRUE,FALSE)</formula>
    </cfRule>
  </conditionalFormatting>
  <conditionalFormatting sqref="AU502">
    <cfRule type="expression" dxfId="1719" priority="1631">
      <formula>IF(RIGHT(TEXT(AU502,"0.#"),1)=".",FALSE,TRUE)</formula>
    </cfRule>
    <cfRule type="expression" dxfId="1718" priority="1632">
      <formula>IF(RIGHT(TEXT(AU502,"0.#"),1)=".",TRUE,FALSE)</formula>
    </cfRule>
  </conditionalFormatting>
  <conditionalFormatting sqref="AU503">
    <cfRule type="expression" dxfId="1717" priority="1629">
      <formula>IF(RIGHT(TEXT(AU503,"0.#"),1)=".",FALSE,TRUE)</formula>
    </cfRule>
    <cfRule type="expression" dxfId="1716" priority="1630">
      <formula>IF(RIGHT(TEXT(AU503,"0.#"),1)=".",TRUE,FALSE)</formula>
    </cfRule>
  </conditionalFormatting>
  <conditionalFormatting sqref="AQ502">
    <cfRule type="expression" dxfId="1715" priority="1615">
      <formula>IF(RIGHT(TEXT(AQ502,"0.#"),1)=".",FALSE,TRUE)</formula>
    </cfRule>
    <cfRule type="expression" dxfId="1714" priority="1616">
      <formula>IF(RIGHT(TEXT(AQ502,"0.#"),1)=".",TRUE,FALSE)</formula>
    </cfRule>
  </conditionalFormatting>
  <conditionalFormatting sqref="AQ503">
    <cfRule type="expression" dxfId="1713" priority="1619">
      <formula>IF(RIGHT(TEXT(AQ503,"0.#"),1)=".",FALSE,TRUE)</formula>
    </cfRule>
    <cfRule type="expression" dxfId="1712" priority="1620">
      <formula>IF(RIGHT(TEXT(AQ503,"0.#"),1)=".",TRUE,FALSE)</formula>
    </cfRule>
  </conditionalFormatting>
  <conditionalFormatting sqref="AQ504">
    <cfRule type="expression" dxfId="1711" priority="1617">
      <formula>IF(RIGHT(TEXT(AQ504,"0.#"),1)=".",FALSE,TRUE)</formula>
    </cfRule>
    <cfRule type="expression" dxfId="1710" priority="1618">
      <formula>IF(RIGHT(TEXT(AQ504,"0.#"),1)=".",TRUE,FALSE)</formula>
    </cfRule>
  </conditionalFormatting>
  <conditionalFormatting sqref="AE509">
    <cfRule type="expression" dxfId="1709" priority="1609">
      <formula>IF(RIGHT(TEXT(AE509,"0.#"),1)=".",FALSE,TRUE)</formula>
    </cfRule>
    <cfRule type="expression" dxfId="1708" priority="1610">
      <formula>IF(RIGHT(TEXT(AE509,"0.#"),1)=".",TRUE,FALSE)</formula>
    </cfRule>
  </conditionalFormatting>
  <conditionalFormatting sqref="AE507">
    <cfRule type="expression" dxfId="1707" priority="1613">
      <formula>IF(RIGHT(TEXT(AE507,"0.#"),1)=".",FALSE,TRUE)</formula>
    </cfRule>
    <cfRule type="expression" dxfId="1706" priority="1614">
      <formula>IF(RIGHT(TEXT(AE507,"0.#"),1)=".",TRUE,FALSE)</formula>
    </cfRule>
  </conditionalFormatting>
  <conditionalFormatting sqref="AE508">
    <cfRule type="expression" dxfId="1705" priority="1611">
      <formula>IF(RIGHT(TEXT(AE508,"0.#"),1)=".",FALSE,TRUE)</formula>
    </cfRule>
    <cfRule type="expression" dxfId="1704" priority="1612">
      <formula>IF(RIGHT(TEXT(AE508,"0.#"),1)=".",TRUE,FALSE)</formula>
    </cfRule>
  </conditionalFormatting>
  <conditionalFormatting sqref="AU509">
    <cfRule type="expression" dxfId="1703" priority="1597">
      <formula>IF(RIGHT(TEXT(AU509,"0.#"),1)=".",FALSE,TRUE)</formula>
    </cfRule>
    <cfRule type="expression" dxfId="1702" priority="1598">
      <formula>IF(RIGHT(TEXT(AU509,"0.#"),1)=".",TRUE,FALSE)</formula>
    </cfRule>
  </conditionalFormatting>
  <conditionalFormatting sqref="AU507">
    <cfRule type="expression" dxfId="1701" priority="1601">
      <formula>IF(RIGHT(TEXT(AU507,"0.#"),1)=".",FALSE,TRUE)</formula>
    </cfRule>
    <cfRule type="expression" dxfId="1700" priority="1602">
      <formula>IF(RIGHT(TEXT(AU507,"0.#"),1)=".",TRUE,FALSE)</formula>
    </cfRule>
  </conditionalFormatting>
  <conditionalFormatting sqref="AU508">
    <cfRule type="expression" dxfId="1699" priority="1599">
      <formula>IF(RIGHT(TEXT(AU508,"0.#"),1)=".",FALSE,TRUE)</formula>
    </cfRule>
    <cfRule type="expression" dxfId="1698" priority="1600">
      <formula>IF(RIGHT(TEXT(AU508,"0.#"),1)=".",TRUE,FALSE)</formula>
    </cfRule>
  </conditionalFormatting>
  <conditionalFormatting sqref="AQ507">
    <cfRule type="expression" dxfId="1697" priority="1585">
      <formula>IF(RIGHT(TEXT(AQ507,"0.#"),1)=".",FALSE,TRUE)</formula>
    </cfRule>
    <cfRule type="expression" dxfId="1696" priority="1586">
      <formula>IF(RIGHT(TEXT(AQ507,"0.#"),1)=".",TRUE,FALSE)</formula>
    </cfRule>
  </conditionalFormatting>
  <conditionalFormatting sqref="AQ508">
    <cfRule type="expression" dxfId="1695" priority="1589">
      <formula>IF(RIGHT(TEXT(AQ508,"0.#"),1)=".",FALSE,TRUE)</formula>
    </cfRule>
    <cfRule type="expression" dxfId="1694" priority="1590">
      <formula>IF(RIGHT(TEXT(AQ508,"0.#"),1)=".",TRUE,FALSE)</formula>
    </cfRule>
  </conditionalFormatting>
  <conditionalFormatting sqref="AQ509">
    <cfRule type="expression" dxfId="1693" priority="1587">
      <formula>IF(RIGHT(TEXT(AQ509,"0.#"),1)=".",FALSE,TRUE)</formula>
    </cfRule>
    <cfRule type="expression" dxfId="1692" priority="1588">
      <formula>IF(RIGHT(TEXT(AQ509,"0.#"),1)=".",TRUE,FALSE)</formula>
    </cfRule>
  </conditionalFormatting>
  <conditionalFormatting sqref="AE465">
    <cfRule type="expression" dxfId="1691" priority="1879">
      <formula>IF(RIGHT(TEXT(AE465,"0.#"),1)=".",FALSE,TRUE)</formula>
    </cfRule>
    <cfRule type="expression" dxfId="1690" priority="1880">
      <formula>IF(RIGHT(TEXT(AE465,"0.#"),1)=".",TRUE,FALSE)</formula>
    </cfRule>
  </conditionalFormatting>
  <conditionalFormatting sqref="AE463">
    <cfRule type="expression" dxfId="1689" priority="1883">
      <formula>IF(RIGHT(TEXT(AE463,"0.#"),1)=".",FALSE,TRUE)</formula>
    </cfRule>
    <cfRule type="expression" dxfId="1688" priority="1884">
      <formula>IF(RIGHT(TEXT(AE463,"0.#"),1)=".",TRUE,FALSE)</formula>
    </cfRule>
  </conditionalFormatting>
  <conditionalFormatting sqref="AE464">
    <cfRule type="expression" dxfId="1687" priority="1881">
      <formula>IF(RIGHT(TEXT(AE464,"0.#"),1)=".",FALSE,TRUE)</formula>
    </cfRule>
    <cfRule type="expression" dxfId="1686" priority="1882">
      <formula>IF(RIGHT(TEXT(AE464,"0.#"),1)=".",TRUE,FALSE)</formula>
    </cfRule>
  </conditionalFormatting>
  <conditionalFormatting sqref="AM465">
    <cfRule type="expression" dxfId="1685" priority="1873">
      <formula>IF(RIGHT(TEXT(AM465,"0.#"),1)=".",FALSE,TRUE)</formula>
    </cfRule>
    <cfRule type="expression" dxfId="1684" priority="1874">
      <formula>IF(RIGHT(TEXT(AM465,"0.#"),1)=".",TRUE,FALSE)</formula>
    </cfRule>
  </conditionalFormatting>
  <conditionalFormatting sqref="AM463">
    <cfRule type="expression" dxfId="1683" priority="1877">
      <formula>IF(RIGHT(TEXT(AM463,"0.#"),1)=".",FALSE,TRUE)</formula>
    </cfRule>
    <cfRule type="expression" dxfId="1682" priority="1878">
      <formula>IF(RIGHT(TEXT(AM463,"0.#"),1)=".",TRUE,FALSE)</formula>
    </cfRule>
  </conditionalFormatting>
  <conditionalFormatting sqref="AM464">
    <cfRule type="expression" dxfId="1681" priority="1875">
      <formula>IF(RIGHT(TEXT(AM464,"0.#"),1)=".",FALSE,TRUE)</formula>
    </cfRule>
    <cfRule type="expression" dxfId="1680" priority="1876">
      <formula>IF(RIGHT(TEXT(AM464,"0.#"),1)=".",TRUE,FALSE)</formula>
    </cfRule>
  </conditionalFormatting>
  <conditionalFormatting sqref="AU465">
    <cfRule type="expression" dxfId="1679" priority="1867">
      <formula>IF(RIGHT(TEXT(AU465,"0.#"),1)=".",FALSE,TRUE)</formula>
    </cfRule>
    <cfRule type="expression" dxfId="1678" priority="1868">
      <formula>IF(RIGHT(TEXT(AU465,"0.#"),1)=".",TRUE,FALSE)</formula>
    </cfRule>
  </conditionalFormatting>
  <conditionalFormatting sqref="AU463">
    <cfRule type="expression" dxfId="1677" priority="1871">
      <formula>IF(RIGHT(TEXT(AU463,"0.#"),1)=".",FALSE,TRUE)</formula>
    </cfRule>
    <cfRule type="expression" dxfId="1676" priority="1872">
      <formula>IF(RIGHT(TEXT(AU463,"0.#"),1)=".",TRUE,FALSE)</formula>
    </cfRule>
  </conditionalFormatting>
  <conditionalFormatting sqref="AU464">
    <cfRule type="expression" dxfId="1675" priority="1869">
      <formula>IF(RIGHT(TEXT(AU464,"0.#"),1)=".",FALSE,TRUE)</formula>
    </cfRule>
    <cfRule type="expression" dxfId="1674" priority="1870">
      <formula>IF(RIGHT(TEXT(AU464,"0.#"),1)=".",TRUE,FALSE)</formula>
    </cfRule>
  </conditionalFormatting>
  <conditionalFormatting sqref="AI465">
    <cfRule type="expression" dxfId="1673" priority="1861">
      <formula>IF(RIGHT(TEXT(AI465,"0.#"),1)=".",FALSE,TRUE)</formula>
    </cfRule>
    <cfRule type="expression" dxfId="1672" priority="1862">
      <formula>IF(RIGHT(TEXT(AI465,"0.#"),1)=".",TRUE,FALSE)</formula>
    </cfRule>
  </conditionalFormatting>
  <conditionalFormatting sqref="AI463">
    <cfRule type="expression" dxfId="1671" priority="1865">
      <formula>IF(RIGHT(TEXT(AI463,"0.#"),1)=".",FALSE,TRUE)</formula>
    </cfRule>
    <cfRule type="expression" dxfId="1670" priority="1866">
      <formula>IF(RIGHT(TEXT(AI463,"0.#"),1)=".",TRUE,FALSE)</formula>
    </cfRule>
  </conditionalFormatting>
  <conditionalFormatting sqref="AI464">
    <cfRule type="expression" dxfId="1669" priority="1863">
      <formula>IF(RIGHT(TEXT(AI464,"0.#"),1)=".",FALSE,TRUE)</formula>
    </cfRule>
    <cfRule type="expression" dxfId="1668" priority="1864">
      <formula>IF(RIGHT(TEXT(AI464,"0.#"),1)=".",TRUE,FALSE)</formula>
    </cfRule>
  </conditionalFormatting>
  <conditionalFormatting sqref="AQ463">
    <cfRule type="expression" dxfId="1667" priority="1855">
      <formula>IF(RIGHT(TEXT(AQ463,"0.#"),1)=".",FALSE,TRUE)</formula>
    </cfRule>
    <cfRule type="expression" dxfId="1666" priority="1856">
      <formula>IF(RIGHT(TEXT(AQ463,"0.#"),1)=".",TRUE,FALSE)</formula>
    </cfRule>
  </conditionalFormatting>
  <conditionalFormatting sqref="AQ464">
    <cfRule type="expression" dxfId="1665" priority="1859">
      <formula>IF(RIGHT(TEXT(AQ464,"0.#"),1)=".",FALSE,TRUE)</formula>
    </cfRule>
    <cfRule type="expression" dxfId="1664" priority="1860">
      <formula>IF(RIGHT(TEXT(AQ464,"0.#"),1)=".",TRUE,FALSE)</formula>
    </cfRule>
  </conditionalFormatting>
  <conditionalFormatting sqref="AQ465">
    <cfRule type="expression" dxfId="1663" priority="1857">
      <formula>IF(RIGHT(TEXT(AQ465,"0.#"),1)=".",FALSE,TRUE)</formula>
    </cfRule>
    <cfRule type="expression" dxfId="1662" priority="1858">
      <formula>IF(RIGHT(TEXT(AQ465,"0.#"),1)=".",TRUE,FALSE)</formula>
    </cfRule>
  </conditionalFormatting>
  <conditionalFormatting sqref="AE470">
    <cfRule type="expression" dxfId="1661" priority="1849">
      <formula>IF(RIGHT(TEXT(AE470,"0.#"),1)=".",FALSE,TRUE)</formula>
    </cfRule>
    <cfRule type="expression" dxfId="1660" priority="1850">
      <formula>IF(RIGHT(TEXT(AE470,"0.#"),1)=".",TRUE,FALSE)</formula>
    </cfRule>
  </conditionalFormatting>
  <conditionalFormatting sqref="AE468">
    <cfRule type="expression" dxfId="1659" priority="1853">
      <formula>IF(RIGHT(TEXT(AE468,"0.#"),1)=".",FALSE,TRUE)</formula>
    </cfRule>
    <cfRule type="expression" dxfId="1658" priority="1854">
      <formula>IF(RIGHT(TEXT(AE468,"0.#"),1)=".",TRUE,FALSE)</formula>
    </cfRule>
  </conditionalFormatting>
  <conditionalFormatting sqref="AE469">
    <cfRule type="expression" dxfId="1657" priority="1851">
      <formula>IF(RIGHT(TEXT(AE469,"0.#"),1)=".",FALSE,TRUE)</formula>
    </cfRule>
    <cfRule type="expression" dxfId="1656" priority="1852">
      <formula>IF(RIGHT(TEXT(AE469,"0.#"),1)=".",TRUE,FALSE)</formula>
    </cfRule>
  </conditionalFormatting>
  <conditionalFormatting sqref="AM470">
    <cfRule type="expression" dxfId="1655" priority="1843">
      <formula>IF(RIGHT(TEXT(AM470,"0.#"),1)=".",FALSE,TRUE)</formula>
    </cfRule>
    <cfRule type="expression" dxfId="1654" priority="1844">
      <formula>IF(RIGHT(TEXT(AM470,"0.#"),1)=".",TRUE,FALSE)</formula>
    </cfRule>
  </conditionalFormatting>
  <conditionalFormatting sqref="AM468">
    <cfRule type="expression" dxfId="1653" priority="1847">
      <formula>IF(RIGHT(TEXT(AM468,"0.#"),1)=".",FALSE,TRUE)</formula>
    </cfRule>
    <cfRule type="expression" dxfId="1652" priority="1848">
      <formula>IF(RIGHT(TEXT(AM468,"0.#"),1)=".",TRUE,FALSE)</formula>
    </cfRule>
  </conditionalFormatting>
  <conditionalFormatting sqref="AM469">
    <cfRule type="expression" dxfId="1651" priority="1845">
      <formula>IF(RIGHT(TEXT(AM469,"0.#"),1)=".",FALSE,TRUE)</formula>
    </cfRule>
    <cfRule type="expression" dxfId="1650" priority="1846">
      <formula>IF(RIGHT(TEXT(AM469,"0.#"),1)=".",TRUE,FALSE)</formula>
    </cfRule>
  </conditionalFormatting>
  <conditionalFormatting sqref="AU470">
    <cfRule type="expression" dxfId="1649" priority="1837">
      <formula>IF(RIGHT(TEXT(AU470,"0.#"),1)=".",FALSE,TRUE)</formula>
    </cfRule>
    <cfRule type="expression" dxfId="1648" priority="1838">
      <formula>IF(RIGHT(TEXT(AU470,"0.#"),1)=".",TRUE,FALSE)</formula>
    </cfRule>
  </conditionalFormatting>
  <conditionalFormatting sqref="AU468">
    <cfRule type="expression" dxfId="1647" priority="1841">
      <formula>IF(RIGHT(TEXT(AU468,"0.#"),1)=".",FALSE,TRUE)</formula>
    </cfRule>
    <cfRule type="expression" dxfId="1646" priority="1842">
      <formula>IF(RIGHT(TEXT(AU468,"0.#"),1)=".",TRUE,FALSE)</formula>
    </cfRule>
  </conditionalFormatting>
  <conditionalFormatting sqref="AU469">
    <cfRule type="expression" dxfId="1645" priority="1839">
      <formula>IF(RIGHT(TEXT(AU469,"0.#"),1)=".",FALSE,TRUE)</formula>
    </cfRule>
    <cfRule type="expression" dxfId="1644" priority="1840">
      <formula>IF(RIGHT(TEXT(AU469,"0.#"),1)=".",TRUE,FALSE)</formula>
    </cfRule>
  </conditionalFormatting>
  <conditionalFormatting sqref="AI470">
    <cfRule type="expression" dxfId="1643" priority="1831">
      <formula>IF(RIGHT(TEXT(AI470,"0.#"),1)=".",FALSE,TRUE)</formula>
    </cfRule>
    <cfRule type="expression" dxfId="1642" priority="1832">
      <formula>IF(RIGHT(TEXT(AI470,"0.#"),1)=".",TRUE,FALSE)</formula>
    </cfRule>
  </conditionalFormatting>
  <conditionalFormatting sqref="AI468">
    <cfRule type="expression" dxfId="1641" priority="1835">
      <formula>IF(RIGHT(TEXT(AI468,"0.#"),1)=".",FALSE,TRUE)</formula>
    </cfRule>
    <cfRule type="expression" dxfId="1640" priority="1836">
      <formula>IF(RIGHT(TEXT(AI468,"0.#"),1)=".",TRUE,FALSE)</formula>
    </cfRule>
  </conditionalFormatting>
  <conditionalFormatting sqref="AI469">
    <cfRule type="expression" dxfId="1639" priority="1833">
      <formula>IF(RIGHT(TEXT(AI469,"0.#"),1)=".",FALSE,TRUE)</formula>
    </cfRule>
    <cfRule type="expression" dxfId="1638" priority="1834">
      <formula>IF(RIGHT(TEXT(AI469,"0.#"),1)=".",TRUE,FALSE)</formula>
    </cfRule>
  </conditionalFormatting>
  <conditionalFormatting sqref="AQ468">
    <cfRule type="expression" dxfId="1637" priority="1825">
      <formula>IF(RIGHT(TEXT(AQ468,"0.#"),1)=".",FALSE,TRUE)</formula>
    </cfRule>
    <cfRule type="expression" dxfId="1636" priority="1826">
      <formula>IF(RIGHT(TEXT(AQ468,"0.#"),1)=".",TRUE,FALSE)</formula>
    </cfRule>
  </conditionalFormatting>
  <conditionalFormatting sqref="AQ469">
    <cfRule type="expression" dxfId="1635" priority="1829">
      <formula>IF(RIGHT(TEXT(AQ469,"0.#"),1)=".",FALSE,TRUE)</formula>
    </cfRule>
    <cfRule type="expression" dxfId="1634" priority="1830">
      <formula>IF(RIGHT(TEXT(AQ469,"0.#"),1)=".",TRUE,FALSE)</formula>
    </cfRule>
  </conditionalFormatting>
  <conditionalFormatting sqref="AQ470">
    <cfRule type="expression" dxfId="1633" priority="1827">
      <formula>IF(RIGHT(TEXT(AQ470,"0.#"),1)=".",FALSE,TRUE)</formula>
    </cfRule>
    <cfRule type="expression" dxfId="1632" priority="1828">
      <formula>IF(RIGHT(TEXT(AQ470,"0.#"),1)=".",TRUE,FALSE)</formula>
    </cfRule>
  </conditionalFormatting>
  <conditionalFormatting sqref="AE475">
    <cfRule type="expression" dxfId="1631" priority="1819">
      <formula>IF(RIGHT(TEXT(AE475,"0.#"),1)=".",FALSE,TRUE)</formula>
    </cfRule>
    <cfRule type="expression" dxfId="1630" priority="1820">
      <formula>IF(RIGHT(TEXT(AE475,"0.#"),1)=".",TRUE,FALSE)</formula>
    </cfRule>
  </conditionalFormatting>
  <conditionalFormatting sqref="AE473">
    <cfRule type="expression" dxfId="1629" priority="1823">
      <formula>IF(RIGHT(TEXT(AE473,"0.#"),1)=".",FALSE,TRUE)</formula>
    </cfRule>
    <cfRule type="expression" dxfId="1628" priority="1824">
      <formula>IF(RIGHT(TEXT(AE473,"0.#"),1)=".",TRUE,FALSE)</formula>
    </cfRule>
  </conditionalFormatting>
  <conditionalFormatting sqref="AE474">
    <cfRule type="expression" dxfId="1627" priority="1821">
      <formula>IF(RIGHT(TEXT(AE474,"0.#"),1)=".",FALSE,TRUE)</formula>
    </cfRule>
    <cfRule type="expression" dxfId="1626" priority="1822">
      <formula>IF(RIGHT(TEXT(AE474,"0.#"),1)=".",TRUE,FALSE)</formula>
    </cfRule>
  </conditionalFormatting>
  <conditionalFormatting sqref="AM475">
    <cfRule type="expression" dxfId="1625" priority="1813">
      <formula>IF(RIGHT(TEXT(AM475,"0.#"),1)=".",FALSE,TRUE)</formula>
    </cfRule>
    <cfRule type="expression" dxfId="1624" priority="1814">
      <formula>IF(RIGHT(TEXT(AM475,"0.#"),1)=".",TRUE,FALSE)</formula>
    </cfRule>
  </conditionalFormatting>
  <conditionalFormatting sqref="AM473">
    <cfRule type="expression" dxfId="1623" priority="1817">
      <formula>IF(RIGHT(TEXT(AM473,"0.#"),1)=".",FALSE,TRUE)</formula>
    </cfRule>
    <cfRule type="expression" dxfId="1622" priority="1818">
      <formula>IF(RIGHT(TEXT(AM473,"0.#"),1)=".",TRUE,FALSE)</formula>
    </cfRule>
  </conditionalFormatting>
  <conditionalFormatting sqref="AM474">
    <cfRule type="expression" dxfId="1621" priority="1815">
      <formula>IF(RIGHT(TEXT(AM474,"0.#"),1)=".",FALSE,TRUE)</formula>
    </cfRule>
    <cfRule type="expression" dxfId="1620" priority="1816">
      <formula>IF(RIGHT(TEXT(AM474,"0.#"),1)=".",TRUE,FALSE)</formula>
    </cfRule>
  </conditionalFormatting>
  <conditionalFormatting sqref="AU475">
    <cfRule type="expression" dxfId="1619" priority="1807">
      <formula>IF(RIGHT(TEXT(AU475,"0.#"),1)=".",FALSE,TRUE)</formula>
    </cfRule>
    <cfRule type="expression" dxfId="1618" priority="1808">
      <formula>IF(RIGHT(TEXT(AU475,"0.#"),1)=".",TRUE,FALSE)</formula>
    </cfRule>
  </conditionalFormatting>
  <conditionalFormatting sqref="AU473">
    <cfRule type="expression" dxfId="1617" priority="1811">
      <formula>IF(RIGHT(TEXT(AU473,"0.#"),1)=".",FALSE,TRUE)</formula>
    </cfRule>
    <cfRule type="expression" dxfId="1616" priority="1812">
      <formula>IF(RIGHT(TEXT(AU473,"0.#"),1)=".",TRUE,FALSE)</formula>
    </cfRule>
  </conditionalFormatting>
  <conditionalFormatting sqref="AU474">
    <cfRule type="expression" dxfId="1615" priority="1809">
      <formula>IF(RIGHT(TEXT(AU474,"0.#"),1)=".",FALSE,TRUE)</formula>
    </cfRule>
    <cfRule type="expression" dxfId="1614" priority="1810">
      <formula>IF(RIGHT(TEXT(AU474,"0.#"),1)=".",TRUE,FALSE)</formula>
    </cfRule>
  </conditionalFormatting>
  <conditionalFormatting sqref="AI475">
    <cfRule type="expression" dxfId="1613" priority="1801">
      <formula>IF(RIGHT(TEXT(AI475,"0.#"),1)=".",FALSE,TRUE)</formula>
    </cfRule>
    <cfRule type="expression" dxfId="1612" priority="1802">
      <formula>IF(RIGHT(TEXT(AI475,"0.#"),1)=".",TRUE,FALSE)</formula>
    </cfRule>
  </conditionalFormatting>
  <conditionalFormatting sqref="AI473">
    <cfRule type="expression" dxfId="1611" priority="1805">
      <formula>IF(RIGHT(TEXT(AI473,"0.#"),1)=".",FALSE,TRUE)</formula>
    </cfRule>
    <cfRule type="expression" dxfId="1610" priority="1806">
      <formula>IF(RIGHT(TEXT(AI473,"0.#"),1)=".",TRUE,FALSE)</formula>
    </cfRule>
  </conditionalFormatting>
  <conditionalFormatting sqref="AI474">
    <cfRule type="expression" dxfId="1609" priority="1803">
      <formula>IF(RIGHT(TEXT(AI474,"0.#"),1)=".",FALSE,TRUE)</formula>
    </cfRule>
    <cfRule type="expression" dxfId="1608" priority="1804">
      <formula>IF(RIGHT(TEXT(AI474,"0.#"),1)=".",TRUE,FALSE)</formula>
    </cfRule>
  </conditionalFormatting>
  <conditionalFormatting sqref="AQ473">
    <cfRule type="expression" dxfId="1607" priority="1795">
      <formula>IF(RIGHT(TEXT(AQ473,"0.#"),1)=".",FALSE,TRUE)</formula>
    </cfRule>
    <cfRule type="expression" dxfId="1606" priority="1796">
      <formula>IF(RIGHT(TEXT(AQ473,"0.#"),1)=".",TRUE,FALSE)</formula>
    </cfRule>
  </conditionalFormatting>
  <conditionalFormatting sqref="AQ474">
    <cfRule type="expression" dxfId="1605" priority="1799">
      <formula>IF(RIGHT(TEXT(AQ474,"0.#"),1)=".",FALSE,TRUE)</formula>
    </cfRule>
    <cfRule type="expression" dxfId="1604" priority="1800">
      <formula>IF(RIGHT(TEXT(AQ474,"0.#"),1)=".",TRUE,FALSE)</formula>
    </cfRule>
  </conditionalFormatting>
  <conditionalFormatting sqref="AQ475">
    <cfRule type="expression" dxfId="1603" priority="1797">
      <formula>IF(RIGHT(TEXT(AQ475,"0.#"),1)=".",FALSE,TRUE)</formula>
    </cfRule>
    <cfRule type="expression" dxfId="1602" priority="1798">
      <formula>IF(RIGHT(TEXT(AQ475,"0.#"),1)=".",TRUE,FALSE)</formula>
    </cfRule>
  </conditionalFormatting>
  <conditionalFormatting sqref="AE480">
    <cfRule type="expression" dxfId="1601" priority="1789">
      <formula>IF(RIGHT(TEXT(AE480,"0.#"),1)=".",FALSE,TRUE)</formula>
    </cfRule>
    <cfRule type="expression" dxfId="1600" priority="1790">
      <formula>IF(RIGHT(TEXT(AE480,"0.#"),1)=".",TRUE,FALSE)</formula>
    </cfRule>
  </conditionalFormatting>
  <conditionalFormatting sqref="AE478">
    <cfRule type="expression" dxfId="1599" priority="1793">
      <formula>IF(RIGHT(TEXT(AE478,"0.#"),1)=".",FALSE,TRUE)</formula>
    </cfRule>
    <cfRule type="expression" dxfId="1598" priority="1794">
      <formula>IF(RIGHT(TEXT(AE478,"0.#"),1)=".",TRUE,FALSE)</formula>
    </cfRule>
  </conditionalFormatting>
  <conditionalFormatting sqref="AE479">
    <cfRule type="expression" dxfId="1597" priority="1791">
      <formula>IF(RIGHT(TEXT(AE479,"0.#"),1)=".",FALSE,TRUE)</formula>
    </cfRule>
    <cfRule type="expression" dxfId="1596" priority="1792">
      <formula>IF(RIGHT(TEXT(AE479,"0.#"),1)=".",TRUE,FALSE)</formula>
    </cfRule>
  </conditionalFormatting>
  <conditionalFormatting sqref="AM480">
    <cfRule type="expression" dxfId="1595" priority="1783">
      <formula>IF(RIGHT(TEXT(AM480,"0.#"),1)=".",FALSE,TRUE)</formula>
    </cfRule>
    <cfRule type="expression" dxfId="1594" priority="1784">
      <formula>IF(RIGHT(TEXT(AM480,"0.#"),1)=".",TRUE,FALSE)</formula>
    </cfRule>
  </conditionalFormatting>
  <conditionalFormatting sqref="AM478">
    <cfRule type="expression" dxfId="1593" priority="1787">
      <formula>IF(RIGHT(TEXT(AM478,"0.#"),1)=".",FALSE,TRUE)</formula>
    </cfRule>
    <cfRule type="expression" dxfId="1592" priority="1788">
      <formula>IF(RIGHT(TEXT(AM478,"0.#"),1)=".",TRUE,FALSE)</formula>
    </cfRule>
  </conditionalFormatting>
  <conditionalFormatting sqref="AM479">
    <cfRule type="expression" dxfId="1591" priority="1785">
      <formula>IF(RIGHT(TEXT(AM479,"0.#"),1)=".",FALSE,TRUE)</formula>
    </cfRule>
    <cfRule type="expression" dxfId="1590" priority="1786">
      <formula>IF(RIGHT(TEXT(AM479,"0.#"),1)=".",TRUE,FALSE)</formula>
    </cfRule>
  </conditionalFormatting>
  <conditionalFormatting sqref="AU480">
    <cfRule type="expression" dxfId="1589" priority="1777">
      <formula>IF(RIGHT(TEXT(AU480,"0.#"),1)=".",FALSE,TRUE)</formula>
    </cfRule>
    <cfRule type="expression" dxfId="1588" priority="1778">
      <formula>IF(RIGHT(TEXT(AU480,"0.#"),1)=".",TRUE,FALSE)</formula>
    </cfRule>
  </conditionalFormatting>
  <conditionalFormatting sqref="AU478">
    <cfRule type="expression" dxfId="1587" priority="1781">
      <formula>IF(RIGHT(TEXT(AU478,"0.#"),1)=".",FALSE,TRUE)</formula>
    </cfRule>
    <cfRule type="expression" dxfId="1586" priority="1782">
      <formula>IF(RIGHT(TEXT(AU478,"0.#"),1)=".",TRUE,FALSE)</formula>
    </cfRule>
  </conditionalFormatting>
  <conditionalFormatting sqref="AU479">
    <cfRule type="expression" dxfId="1585" priority="1779">
      <formula>IF(RIGHT(TEXT(AU479,"0.#"),1)=".",FALSE,TRUE)</formula>
    </cfRule>
    <cfRule type="expression" dxfId="1584" priority="1780">
      <formula>IF(RIGHT(TEXT(AU479,"0.#"),1)=".",TRUE,FALSE)</formula>
    </cfRule>
  </conditionalFormatting>
  <conditionalFormatting sqref="AI480">
    <cfRule type="expression" dxfId="1583" priority="1771">
      <formula>IF(RIGHT(TEXT(AI480,"0.#"),1)=".",FALSE,TRUE)</formula>
    </cfRule>
    <cfRule type="expression" dxfId="1582" priority="1772">
      <formula>IF(RIGHT(TEXT(AI480,"0.#"),1)=".",TRUE,FALSE)</formula>
    </cfRule>
  </conditionalFormatting>
  <conditionalFormatting sqref="AI478">
    <cfRule type="expression" dxfId="1581" priority="1775">
      <formula>IF(RIGHT(TEXT(AI478,"0.#"),1)=".",FALSE,TRUE)</formula>
    </cfRule>
    <cfRule type="expression" dxfId="1580" priority="1776">
      <formula>IF(RIGHT(TEXT(AI478,"0.#"),1)=".",TRUE,FALSE)</formula>
    </cfRule>
  </conditionalFormatting>
  <conditionalFormatting sqref="AI479">
    <cfRule type="expression" dxfId="1579" priority="1773">
      <formula>IF(RIGHT(TEXT(AI479,"0.#"),1)=".",FALSE,TRUE)</formula>
    </cfRule>
    <cfRule type="expression" dxfId="1578" priority="1774">
      <formula>IF(RIGHT(TEXT(AI479,"0.#"),1)=".",TRUE,FALSE)</formula>
    </cfRule>
  </conditionalFormatting>
  <conditionalFormatting sqref="AQ478">
    <cfRule type="expression" dxfId="1577" priority="1765">
      <formula>IF(RIGHT(TEXT(AQ478,"0.#"),1)=".",FALSE,TRUE)</formula>
    </cfRule>
    <cfRule type="expression" dxfId="1576" priority="1766">
      <formula>IF(RIGHT(TEXT(AQ478,"0.#"),1)=".",TRUE,FALSE)</formula>
    </cfRule>
  </conditionalFormatting>
  <conditionalFormatting sqref="AQ479">
    <cfRule type="expression" dxfId="1575" priority="1769">
      <formula>IF(RIGHT(TEXT(AQ479,"0.#"),1)=".",FALSE,TRUE)</formula>
    </cfRule>
    <cfRule type="expression" dxfId="1574" priority="1770">
      <formula>IF(RIGHT(TEXT(AQ479,"0.#"),1)=".",TRUE,FALSE)</formula>
    </cfRule>
  </conditionalFormatting>
  <conditionalFormatting sqref="AQ480">
    <cfRule type="expression" dxfId="1573" priority="1767">
      <formula>IF(RIGHT(TEXT(AQ480,"0.#"),1)=".",FALSE,TRUE)</formula>
    </cfRule>
    <cfRule type="expression" dxfId="1572" priority="1768">
      <formula>IF(RIGHT(TEXT(AQ480,"0.#"),1)=".",TRUE,FALSE)</formula>
    </cfRule>
  </conditionalFormatting>
  <conditionalFormatting sqref="AM47">
    <cfRule type="expression" dxfId="1571" priority="2059">
      <formula>IF(RIGHT(TEXT(AM47,"0.#"),1)=".",FALSE,TRUE)</formula>
    </cfRule>
    <cfRule type="expression" dxfId="1570" priority="2060">
      <formula>IF(RIGHT(TEXT(AM47,"0.#"),1)=".",TRUE,FALSE)</formula>
    </cfRule>
  </conditionalFormatting>
  <conditionalFormatting sqref="AI46">
    <cfRule type="expression" dxfId="1569" priority="2063">
      <formula>IF(RIGHT(TEXT(AI46,"0.#"),1)=".",FALSE,TRUE)</formula>
    </cfRule>
    <cfRule type="expression" dxfId="1568" priority="2064">
      <formula>IF(RIGHT(TEXT(AI46,"0.#"),1)=".",TRUE,FALSE)</formula>
    </cfRule>
  </conditionalFormatting>
  <conditionalFormatting sqref="AM46">
    <cfRule type="expression" dxfId="1567" priority="2061">
      <formula>IF(RIGHT(TEXT(AM46,"0.#"),1)=".",FALSE,TRUE)</formula>
    </cfRule>
    <cfRule type="expression" dxfId="1566" priority="2062">
      <formula>IF(RIGHT(TEXT(AM46,"0.#"),1)=".",TRUE,FALSE)</formula>
    </cfRule>
  </conditionalFormatting>
  <conditionalFormatting sqref="AU46:AU48">
    <cfRule type="expression" dxfId="1565" priority="2053">
      <formula>IF(RIGHT(TEXT(AU46,"0.#"),1)=".",FALSE,TRUE)</formula>
    </cfRule>
    <cfRule type="expression" dxfId="1564" priority="2054">
      <formula>IF(RIGHT(TEXT(AU46,"0.#"),1)=".",TRUE,FALSE)</formula>
    </cfRule>
  </conditionalFormatting>
  <conditionalFormatting sqref="AM48">
    <cfRule type="expression" dxfId="1563" priority="2057">
      <formula>IF(RIGHT(TEXT(AM48,"0.#"),1)=".",FALSE,TRUE)</formula>
    </cfRule>
    <cfRule type="expression" dxfId="1562" priority="2058">
      <formula>IF(RIGHT(TEXT(AM48,"0.#"),1)=".",TRUE,FALSE)</formula>
    </cfRule>
  </conditionalFormatting>
  <conditionalFormatting sqref="AQ46:AQ48">
    <cfRule type="expression" dxfId="1561" priority="2055">
      <formula>IF(RIGHT(TEXT(AQ46,"0.#"),1)=".",FALSE,TRUE)</formula>
    </cfRule>
    <cfRule type="expression" dxfId="1560" priority="2056">
      <formula>IF(RIGHT(TEXT(AQ46,"0.#"),1)=".",TRUE,FALSE)</formula>
    </cfRule>
  </conditionalFormatting>
  <conditionalFormatting sqref="AE146:AE147 AI146:AI147 AM146:AM147 AQ146:AQ147 AU146:AU147">
    <cfRule type="expression" dxfId="1559" priority="2047">
      <formula>IF(RIGHT(TEXT(AE146,"0.#"),1)=".",FALSE,TRUE)</formula>
    </cfRule>
    <cfRule type="expression" dxfId="1558" priority="2048">
      <formula>IF(RIGHT(TEXT(AE146,"0.#"),1)=".",TRUE,FALSE)</formula>
    </cfRule>
  </conditionalFormatting>
  <conditionalFormatting sqref="AE138:AE139 AI138:AI139 AM138:AM139 AQ138:AQ139 AU138:AU139">
    <cfRule type="expression" dxfId="1557" priority="2051">
      <formula>IF(RIGHT(TEXT(AE138,"0.#"),1)=".",FALSE,TRUE)</formula>
    </cfRule>
    <cfRule type="expression" dxfId="1556" priority="2052">
      <formula>IF(RIGHT(TEXT(AE138,"0.#"),1)=".",TRUE,FALSE)</formula>
    </cfRule>
  </conditionalFormatting>
  <conditionalFormatting sqref="AE142:AE143 AI142:AI143 AM142:AM143 AQ142:AQ143 AU142:AU143">
    <cfRule type="expression" dxfId="1555" priority="2049">
      <formula>IF(RIGHT(TEXT(AE142,"0.#"),1)=".",FALSE,TRUE)</formula>
    </cfRule>
    <cfRule type="expression" dxfId="1554" priority="2050">
      <formula>IF(RIGHT(TEXT(AE142,"0.#"),1)=".",TRUE,FALSE)</formula>
    </cfRule>
  </conditionalFormatting>
  <conditionalFormatting sqref="AE198:AE199 AI198:AI199 AM198:AM199 AQ198:AQ199 AU198:AU199">
    <cfRule type="expression" dxfId="1553" priority="2041">
      <formula>IF(RIGHT(TEXT(AE198,"0.#"),1)=".",FALSE,TRUE)</formula>
    </cfRule>
    <cfRule type="expression" dxfId="1552" priority="2042">
      <formula>IF(RIGHT(TEXT(AE198,"0.#"),1)=".",TRUE,FALSE)</formula>
    </cfRule>
  </conditionalFormatting>
  <conditionalFormatting sqref="AE150:AE151 AI150:AI151 AM150:AM151 AQ150:AQ151 AU150:AU151">
    <cfRule type="expression" dxfId="1551" priority="2045">
      <formula>IF(RIGHT(TEXT(AE150,"0.#"),1)=".",FALSE,TRUE)</formula>
    </cfRule>
    <cfRule type="expression" dxfId="1550" priority="2046">
      <formula>IF(RIGHT(TEXT(AE150,"0.#"),1)=".",TRUE,FALSE)</formula>
    </cfRule>
  </conditionalFormatting>
  <conditionalFormatting sqref="AE194:AE195 AI194:AI195 AM194:AM195 AQ194:AQ195 AU194:AU195">
    <cfRule type="expression" dxfId="1549" priority="2043">
      <formula>IF(RIGHT(TEXT(AE194,"0.#"),1)=".",FALSE,TRUE)</formula>
    </cfRule>
    <cfRule type="expression" dxfId="1548" priority="2044">
      <formula>IF(RIGHT(TEXT(AE194,"0.#"),1)=".",TRUE,FALSE)</formula>
    </cfRule>
  </conditionalFormatting>
  <conditionalFormatting sqref="AE210:AE211 AI210:AI211 AM210:AM211 AQ210:AQ211 AU210:AU211">
    <cfRule type="expression" dxfId="1547" priority="2035">
      <formula>IF(RIGHT(TEXT(AE210,"0.#"),1)=".",FALSE,TRUE)</formula>
    </cfRule>
    <cfRule type="expression" dxfId="1546" priority="2036">
      <formula>IF(RIGHT(TEXT(AE210,"0.#"),1)=".",TRUE,FALSE)</formula>
    </cfRule>
  </conditionalFormatting>
  <conditionalFormatting sqref="AE202:AE203 AI202:AI203 AM202:AM203 AQ202:AQ203 AU202:AU203">
    <cfRule type="expression" dxfId="1545" priority="2039">
      <formula>IF(RIGHT(TEXT(AE202,"0.#"),1)=".",FALSE,TRUE)</formula>
    </cfRule>
    <cfRule type="expression" dxfId="1544" priority="2040">
      <formula>IF(RIGHT(TEXT(AE202,"0.#"),1)=".",TRUE,FALSE)</formula>
    </cfRule>
  </conditionalFormatting>
  <conditionalFormatting sqref="AE206:AE207 AI206:AI207 AM206:AM207 AQ206:AQ207 AU206:AU207">
    <cfRule type="expression" dxfId="1543" priority="2037">
      <formula>IF(RIGHT(TEXT(AE206,"0.#"),1)=".",FALSE,TRUE)</formula>
    </cfRule>
    <cfRule type="expression" dxfId="1542" priority="2038">
      <formula>IF(RIGHT(TEXT(AE206,"0.#"),1)=".",TRUE,FALSE)</formula>
    </cfRule>
  </conditionalFormatting>
  <conditionalFormatting sqref="AE262:AE263 AI262:AI263 AM262:AM263 AQ262:AQ263 AU262:AU263">
    <cfRule type="expression" dxfId="1541" priority="2029">
      <formula>IF(RIGHT(TEXT(AE262,"0.#"),1)=".",FALSE,TRUE)</formula>
    </cfRule>
    <cfRule type="expression" dxfId="1540" priority="2030">
      <formula>IF(RIGHT(TEXT(AE262,"0.#"),1)=".",TRUE,FALSE)</formula>
    </cfRule>
  </conditionalFormatting>
  <conditionalFormatting sqref="AE254:AE255 AI254:AI255 AM254:AM255 AQ254:AQ255 AU254:AU255">
    <cfRule type="expression" dxfId="1539" priority="2033">
      <formula>IF(RIGHT(TEXT(AE254,"0.#"),1)=".",FALSE,TRUE)</formula>
    </cfRule>
    <cfRule type="expression" dxfId="1538" priority="2034">
      <formula>IF(RIGHT(TEXT(AE254,"0.#"),1)=".",TRUE,FALSE)</formula>
    </cfRule>
  </conditionalFormatting>
  <conditionalFormatting sqref="AE258:AE259 AI258:AI259 AM258:AM259 AQ258:AQ259 AU258:AU259">
    <cfRule type="expression" dxfId="1537" priority="2031">
      <formula>IF(RIGHT(TEXT(AE258,"0.#"),1)=".",FALSE,TRUE)</formula>
    </cfRule>
    <cfRule type="expression" dxfId="1536" priority="2032">
      <formula>IF(RIGHT(TEXT(AE258,"0.#"),1)=".",TRUE,FALSE)</formula>
    </cfRule>
  </conditionalFormatting>
  <conditionalFormatting sqref="AE314:AE315 AI314:AI315 AM314:AM315 AQ314:AQ315 AU314:AU315">
    <cfRule type="expression" dxfId="1535" priority="2023">
      <formula>IF(RIGHT(TEXT(AE314,"0.#"),1)=".",FALSE,TRUE)</formula>
    </cfRule>
    <cfRule type="expression" dxfId="1534" priority="2024">
      <formula>IF(RIGHT(TEXT(AE314,"0.#"),1)=".",TRUE,FALSE)</formula>
    </cfRule>
  </conditionalFormatting>
  <conditionalFormatting sqref="AE266:AE267 AI266:AI267 AM266:AM267 AQ266:AQ267 AU266:AU267">
    <cfRule type="expression" dxfId="1533" priority="2027">
      <formula>IF(RIGHT(TEXT(AE266,"0.#"),1)=".",FALSE,TRUE)</formula>
    </cfRule>
    <cfRule type="expression" dxfId="1532" priority="2028">
      <formula>IF(RIGHT(TEXT(AE266,"0.#"),1)=".",TRUE,FALSE)</formula>
    </cfRule>
  </conditionalFormatting>
  <conditionalFormatting sqref="AE270:AE271 AI270:AI271 AM270:AM271 AQ270:AQ271 AU270:AU271">
    <cfRule type="expression" dxfId="1531" priority="2025">
      <formula>IF(RIGHT(TEXT(AE270,"0.#"),1)=".",FALSE,TRUE)</formula>
    </cfRule>
    <cfRule type="expression" dxfId="1530" priority="2026">
      <formula>IF(RIGHT(TEXT(AE270,"0.#"),1)=".",TRUE,FALSE)</formula>
    </cfRule>
  </conditionalFormatting>
  <conditionalFormatting sqref="AE326:AE327 AI326:AI327 AM326:AM327 AQ326:AQ327 AU326:AU327">
    <cfRule type="expression" dxfId="1529" priority="2017">
      <formula>IF(RIGHT(TEXT(AE326,"0.#"),1)=".",FALSE,TRUE)</formula>
    </cfRule>
    <cfRule type="expression" dxfId="1528" priority="2018">
      <formula>IF(RIGHT(TEXT(AE326,"0.#"),1)=".",TRUE,FALSE)</formula>
    </cfRule>
  </conditionalFormatting>
  <conditionalFormatting sqref="AE318:AE319 AI318:AI319 AM318:AM319 AQ318:AQ319 AU318:AU319">
    <cfRule type="expression" dxfId="1527" priority="2021">
      <formula>IF(RIGHT(TEXT(AE318,"0.#"),1)=".",FALSE,TRUE)</formula>
    </cfRule>
    <cfRule type="expression" dxfId="1526" priority="2022">
      <formula>IF(RIGHT(TEXT(AE318,"0.#"),1)=".",TRUE,FALSE)</formula>
    </cfRule>
  </conditionalFormatting>
  <conditionalFormatting sqref="AE322:AE323 AI322:AI323 AM322:AM323 AQ322:AQ323 AU322:AU323">
    <cfRule type="expression" dxfId="1525" priority="2019">
      <formula>IF(RIGHT(TEXT(AE322,"0.#"),1)=".",FALSE,TRUE)</formula>
    </cfRule>
    <cfRule type="expression" dxfId="1524" priority="2020">
      <formula>IF(RIGHT(TEXT(AE322,"0.#"),1)=".",TRUE,FALSE)</formula>
    </cfRule>
  </conditionalFormatting>
  <conditionalFormatting sqref="AE378:AE379 AI378:AI379 AM378:AM379 AQ378:AQ379 AU378:AU379">
    <cfRule type="expression" dxfId="1523" priority="2011">
      <formula>IF(RIGHT(TEXT(AE378,"0.#"),1)=".",FALSE,TRUE)</formula>
    </cfRule>
    <cfRule type="expression" dxfId="1522" priority="2012">
      <formula>IF(RIGHT(TEXT(AE378,"0.#"),1)=".",TRUE,FALSE)</formula>
    </cfRule>
  </conditionalFormatting>
  <conditionalFormatting sqref="AE330:AE331 AI330:AI331 AM330:AM331 AQ330:AQ331 AU330:AU331">
    <cfRule type="expression" dxfId="1521" priority="2015">
      <formula>IF(RIGHT(TEXT(AE330,"0.#"),1)=".",FALSE,TRUE)</formula>
    </cfRule>
    <cfRule type="expression" dxfId="1520" priority="2016">
      <formula>IF(RIGHT(TEXT(AE330,"0.#"),1)=".",TRUE,FALSE)</formula>
    </cfRule>
  </conditionalFormatting>
  <conditionalFormatting sqref="AE374:AE375 AI374:AI375 AM374:AM375 AQ374:AQ375 AU374:AU375">
    <cfRule type="expression" dxfId="1519" priority="2013">
      <formula>IF(RIGHT(TEXT(AE374,"0.#"),1)=".",FALSE,TRUE)</formula>
    </cfRule>
    <cfRule type="expression" dxfId="1518" priority="2014">
      <formula>IF(RIGHT(TEXT(AE374,"0.#"),1)=".",TRUE,FALSE)</formula>
    </cfRule>
  </conditionalFormatting>
  <conditionalFormatting sqref="AE390:AE391 AI390:AI391 AM390:AM391 AQ390:AQ391 AU390:AU391">
    <cfRule type="expression" dxfId="1517" priority="2005">
      <formula>IF(RIGHT(TEXT(AE390,"0.#"),1)=".",FALSE,TRUE)</formula>
    </cfRule>
    <cfRule type="expression" dxfId="1516" priority="2006">
      <formula>IF(RIGHT(TEXT(AE390,"0.#"),1)=".",TRUE,FALSE)</formula>
    </cfRule>
  </conditionalFormatting>
  <conditionalFormatting sqref="AE382:AE383 AI382:AI383 AM382:AM383 AQ382:AQ383 AU382:AU383">
    <cfRule type="expression" dxfId="1515" priority="2009">
      <formula>IF(RIGHT(TEXT(AE382,"0.#"),1)=".",FALSE,TRUE)</formula>
    </cfRule>
    <cfRule type="expression" dxfId="1514" priority="2010">
      <formula>IF(RIGHT(TEXT(AE382,"0.#"),1)=".",TRUE,FALSE)</formula>
    </cfRule>
  </conditionalFormatting>
  <conditionalFormatting sqref="AE386:AE387 AI386:AI387 AM386:AM387 AQ386:AQ387 AU386:AU387">
    <cfRule type="expression" dxfId="1513" priority="2007">
      <formula>IF(RIGHT(TEXT(AE386,"0.#"),1)=".",FALSE,TRUE)</formula>
    </cfRule>
    <cfRule type="expression" dxfId="1512" priority="2008">
      <formula>IF(RIGHT(TEXT(AE386,"0.#"),1)=".",TRUE,FALSE)</formula>
    </cfRule>
  </conditionalFormatting>
  <conditionalFormatting sqref="AE440">
    <cfRule type="expression" dxfId="1511" priority="1999">
      <formula>IF(RIGHT(TEXT(AE440,"0.#"),1)=".",FALSE,TRUE)</formula>
    </cfRule>
    <cfRule type="expression" dxfId="1510" priority="2000">
      <formula>IF(RIGHT(TEXT(AE440,"0.#"),1)=".",TRUE,FALSE)</formula>
    </cfRule>
  </conditionalFormatting>
  <conditionalFormatting sqref="AE438">
    <cfRule type="expression" dxfId="1509" priority="2003">
      <formula>IF(RIGHT(TEXT(AE438,"0.#"),1)=".",FALSE,TRUE)</formula>
    </cfRule>
    <cfRule type="expression" dxfId="1508" priority="2004">
      <formula>IF(RIGHT(TEXT(AE438,"0.#"),1)=".",TRUE,FALSE)</formula>
    </cfRule>
  </conditionalFormatting>
  <conditionalFormatting sqref="AE439">
    <cfRule type="expression" dxfId="1507" priority="2001">
      <formula>IF(RIGHT(TEXT(AE439,"0.#"),1)=".",FALSE,TRUE)</formula>
    </cfRule>
    <cfRule type="expression" dxfId="1506" priority="2002">
      <formula>IF(RIGHT(TEXT(AE439,"0.#"),1)=".",TRUE,FALSE)</formula>
    </cfRule>
  </conditionalFormatting>
  <conditionalFormatting sqref="AM440">
    <cfRule type="expression" dxfId="1505" priority="1993">
      <formula>IF(RIGHT(TEXT(AM440,"0.#"),1)=".",FALSE,TRUE)</formula>
    </cfRule>
    <cfRule type="expression" dxfId="1504" priority="1994">
      <formula>IF(RIGHT(TEXT(AM440,"0.#"),1)=".",TRUE,FALSE)</formula>
    </cfRule>
  </conditionalFormatting>
  <conditionalFormatting sqref="AM438">
    <cfRule type="expression" dxfId="1503" priority="1997">
      <formula>IF(RIGHT(TEXT(AM438,"0.#"),1)=".",FALSE,TRUE)</formula>
    </cfRule>
    <cfRule type="expression" dxfId="1502" priority="1998">
      <formula>IF(RIGHT(TEXT(AM438,"0.#"),1)=".",TRUE,FALSE)</formula>
    </cfRule>
  </conditionalFormatting>
  <conditionalFormatting sqref="AM439">
    <cfRule type="expression" dxfId="1501" priority="1995">
      <formula>IF(RIGHT(TEXT(AM439,"0.#"),1)=".",FALSE,TRUE)</formula>
    </cfRule>
    <cfRule type="expression" dxfId="1500" priority="1996">
      <formula>IF(RIGHT(TEXT(AM439,"0.#"),1)=".",TRUE,FALSE)</formula>
    </cfRule>
  </conditionalFormatting>
  <conditionalFormatting sqref="AU440">
    <cfRule type="expression" dxfId="1499" priority="1987">
      <formula>IF(RIGHT(TEXT(AU440,"0.#"),1)=".",FALSE,TRUE)</formula>
    </cfRule>
    <cfRule type="expression" dxfId="1498" priority="1988">
      <formula>IF(RIGHT(TEXT(AU440,"0.#"),1)=".",TRUE,FALSE)</formula>
    </cfRule>
  </conditionalFormatting>
  <conditionalFormatting sqref="AU438">
    <cfRule type="expression" dxfId="1497" priority="1991">
      <formula>IF(RIGHT(TEXT(AU438,"0.#"),1)=".",FALSE,TRUE)</formula>
    </cfRule>
    <cfRule type="expression" dxfId="1496" priority="1992">
      <formula>IF(RIGHT(TEXT(AU438,"0.#"),1)=".",TRUE,FALSE)</formula>
    </cfRule>
  </conditionalFormatting>
  <conditionalFormatting sqref="AU439">
    <cfRule type="expression" dxfId="1495" priority="1989">
      <formula>IF(RIGHT(TEXT(AU439,"0.#"),1)=".",FALSE,TRUE)</formula>
    </cfRule>
    <cfRule type="expression" dxfId="1494" priority="1990">
      <formula>IF(RIGHT(TEXT(AU439,"0.#"),1)=".",TRUE,FALSE)</formula>
    </cfRule>
  </conditionalFormatting>
  <conditionalFormatting sqref="AI440">
    <cfRule type="expression" dxfId="1493" priority="1981">
      <formula>IF(RIGHT(TEXT(AI440,"0.#"),1)=".",FALSE,TRUE)</formula>
    </cfRule>
    <cfRule type="expression" dxfId="1492" priority="1982">
      <formula>IF(RIGHT(TEXT(AI440,"0.#"),1)=".",TRUE,FALSE)</formula>
    </cfRule>
  </conditionalFormatting>
  <conditionalFormatting sqref="AI438">
    <cfRule type="expression" dxfId="1491" priority="1985">
      <formula>IF(RIGHT(TEXT(AI438,"0.#"),1)=".",FALSE,TRUE)</formula>
    </cfRule>
    <cfRule type="expression" dxfId="1490" priority="1986">
      <formula>IF(RIGHT(TEXT(AI438,"0.#"),1)=".",TRUE,FALSE)</formula>
    </cfRule>
  </conditionalFormatting>
  <conditionalFormatting sqref="AI439">
    <cfRule type="expression" dxfId="1489" priority="1983">
      <formula>IF(RIGHT(TEXT(AI439,"0.#"),1)=".",FALSE,TRUE)</formula>
    </cfRule>
    <cfRule type="expression" dxfId="1488" priority="1984">
      <formula>IF(RIGHT(TEXT(AI439,"0.#"),1)=".",TRUE,FALSE)</formula>
    </cfRule>
  </conditionalFormatting>
  <conditionalFormatting sqref="AQ438">
    <cfRule type="expression" dxfId="1487" priority="1975">
      <formula>IF(RIGHT(TEXT(AQ438,"0.#"),1)=".",FALSE,TRUE)</formula>
    </cfRule>
    <cfRule type="expression" dxfId="1486" priority="1976">
      <formula>IF(RIGHT(TEXT(AQ438,"0.#"),1)=".",TRUE,FALSE)</formula>
    </cfRule>
  </conditionalFormatting>
  <conditionalFormatting sqref="AQ439">
    <cfRule type="expression" dxfId="1485" priority="1979">
      <formula>IF(RIGHT(TEXT(AQ439,"0.#"),1)=".",FALSE,TRUE)</formula>
    </cfRule>
    <cfRule type="expression" dxfId="1484" priority="1980">
      <formula>IF(RIGHT(TEXT(AQ439,"0.#"),1)=".",TRUE,FALSE)</formula>
    </cfRule>
  </conditionalFormatting>
  <conditionalFormatting sqref="AQ440">
    <cfRule type="expression" dxfId="1483" priority="1977">
      <formula>IF(RIGHT(TEXT(AQ440,"0.#"),1)=".",FALSE,TRUE)</formula>
    </cfRule>
    <cfRule type="expression" dxfId="1482" priority="1978">
      <formula>IF(RIGHT(TEXT(AQ440,"0.#"),1)=".",TRUE,FALSE)</formula>
    </cfRule>
  </conditionalFormatting>
  <conditionalFormatting sqref="AE445">
    <cfRule type="expression" dxfId="1481" priority="1969">
      <formula>IF(RIGHT(TEXT(AE445,"0.#"),1)=".",FALSE,TRUE)</formula>
    </cfRule>
    <cfRule type="expression" dxfId="1480" priority="1970">
      <formula>IF(RIGHT(TEXT(AE445,"0.#"),1)=".",TRUE,FALSE)</formula>
    </cfRule>
  </conditionalFormatting>
  <conditionalFormatting sqref="AE443">
    <cfRule type="expression" dxfId="1479" priority="1973">
      <formula>IF(RIGHT(TEXT(AE443,"0.#"),1)=".",FALSE,TRUE)</formula>
    </cfRule>
    <cfRule type="expression" dxfId="1478" priority="1974">
      <formula>IF(RIGHT(TEXT(AE443,"0.#"),1)=".",TRUE,FALSE)</formula>
    </cfRule>
  </conditionalFormatting>
  <conditionalFormatting sqref="AE444">
    <cfRule type="expression" dxfId="1477" priority="1971">
      <formula>IF(RIGHT(TEXT(AE444,"0.#"),1)=".",FALSE,TRUE)</formula>
    </cfRule>
    <cfRule type="expression" dxfId="1476" priority="1972">
      <formula>IF(RIGHT(TEXT(AE444,"0.#"),1)=".",TRUE,FALSE)</formula>
    </cfRule>
  </conditionalFormatting>
  <conditionalFormatting sqref="AM445">
    <cfRule type="expression" dxfId="1475" priority="1963">
      <formula>IF(RIGHT(TEXT(AM445,"0.#"),1)=".",FALSE,TRUE)</formula>
    </cfRule>
    <cfRule type="expression" dxfId="1474" priority="1964">
      <formula>IF(RIGHT(TEXT(AM445,"0.#"),1)=".",TRUE,FALSE)</formula>
    </cfRule>
  </conditionalFormatting>
  <conditionalFormatting sqref="AM443">
    <cfRule type="expression" dxfId="1473" priority="1967">
      <formula>IF(RIGHT(TEXT(AM443,"0.#"),1)=".",FALSE,TRUE)</formula>
    </cfRule>
    <cfRule type="expression" dxfId="1472" priority="1968">
      <formula>IF(RIGHT(TEXT(AM443,"0.#"),1)=".",TRUE,FALSE)</formula>
    </cfRule>
  </conditionalFormatting>
  <conditionalFormatting sqref="AM444">
    <cfRule type="expression" dxfId="1471" priority="1965">
      <formula>IF(RIGHT(TEXT(AM444,"0.#"),1)=".",FALSE,TRUE)</formula>
    </cfRule>
    <cfRule type="expression" dxfId="1470" priority="1966">
      <formula>IF(RIGHT(TEXT(AM444,"0.#"),1)=".",TRUE,FALSE)</formula>
    </cfRule>
  </conditionalFormatting>
  <conditionalFormatting sqref="AU445">
    <cfRule type="expression" dxfId="1469" priority="1957">
      <formula>IF(RIGHT(TEXT(AU445,"0.#"),1)=".",FALSE,TRUE)</formula>
    </cfRule>
    <cfRule type="expression" dxfId="1468" priority="1958">
      <formula>IF(RIGHT(TEXT(AU445,"0.#"),1)=".",TRUE,FALSE)</formula>
    </cfRule>
  </conditionalFormatting>
  <conditionalFormatting sqref="AU443">
    <cfRule type="expression" dxfId="1467" priority="1961">
      <formula>IF(RIGHT(TEXT(AU443,"0.#"),1)=".",FALSE,TRUE)</formula>
    </cfRule>
    <cfRule type="expression" dxfId="1466" priority="1962">
      <formula>IF(RIGHT(TEXT(AU443,"0.#"),1)=".",TRUE,FALSE)</formula>
    </cfRule>
  </conditionalFormatting>
  <conditionalFormatting sqref="AU444">
    <cfRule type="expression" dxfId="1465" priority="1959">
      <formula>IF(RIGHT(TEXT(AU444,"0.#"),1)=".",FALSE,TRUE)</formula>
    </cfRule>
    <cfRule type="expression" dxfId="1464" priority="1960">
      <formula>IF(RIGHT(TEXT(AU444,"0.#"),1)=".",TRUE,FALSE)</formula>
    </cfRule>
  </conditionalFormatting>
  <conditionalFormatting sqref="AI445">
    <cfRule type="expression" dxfId="1463" priority="1951">
      <formula>IF(RIGHT(TEXT(AI445,"0.#"),1)=".",FALSE,TRUE)</formula>
    </cfRule>
    <cfRule type="expression" dxfId="1462" priority="1952">
      <formula>IF(RIGHT(TEXT(AI445,"0.#"),1)=".",TRUE,FALSE)</formula>
    </cfRule>
  </conditionalFormatting>
  <conditionalFormatting sqref="AI443">
    <cfRule type="expression" dxfId="1461" priority="1955">
      <formula>IF(RIGHT(TEXT(AI443,"0.#"),1)=".",FALSE,TRUE)</formula>
    </cfRule>
    <cfRule type="expression" dxfId="1460" priority="1956">
      <formula>IF(RIGHT(TEXT(AI443,"0.#"),1)=".",TRUE,FALSE)</formula>
    </cfRule>
  </conditionalFormatting>
  <conditionalFormatting sqref="AI444">
    <cfRule type="expression" dxfId="1459" priority="1953">
      <formula>IF(RIGHT(TEXT(AI444,"0.#"),1)=".",FALSE,TRUE)</formula>
    </cfRule>
    <cfRule type="expression" dxfId="1458" priority="1954">
      <formula>IF(RIGHT(TEXT(AI444,"0.#"),1)=".",TRUE,FALSE)</formula>
    </cfRule>
  </conditionalFormatting>
  <conditionalFormatting sqref="AQ443">
    <cfRule type="expression" dxfId="1457" priority="1945">
      <formula>IF(RIGHT(TEXT(AQ443,"0.#"),1)=".",FALSE,TRUE)</formula>
    </cfRule>
    <cfRule type="expression" dxfId="1456" priority="1946">
      <formula>IF(RIGHT(TEXT(AQ443,"0.#"),1)=".",TRUE,FALSE)</formula>
    </cfRule>
  </conditionalFormatting>
  <conditionalFormatting sqref="AQ444">
    <cfRule type="expression" dxfId="1455" priority="1949">
      <formula>IF(RIGHT(TEXT(AQ444,"0.#"),1)=".",FALSE,TRUE)</formula>
    </cfRule>
    <cfRule type="expression" dxfId="1454" priority="1950">
      <formula>IF(RIGHT(TEXT(AQ444,"0.#"),1)=".",TRUE,FALSE)</formula>
    </cfRule>
  </conditionalFormatting>
  <conditionalFormatting sqref="AQ445">
    <cfRule type="expression" dxfId="1453" priority="1947">
      <formula>IF(RIGHT(TEXT(AQ445,"0.#"),1)=".",FALSE,TRUE)</formula>
    </cfRule>
    <cfRule type="expression" dxfId="1452" priority="1948">
      <formula>IF(RIGHT(TEXT(AQ445,"0.#"),1)=".",TRUE,FALSE)</formula>
    </cfRule>
  </conditionalFormatting>
  <conditionalFormatting sqref="Y873:Y877 Y882:Y900 Y880">
    <cfRule type="expression" dxfId="1451" priority="2175">
      <formula>IF(RIGHT(TEXT(Y873,"0.#"),1)=".",FALSE,TRUE)</formula>
    </cfRule>
    <cfRule type="expression" dxfId="1450" priority="2176">
      <formula>IF(RIGHT(TEXT(Y873,"0.#"),1)=".",TRUE,FALSE)</formula>
    </cfRule>
  </conditionalFormatting>
  <conditionalFormatting sqref="Y871:Y872">
    <cfRule type="expression" dxfId="1449" priority="2169">
      <formula>IF(RIGHT(TEXT(Y871,"0.#"),1)=".",FALSE,TRUE)</formula>
    </cfRule>
    <cfRule type="expression" dxfId="1448" priority="2170">
      <formula>IF(RIGHT(TEXT(Y871,"0.#"),1)=".",TRUE,FALSE)</formula>
    </cfRule>
  </conditionalFormatting>
  <conditionalFormatting sqref="Y906:Y933">
    <cfRule type="expression" dxfId="1447" priority="2163">
      <formula>IF(RIGHT(TEXT(Y906,"0.#"),1)=".",FALSE,TRUE)</formula>
    </cfRule>
    <cfRule type="expression" dxfId="1446" priority="2164">
      <formula>IF(RIGHT(TEXT(Y906,"0.#"),1)=".",TRUE,FALSE)</formula>
    </cfRule>
  </conditionalFormatting>
  <conditionalFormatting sqref="Y904:Y905">
    <cfRule type="expression" dxfId="1445" priority="2157">
      <formula>IF(RIGHT(TEXT(Y904,"0.#"),1)=".",FALSE,TRUE)</formula>
    </cfRule>
    <cfRule type="expression" dxfId="1444" priority="2158">
      <formula>IF(RIGHT(TEXT(Y904,"0.#"),1)=".",TRUE,FALSE)</formula>
    </cfRule>
  </conditionalFormatting>
  <conditionalFormatting sqref="Y939:Y966">
    <cfRule type="expression" dxfId="1443" priority="2151">
      <formula>IF(RIGHT(TEXT(Y939,"0.#"),1)=".",FALSE,TRUE)</formula>
    </cfRule>
    <cfRule type="expression" dxfId="1442" priority="2152">
      <formula>IF(RIGHT(TEXT(Y939,"0.#"),1)=".",TRUE,FALSE)</formula>
    </cfRule>
  </conditionalFormatting>
  <conditionalFormatting sqref="Y937:Y938">
    <cfRule type="expression" dxfId="1441" priority="2145">
      <formula>IF(RIGHT(TEXT(Y937,"0.#"),1)=".",FALSE,TRUE)</formula>
    </cfRule>
    <cfRule type="expression" dxfId="1440" priority="2146">
      <formula>IF(RIGHT(TEXT(Y937,"0.#"),1)=".",TRUE,FALSE)</formula>
    </cfRule>
  </conditionalFormatting>
  <conditionalFormatting sqref="Y972:Y999">
    <cfRule type="expression" dxfId="1439" priority="2139">
      <formula>IF(RIGHT(TEXT(Y972,"0.#"),1)=".",FALSE,TRUE)</formula>
    </cfRule>
    <cfRule type="expression" dxfId="1438" priority="2140">
      <formula>IF(RIGHT(TEXT(Y972,"0.#"),1)=".",TRUE,FALSE)</formula>
    </cfRule>
  </conditionalFormatting>
  <conditionalFormatting sqref="Y970:Y971">
    <cfRule type="expression" dxfId="1437" priority="2133">
      <formula>IF(RIGHT(TEXT(Y970,"0.#"),1)=".",FALSE,TRUE)</formula>
    </cfRule>
    <cfRule type="expression" dxfId="1436" priority="2134">
      <formula>IF(RIGHT(TEXT(Y970,"0.#"),1)=".",TRUE,FALSE)</formula>
    </cfRule>
  </conditionalFormatting>
  <conditionalFormatting sqref="Y1013:Y1032">
    <cfRule type="expression" dxfId="1435" priority="2127">
      <formula>IF(RIGHT(TEXT(Y1013,"0.#"),1)=".",FALSE,TRUE)</formula>
    </cfRule>
    <cfRule type="expression" dxfId="1434" priority="2128">
      <formula>IF(RIGHT(TEXT(Y1013,"0.#"),1)=".",TRUE,FALSE)</formula>
    </cfRule>
  </conditionalFormatting>
  <conditionalFormatting sqref="W23">
    <cfRule type="expression" dxfId="1433" priority="2411">
      <formula>IF(RIGHT(TEXT(W23,"0.#"),1)=".",FALSE,TRUE)</formula>
    </cfRule>
    <cfRule type="expression" dxfId="1432" priority="2412">
      <formula>IF(RIGHT(TEXT(W23,"0.#"),1)=".",TRUE,FALSE)</formula>
    </cfRule>
  </conditionalFormatting>
  <conditionalFormatting sqref="W24:W27">
    <cfRule type="expression" dxfId="1431" priority="2409">
      <formula>IF(RIGHT(TEXT(W24,"0.#"),1)=".",FALSE,TRUE)</formula>
    </cfRule>
    <cfRule type="expression" dxfId="1430" priority="2410">
      <formula>IF(RIGHT(TEXT(W24,"0.#"),1)=".",TRUE,FALSE)</formula>
    </cfRule>
  </conditionalFormatting>
  <conditionalFormatting sqref="W28">
    <cfRule type="expression" dxfId="1429" priority="2401">
      <formula>IF(RIGHT(TEXT(W28,"0.#"),1)=".",FALSE,TRUE)</formula>
    </cfRule>
    <cfRule type="expression" dxfId="1428" priority="2402">
      <formula>IF(RIGHT(TEXT(W28,"0.#"),1)=".",TRUE,FALSE)</formula>
    </cfRule>
  </conditionalFormatting>
  <conditionalFormatting sqref="P23">
    <cfRule type="expression" dxfId="1427" priority="2399">
      <formula>IF(RIGHT(TEXT(P23,"0.#"),1)=".",FALSE,TRUE)</formula>
    </cfRule>
    <cfRule type="expression" dxfId="1426" priority="2400">
      <formula>IF(RIGHT(TEXT(P23,"0.#"),1)=".",TRUE,FALSE)</formula>
    </cfRule>
  </conditionalFormatting>
  <conditionalFormatting sqref="P24:P27">
    <cfRule type="expression" dxfId="1425" priority="2397">
      <formula>IF(RIGHT(TEXT(P24,"0.#"),1)=".",FALSE,TRUE)</formula>
    </cfRule>
    <cfRule type="expression" dxfId="1424" priority="2398">
      <formula>IF(RIGHT(TEXT(P24,"0.#"),1)=".",TRUE,FALSE)</formula>
    </cfRule>
  </conditionalFormatting>
  <conditionalFormatting sqref="P28">
    <cfRule type="expression" dxfId="1423" priority="2395">
      <formula>IF(RIGHT(TEXT(P28,"0.#"),1)=".",FALSE,TRUE)</formula>
    </cfRule>
    <cfRule type="expression" dxfId="1422" priority="2396">
      <formula>IF(RIGHT(TEXT(P28,"0.#"),1)=".",TRUE,FALSE)</formula>
    </cfRule>
  </conditionalFormatting>
  <conditionalFormatting sqref="AQ114">
    <cfRule type="expression" dxfId="1421" priority="2379">
      <formula>IF(RIGHT(TEXT(AQ114,"0.#"),1)=".",FALSE,TRUE)</formula>
    </cfRule>
    <cfRule type="expression" dxfId="1420" priority="2380">
      <formula>IF(RIGHT(TEXT(AQ114,"0.#"),1)=".",TRUE,FALSE)</formula>
    </cfRule>
  </conditionalFormatting>
  <conditionalFormatting sqref="AQ104">
    <cfRule type="expression" dxfId="1419" priority="2393">
      <formula>IF(RIGHT(TEXT(AQ104,"0.#"),1)=".",FALSE,TRUE)</formula>
    </cfRule>
    <cfRule type="expression" dxfId="1418" priority="2394">
      <formula>IF(RIGHT(TEXT(AQ104,"0.#"),1)=".",TRUE,FALSE)</formula>
    </cfRule>
  </conditionalFormatting>
  <conditionalFormatting sqref="AQ105">
    <cfRule type="expression" dxfId="1417" priority="2391">
      <formula>IF(RIGHT(TEXT(AQ105,"0.#"),1)=".",FALSE,TRUE)</formula>
    </cfRule>
    <cfRule type="expression" dxfId="1416" priority="2392">
      <formula>IF(RIGHT(TEXT(AQ105,"0.#"),1)=".",TRUE,FALSE)</formula>
    </cfRule>
  </conditionalFormatting>
  <conditionalFormatting sqref="AQ107">
    <cfRule type="expression" dxfId="1415" priority="2389">
      <formula>IF(RIGHT(TEXT(AQ107,"0.#"),1)=".",FALSE,TRUE)</formula>
    </cfRule>
    <cfRule type="expression" dxfId="1414" priority="2390">
      <formula>IF(RIGHT(TEXT(AQ107,"0.#"),1)=".",TRUE,FALSE)</formula>
    </cfRule>
  </conditionalFormatting>
  <conditionalFormatting sqref="AQ108">
    <cfRule type="expression" dxfId="1413" priority="2387">
      <formula>IF(RIGHT(TEXT(AQ108,"0.#"),1)=".",FALSE,TRUE)</formula>
    </cfRule>
    <cfRule type="expression" dxfId="1412" priority="2388">
      <formula>IF(RIGHT(TEXT(AQ108,"0.#"),1)=".",TRUE,FALSE)</formula>
    </cfRule>
  </conditionalFormatting>
  <conditionalFormatting sqref="AQ110">
    <cfRule type="expression" dxfId="1411" priority="2385">
      <formula>IF(RIGHT(TEXT(AQ110,"0.#"),1)=".",FALSE,TRUE)</formula>
    </cfRule>
    <cfRule type="expression" dxfId="1410" priority="2386">
      <formula>IF(RIGHT(TEXT(AQ110,"0.#"),1)=".",TRUE,FALSE)</formula>
    </cfRule>
  </conditionalFormatting>
  <conditionalFormatting sqref="AQ111">
    <cfRule type="expression" dxfId="1409" priority="2383">
      <formula>IF(RIGHT(TEXT(AQ111,"0.#"),1)=".",FALSE,TRUE)</formula>
    </cfRule>
    <cfRule type="expression" dxfId="1408" priority="2384">
      <formula>IF(RIGHT(TEXT(AQ111,"0.#"),1)=".",TRUE,FALSE)</formula>
    </cfRule>
  </conditionalFormatting>
  <conditionalFormatting sqref="AQ113">
    <cfRule type="expression" dxfId="1407" priority="2381">
      <formula>IF(RIGHT(TEXT(AQ113,"0.#"),1)=".",FALSE,TRUE)</formula>
    </cfRule>
    <cfRule type="expression" dxfId="1406" priority="2382">
      <formula>IF(RIGHT(TEXT(AQ113,"0.#"),1)=".",TRUE,FALSE)</formula>
    </cfRule>
  </conditionalFormatting>
  <conditionalFormatting sqref="AE67">
    <cfRule type="expression" dxfId="1405" priority="2311">
      <formula>IF(RIGHT(TEXT(AE67,"0.#"),1)=".",FALSE,TRUE)</formula>
    </cfRule>
    <cfRule type="expression" dxfId="1404" priority="2312">
      <formula>IF(RIGHT(TEXT(AE67,"0.#"),1)=".",TRUE,FALSE)</formula>
    </cfRule>
  </conditionalFormatting>
  <conditionalFormatting sqref="AE68">
    <cfRule type="expression" dxfId="1403" priority="2309">
      <formula>IF(RIGHT(TEXT(AE68,"0.#"),1)=".",FALSE,TRUE)</formula>
    </cfRule>
    <cfRule type="expression" dxfId="1402" priority="2310">
      <formula>IF(RIGHT(TEXT(AE68,"0.#"),1)=".",TRUE,FALSE)</formula>
    </cfRule>
  </conditionalFormatting>
  <conditionalFormatting sqref="AE69">
    <cfRule type="expression" dxfId="1401" priority="2307">
      <formula>IF(RIGHT(TEXT(AE69,"0.#"),1)=".",FALSE,TRUE)</formula>
    </cfRule>
    <cfRule type="expression" dxfId="1400" priority="2308">
      <formula>IF(RIGHT(TEXT(AE69,"0.#"),1)=".",TRUE,FALSE)</formula>
    </cfRule>
  </conditionalFormatting>
  <conditionalFormatting sqref="AI69">
    <cfRule type="expression" dxfId="1399" priority="2305">
      <formula>IF(RIGHT(TEXT(AI69,"0.#"),1)=".",FALSE,TRUE)</formula>
    </cfRule>
    <cfRule type="expression" dxfId="1398" priority="2306">
      <formula>IF(RIGHT(TEXT(AI69,"0.#"),1)=".",TRUE,FALSE)</formula>
    </cfRule>
  </conditionalFormatting>
  <conditionalFormatting sqref="AI68">
    <cfRule type="expression" dxfId="1397" priority="2303">
      <formula>IF(RIGHT(TEXT(AI68,"0.#"),1)=".",FALSE,TRUE)</formula>
    </cfRule>
    <cfRule type="expression" dxfId="1396" priority="2304">
      <formula>IF(RIGHT(TEXT(AI68,"0.#"),1)=".",TRUE,FALSE)</formula>
    </cfRule>
  </conditionalFormatting>
  <conditionalFormatting sqref="AI67">
    <cfRule type="expression" dxfId="1395" priority="2301">
      <formula>IF(RIGHT(TEXT(AI67,"0.#"),1)=".",FALSE,TRUE)</formula>
    </cfRule>
    <cfRule type="expression" dxfId="1394" priority="2302">
      <formula>IF(RIGHT(TEXT(AI67,"0.#"),1)=".",TRUE,FALSE)</formula>
    </cfRule>
  </conditionalFormatting>
  <conditionalFormatting sqref="AM67">
    <cfRule type="expression" dxfId="1393" priority="2299">
      <formula>IF(RIGHT(TEXT(AM67,"0.#"),1)=".",FALSE,TRUE)</formula>
    </cfRule>
    <cfRule type="expression" dxfId="1392" priority="2300">
      <formula>IF(RIGHT(TEXT(AM67,"0.#"),1)=".",TRUE,FALSE)</formula>
    </cfRule>
  </conditionalFormatting>
  <conditionalFormatting sqref="AM68">
    <cfRule type="expression" dxfId="1391" priority="2297">
      <formula>IF(RIGHT(TEXT(AM68,"0.#"),1)=".",FALSE,TRUE)</formula>
    </cfRule>
    <cfRule type="expression" dxfId="1390" priority="2298">
      <formula>IF(RIGHT(TEXT(AM68,"0.#"),1)=".",TRUE,FALSE)</formula>
    </cfRule>
  </conditionalFormatting>
  <conditionalFormatting sqref="AM69">
    <cfRule type="expression" dxfId="1389" priority="2295">
      <formula>IF(RIGHT(TEXT(AM69,"0.#"),1)=".",FALSE,TRUE)</formula>
    </cfRule>
    <cfRule type="expression" dxfId="1388" priority="2296">
      <formula>IF(RIGHT(TEXT(AM69,"0.#"),1)=".",TRUE,FALSE)</formula>
    </cfRule>
  </conditionalFormatting>
  <conditionalFormatting sqref="AQ67:AQ69">
    <cfRule type="expression" dxfId="1387" priority="2293">
      <formula>IF(RIGHT(TEXT(AQ67,"0.#"),1)=".",FALSE,TRUE)</formula>
    </cfRule>
    <cfRule type="expression" dxfId="1386" priority="2294">
      <formula>IF(RIGHT(TEXT(AQ67,"0.#"),1)=".",TRUE,FALSE)</formula>
    </cfRule>
  </conditionalFormatting>
  <conditionalFormatting sqref="AU67:AU69">
    <cfRule type="expression" dxfId="1385" priority="2291">
      <formula>IF(RIGHT(TEXT(AU67,"0.#"),1)=".",FALSE,TRUE)</formula>
    </cfRule>
    <cfRule type="expression" dxfId="1384" priority="2292">
      <formula>IF(RIGHT(TEXT(AU67,"0.#"),1)=".",TRUE,FALSE)</formula>
    </cfRule>
  </conditionalFormatting>
  <conditionalFormatting sqref="AE70">
    <cfRule type="expression" dxfId="1383" priority="2289">
      <formula>IF(RIGHT(TEXT(AE70,"0.#"),1)=".",FALSE,TRUE)</formula>
    </cfRule>
    <cfRule type="expression" dxfId="1382" priority="2290">
      <formula>IF(RIGHT(TEXT(AE70,"0.#"),1)=".",TRUE,FALSE)</formula>
    </cfRule>
  </conditionalFormatting>
  <conditionalFormatting sqref="AE71">
    <cfRule type="expression" dxfId="1381" priority="2287">
      <formula>IF(RIGHT(TEXT(AE71,"0.#"),1)=".",FALSE,TRUE)</formula>
    </cfRule>
    <cfRule type="expression" dxfId="1380" priority="2288">
      <formula>IF(RIGHT(TEXT(AE71,"0.#"),1)=".",TRUE,FALSE)</formula>
    </cfRule>
  </conditionalFormatting>
  <conditionalFormatting sqref="AE72">
    <cfRule type="expression" dxfId="1379" priority="2285">
      <formula>IF(RIGHT(TEXT(AE72,"0.#"),1)=".",FALSE,TRUE)</formula>
    </cfRule>
    <cfRule type="expression" dxfId="1378" priority="2286">
      <formula>IF(RIGHT(TEXT(AE72,"0.#"),1)=".",TRUE,FALSE)</formula>
    </cfRule>
  </conditionalFormatting>
  <conditionalFormatting sqref="AI72">
    <cfRule type="expression" dxfId="1377" priority="2283">
      <formula>IF(RIGHT(TEXT(AI72,"0.#"),1)=".",FALSE,TRUE)</formula>
    </cfRule>
    <cfRule type="expression" dxfId="1376" priority="2284">
      <formula>IF(RIGHT(TEXT(AI72,"0.#"),1)=".",TRUE,FALSE)</formula>
    </cfRule>
  </conditionalFormatting>
  <conditionalFormatting sqref="AI71">
    <cfRule type="expression" dxfId="1375" priority="2281">
      <formula>IF(RIGHT(TEXT(AI71,"0.#"),1)=".",FALSE,TRUE)</formula>
    </cfRule>
    <cfRule type="expression" dxfId="1374" priority="2282">
      <formula>IF(RIGHT(TEXT(AI71,"0.#"),1)=".",TRUE,FALSE)</formula>
    </cfRule>
  </conditionalFormatting>
  <conditionalFormatting sqref="AI70">
    <cfRule type="expression" dxfId="1373" priority="2279">
      <formula>IF(RIGHT(TEXT(AI70,"0.#"),1)=".",FALSE,TRUE)</formula>
    </cfRule>
    <cfRule type="expression" dxfId="1372" priority="2280">
      <formula>IF(RIGHT(TEXT(AI70,"0.#"),1)=".",TRUE,FALSE)</formula>
    </cfRule>
  </conditionalFormatting>
  <conditionalFormatting sqref="AM70">
    <cfRule type="expression" dxfId="1371" priority="2277">
      <formula>IF(RIGHT(TEXT(AM70,"0.#"),1)=".",FALSE,TRUE)</formula>
    </cfRule>
    <cfRule type="expression" dxfId="1370" priority="2278">
      <formula>IF(RIGHT(TEXT(AM70,"0.#"),1)=".",TRUE,FALSE)</formula>
    </cfRule>
  </conditionalFormatting>
  <conditionalFormatting sqref="AM71">
    <cfRule type="expression" dxfId="1369" priority="2275">
      <formula>IF(RIGHT(TEXT(AM71,"0.#"),1)=".",FALSE,TRUE)</formula>
    </cfRule>
    <cfRule type="expression" dxfId="1368" priority="2276">
      <formula>IF(RIGHT(TEXT(AM71,"0.#"),1)=".",TRUE,FALSE)</formula>
    </cfRule>
  </conditionalFormatting>
  <conditionalFormatting sqref="AM72">
    <cfRule type="expression" dxfId="1367" priority="2273">
      <formula>IF(RIGHT(TEXT(AM72,"0.#"),1)=".",FALSE,TRUE)</formula>
    </cfRule>
    <cfRule type="expression" dxfId="1366" priority="2274">
      <formula>IF(RIGHT(TEXT(AM72,"0.#"),1)=".",TRUE,FALSE)</formula>
    </cfRule>
  </conditionalFormatting>
  <conditionalFormatting sqref="AQ70:AQ72">
    <cfRule type="expression" dxfId="1365" priority="2271">
      <formula>IF(RIGHT(TEXT(AQ70,"0.#"),1)=".",FALSE,TRUE)</formula>
    </cfRule>
    <cfRule type="expression" dxfId="1364" priority="2272">
      <formula>IF(RIGHT(TEXT(AQ70,"0.#"),1)=".",TRUE,FALSE)</formula>
    </cfRule>
  </conditionalFormatting>
  <conditionalFormatting sqref="AU70:AU72">
    <cfRule type="expression" dxfId="1363" priority="2269">
      <formula>IF(RIGHT(TEXT(AU70,"0.#"),1)=".",FALSE,TRUE)</formula>
    </cfRule>
    <cfRule type="expression" dxfId="1362" priority="2270">
      <formula>IF(RIGHT(TEXT(AU70,"0.#"),1)=".",TRUE,FALSE)</formula>
    </cfRule>
  </conditionalFormatting>
  <conditionalFormatting sqref="AU656">
    <cfRule type="expression" dxfId="1361" priority="787">
      <formula>IF(RIGHT(TEXT(AU656,"0.#"),1)=".",FALSE,TRUE)</formula>
    </cfRule>
    <cfRule type="expression" dxfId="1360" priority="788">
      <formula>IF(RIGHT(TEXT(AU656,"0.#"),1)=".",TRUE,FALSE)</formula>
    </cfRule>
  </conditionalFormatting>
  <conditionalFormatting sqref="AQ655">
    <cfRule type="expression" dxfId="1359" priority="779">
      <formula>IF(RIGHT(TEXT(AQ655,"0.#"),1)=".",FALSE,TRUE)</formula>
    </cfRule>
    <cfRule type="expression" dxfId="1358" priority="780">
      <formula>IF(RIGHT(TEXT(AQ655,"0.#"),1)=".",TRUE,FALSE)</formula>
    </cfRule>
  </conditionalFormatting>
  <conditionalFormatting sqref="AI696">
    <cfRule type="expression" dxfId="1357" priority="571">
      <formula>IF(RIGHT(TEXT(AI696,"0.#"),1)=".",FALSE,TRUE)</formula>
    </cfRule>
    <cfRule type="expression" dxfId="1356" priority="572">
      <formula>IF(RIGHT(TEXT(AI696,"0.#"),1)=".",TRUE,FALSE)</formula>
    </cfRule>
  </conditionalFormatting>
  <conditionalFormatting sqref="AQ694">
    <cfRule type="expression" dxfId="1355" priority="565">
      <formula>IF(RIGHT(TEXT(AQ694,"0.#"),1)=".",FALSE,TRUE)</formula>
    </cfRule>
    <cfRule type="expression" dxfId="1354" priority="566">
      <formula>IF(RIGHT(TEXT(AQ694,"0.#"),1)=".",TRUE,FALSE)</formula>
    </cfRule>
  </conditionalFormatting>
  <conditionalFormatting sqref="AL873:AO877 AL882:AO900 AL880:AO880">
    <cfRule type="expression" dxfId="1353" priority="2177">
      <formula>IF(AND(AL873&gt;=0, RIGHT(TEXT(AL873,"0.#"),1)&lt;&gt;"."),TRUE,FALSE)</formula>
    </cfRule>
    <cfRule type="expression" dxfId="1352" priority="2178">
      <formula>IF(AND(AL873&gt;=0, RIGHT(TEXT(AL873,"0.#"),1)="."),TRUE,FALSE)</formula>
    </cfRule>
    <cfRule type="expression" dxfId="1351" priority="2179">
      <formula>IF(AND(AL873&lt;0, RIGHT(TEXT(AL873,"0.#"),1)&lt;&gt;"."),TRUE,FALSE)</formula>
    </cfRule>
    <cfRule type="expression" dxfId="1350" priority="2180">
      <formula>IF(AND(AL873&lt;0, RIGHT(TEXT(AL873,"0.#"),1)="."),TRUE,FALSE)</formula>
    </cfRule>
  </conditionalFormatting>
  <conditionalFormatting sqref="AL871:AO872">
    <cfRule type="expression" dxfId="1349" priority="2171">
      <formula>IF(AND(AL871&gt;=0, RIGHT(TEXT(AL871,"0.#"),1)&lt;&gt;"."),TRUE,FALSE)</formula>
    </cfRule>
    <cfRule type="expression" dxfId="1348" priority="2172">
      <formula>IF(AND(AL871&gt;=0, RIGHT(TEXT(AL871,"0.#"),1)="."),TRUE,FALSE)</formula>
    </cfRule>
    <cfRule type="expression" dxfId="1347" priority="2173">
      <formula>IF(AND(AL871&lt;0, RIGHT(TEXT(AL871,"0.#"),1)&lt;&gt;"."),TRUE,FALSE)</formula>
    </cfRule>
    <cfRule type="expression" dxfId="1346" priority="2174">
      <formula>IF(AND(AL871&lt;0, RIGHT(TEXT(AL871,"0.#"),1)="."),TRUE,FALSE)</formula>
    </cfRule>
  </conditionalFormatting>
  <conditionalFormatting sqref="AL906:AO933">
    <cfRule type="expression" dxfId="1345" priority="2165">
      <formula>IF(AND(AL906&gt;=0, RIGHT(TEXT(AL906,"0.#"),1)&lt;&gt;"."),TRUE,FALSE)</formula>
    </cfRule>
    <cfRule type="expression" dxfId="1344" priority="2166">
      <formula>IF(AND(AL906&gt;=0, RIGHT(TEXT(AL906,"0.#"),1)="."),TRUE,FALSE)</formula>
    </cfRule>
    <cfRule type="expression" dxfId="1343" priority="2167">
      <formula>IF(AND(AL906&lt;0, RIGHT(TEXT(AL906,"0.#"),1)&lt;&gt;"."),TRUE,FALSE)</formula>
    </cfRule>
    <cfRule type="expression" dxfId="1342" priority="2168">
      <formula>IF(AND(AL906&lt;0, RIGHT(TEXT(AL906,"0.#"),1)="."),TRUE,FALSE)</formula>
    </cfRule>
  </conditionalFormatting>
  <conditionalFormatting sqref="AL904:AO905">
    <cfRule type="expression" dxfId="1341" priority="2159">
      <formula>IF(AND(AL904&gt;=0, RIGHT(TEXT(AL904,"0.#"),1)&lt;&gt;"."),TRUE,FALSE)</formula>
    </cfRule>
    <cfRule type="expression" dxfId="1340" priority="2160">
      <formula>IF(AND(AL904&gt;=0, RIGHT(TEXT(AL904,"0.#"),1)="."),TRUE,FALSE)</formula>
    </cfRule>
    <cfRule type="expression" dxfId="1339" priority="2161">
      <formula>IF(AND(AL904&lt;0, RIGHT(TEXT(AL904,"0.#"),1)&lt;&gt;"."),TRUE,FALSE)</formula>
    </cfRule>
    <cfRule type="expression" dxfId="1338" priority="2162">
      <formula>IF(AND(AL904&lt;0, RIGHT(TEXT(AL904,"0.#"),1)="."),TRUE,FALSE)</formula>
    </cfRule>
  </conditionalFormatting>
  <conditionalFormatting sqref="AL939:AO966">
    <cfRule type="expression" dxfId="1337" priority="2153">
      <formula>IF(AND(AL939&gt;=0, RIGHT(TEXT(AL939,"0.#"),1)&lt;&gt;"."),TRUE,FALSE)</formula>
    </cfRule>
    <cfRule type="expression" dxfId="1336" priority="2154">
      <formula>IF(AND(AL939&gt;=0, RIGHT(TEXT(AL939,"0.#"),1)="."),TRUE,FALSE)</formula>
    </cfRule>
    <cfRule type="expression" dxfId="1335" priority="2155">
      <formula>IF(AND(AL939&lt;0, RIGHT(TEXT(AL939,"0.#"),1)&lt;&gt;"."),TRUE,FALSE)</formula>
    </cfRule>
    <cfRule type="expression" dxfId="1334" priority="2156">
      <formula>IF(AND(AL939&lt;0, RIGHT(TEXT(AL939,"0.#"),1)="."),TRUE,FALSE)</formula>
    </cfRule>
  </conditionalFormatting>
  <conditionalFormatting sqref="AL937:AO938">
    <cfRule type="expression" dxfId="1333" priority="2147">
      <formula>IF(AND(AL937&gt;=0, RIGHT(TEXT(AL937,"0.#"),1)&lt;&gt;"."),TRUE,FALSE)</formula>
    </cfRule>
    <cfRule type="expression" dxfId="1332" priority="2148">
      <formula>IF(AND(AL937&gt;=0, RIGHT(TEXT(AL937,"0.#"),1)="."),TRUE,FALSE)</formula>
    </cfRule>
    <cfRule type="expression" dxfId="1331" priority="2149">
      <formula>IF(AND(AL937&lt;0, RIGHT(TEXT(AL937,"0.#"),1)&lt;&gt;"."),TRUE,FALSE)</formula>
    </cfRule>
    <cfRule type="expression" dxfId="1330" priority="2150">
      <formula>IF(AND(AL937&lt;0, RIGHT(TEXT(AL937,"0.#"),1)="."),TRUE,FALSE)</formula>
    </cfRule>
  </conditionalFormatting>
  <conditionalFormatting sqref="AL972:AO999">
    <cfRule type="expression" dxfId="1329" priority="2141">
      <formula>IF(AND(AL972&gt;=0, RIGHT(TEXT(AL972,"0.#"),1)&lt;&gt;"."),TRUE,FALSE)</formula>
    </cfRule>
    <cfRule type="expression" dxfId="1328" priority="2142">
      <formula>IF(AND(AL972&gt;=0, RIGHT(TEXT(AL972,"0.#"),1)="."),TRUE,FALSE)</formula>
    </cfRule>
    <cfRule type="expression" dxfId="1327" priority="2143">
      <formula>IF(AND(AL972&lt;0, RIGHT(TEXT(AL972,"0.#"),1)&lt;&gt;"."),TRUE,FALSE)</formula>
    </cfRule>
    <cfRule type="expression" dxfId="1326" priority="2144">
      <formula>IF(AND(AL972&lt;0, RIGHT(TEXT(AL972,"0.#"),1)="."),TRUE,FALSE)</formula>
    </cfRule>
  </conditionalFormatting>
  <conditionalFormatting sqref="AL970:AO971">
    <cfRule type="expression" dxfId="1325" priority="2135">
      <formula>IF(AND(AL970&gt;=0, RIGHT(TEXT(AL970,"0.#"),1)&lt;&gt;"."),TRUE,FALSE)</formula>
    </cfRule>
    <cfRule type="expression" dxfId="1324" priority="2136">
      <formula>IF(AND(AL970&gt;=0, RIGHT(TEXT(AL970,"0.#"),1)="."),TRUE,FALSE)</formula>
    </cfRule>
    <cfRule type="expression" dxfId="1323" priority="2137">
      <formula>IF(AND(AL970&lt;0, RIGHT(TEXT(AL970,"0.#"),1)&lt;&gt;"."),TRUE,FALSE)</formula>
    </cfRule>
    <cfRule type="expression" dxfId="1322" priority="2138">
      <formula>IF(AND(AL970&lt;0, RIGHT(TEXT(AL970,"0.#"),1)="."),TRUE,FALSE)</formula>
    </cfRule>
  </conditionalFormatting>
  <conditionalFormatting sqref="AL1013:AO1032">
    <cfRule type="expression" dxfId="1321" priority="2129">
      <formula>IF(AND(AL1013&gt;=0, RIGHT(TEXT(AL1013,"0.#"),1)&lt;&gt;"."),TRUE,FALSE)</formula>
    </cfRule>
    <cfRule type="expression" dxfId="1320" priority="2130">
      <formula>IF(AND(AL1013&gt;=0, RIGHT(TEXT(AL1013,"0.#"),1)="."),TRUE,FALSE)</formula>
    </cfRule>
    <cfRule type="expression" dxfId="1319" priority="2131">
      <formula>IF(AND(AL1013&lt;0, RIGHT(TEXT(AL1013,"0.#"),1)&lt;&gt;"."),TRUE,FALSE)</formula>
    </cfRule>
    <cfRule type="expression" dxfId="1318" priority="2132">
      <formula>IF(AND(AL1013&lt;0, RIGHT(TEXT(AL1013,"0.#"),1)="."),TRUE,FALSE)</formula>
    </cfRule>
  </conditionalFormatting>
  <conditionalFormatting sqref="AL1003:AO1004">
    <cfRule type="expression" dxfId="1317" priority="2123">
      <formula>IF(AND(AL1003&gt;=0, RIGHT(TEXT(AL1003,"0.#"),1)&lt;&gt;"."),TRUE,FALSE)</formula>
    </cfRule>
    <cfRule type="expression" dxfId="1316" priority="2124">
      <formula>IF(AND(AL1003&gt;=0, RIGHT(TEXT(AL1003,"0.#"),1)="."),TRUE,FALSE)</formula>
    </cfRule>
    <cfRule type="expression" dxfId="1315" priority="2125">
      <formula>IF(AND(AL1003&lt;0, RIGHT(TEXT(AL1003,"0.#"),1)&lt;&gt;"."),TRUE,FALSE)</formula>
    </cfRule>
    <cfRule type="expression" dxfId="1314" priority="2126">
      <formula>IF(AND(AL1003&lt;0, RIGHT(TEXT(AL1003,"0.#"),1)="."),TRUE,FALSE)</formula>
    </cfRule>
  </conditionalFormatting>
  <conditionalFormatting sqref="Y1003:Y1004">
    <cfRule type="expression" dxfId="1313" priority="2121">
      <formula>IF(RIGHT(TEXT(Y1003,"0.#"),1)=".",FALSE,TRUE)</formula>
    </cfRule>
    <cfRule type="expression" dxfId="1312" priority="2122">
      <formula>IF(RIGHT(TEXT(Y1003,"0.#"),1)=".",TRUE,FALSE)</formula>
    </cfRule>
  </conditionalFormatting>
  <conditionalFormatting sqref="AL1054:AO1065">
    <cfRule type="expression" dxfId="1311" priority="2117">
      <formula>IF(AND(AL1054&gt;=0, RIGHT(TEXT(AL1054,"0.#"),1)&lt;&gt;"."),TRUE,FALSE)</formula>
    </cfRule>
    <cfRule type="expression" dxfId="1310" priority="2118">
      <formula>IF(AND(AL1054&gt;=0, RIGHT(TEXT(AL1054,"0.#"),1)="."),TRUE,FALSE)</formula>
    </cfRule>
    <cfRule type="expression" dxfId="1309" priority="2119">
      <formula>IF(AND(AL1054&lt;0, RIGHT(TEXT(AL1054,"0.#"),1)&lt;&gt;"."),TRUE,FALSE)</formula>
    </cfRule>
    <cfRule type="expression" dxfId="1308" priority="2120">
      <formula>IF(AND(AL1054&lt;0, RIGHT(TEXT(AL1054,"0.#"),1)="."),TRUE,FALSE)</formula>
    </cfRule>
  </conditionalFormatting>
  <conditionalFormatting sqref="Y1054:Y1065">
    <cfRule type="expression" dxfId="1307" priority="2115">
      <formula>IF(RIGHT(TEXT(Y1054,"0.#"),1)=".",FALSE,TRUE)</formula>
    </cfRule>
    <cfRule type="expression" dxfId="1306" priority="2116">
      <formula>IF(RIGHT(TEXT(Y1054,"0.#"),1)=".",TRUE,FALSE)</formula>
    </cfRule>
  </conditionalFormatting>
  <conditionalFormatting sqref="AL1071:AO1073 AL1079:AO1098">
    <cfRule type="expression" dxfId="1305" priority="2105">
      <formula>IF(AND(AL1071&gt;=0, RIGHT(TEXT(AL1071,"0.#"),1)&lt;&gt;"."),TRUE,FALSE)</formula>
    </cfRule>
    <cfRule type="expression" dxfId="1304" priority="2106">
      <formula>IF(AND(AL1071&gt;=0, RIGHT(TEXT(AL1071,"0.#"),1)="."),TRUE,FALSE)</formula>
    </cfRule>
    <cfRule type="expression" dxfId="1303" priority="2107">
      <formula>IF(AND(AL1071&lt;0, RIGHT(TEXT(AL1071,"0.#"),1)&lt;&gt;"."),TRUE,FALSE)</formula>
    </cfRule>
    <cfRule type="expression" dxfId="1302" priority="2108">
      <formula>IF(AND(AL1071&lt;0, RIGHT(TEXT(AL1071,"0.#"),1)="."),TRUE,FALSE)</formula>
    </cfRule>
  </conditionalFormatting>
  <conditionalFormatting sqref="Y1071:Y1098">
    <cfRule type="expression" dxfId="1301" priority="2103">
      <formula>IF(RIGHT(TEXT(Y1071,"0.#"),1)=".",FALSE,TRUE)</formula>
    </cfRule>
    <cfRule type="expression" dxfId="1300" priority="2104">
      <formula>IF(RIGHT(TEXT(Y1071,"0.#"),1)=".",TRUE,FALSE)</formula>
    </cfRule>
  </conditionalFormatting>
  <conditionalFormatting sqref="AL1069:AO1070">
    <cfRule type="expression" dxfId="1299" priority="2099">
      <formula>IF(AND(AL1069&gt;=0, RIGHT(TEXT(AL1069,"0.#"),1)&lt;&gt;"."),TRUE,FALSE)</formula>
    </cfRule>
    <cfRule type="expression" dxfId="1298" priority="2100">
      <formula>IF(AND(AL1069&gt;=0, RIGHT(TEXT(AL1069,"0.#"),1)="."),TRUE,FALSE)</formula>
    </cfRule>
    <cfRule type="expression" dxfId="1297" priority="2101">
      <formula>IF(AND(AL1069&lt;0, RIGHT(TEXT(AL1069,"0.#"),1)&lt;&gt;"."),TRUE,FALSE)</formula>
    </cfRule>
    <cfRule type="expression" dxfId="1296" priority="2102">
      <formula>IF(AND(AL1069&lt;0, RIGHT(TEXT(AL1069,"0.#"),1)="."),TRUE,FALSE)</formula>
    </cfRule>
  </conditionalFormatting>
  <conditionalFormatting sqref="Y1069:Y1070">
    <cfRule type="expression" dxfId="1295" priority="2097">
      <formula>IF(RIGHT(TEXT(Y1069,"0.#"),1)=".",FALSE,TRUE)</formula>
    </cfRule>
    <cfRule type="expression" dxfId="1294" priority="2098">
      <formula>IF(RIGHT(TEXT(Y1069,"0.#"),1)=".",TRUE,FALSE)</formula>
    </cfRule>
  </conditionalFormatting>
  <conditionalFormatting sqref="AE39">
    <cfRule type="expression" dxfId="1293" priority="2095">
      <formula>IF(RIGHT(TEXT(AE39,"0.#"),1)=".",FALSE,TRUE)</formula>
    </cfRule>
    <cfRule type="expression" dxfId="1292" priority="2096">
      <formula>IF(RIGHT(TEXT(AE39,"0.#"),1)=".",TRUE,FALSE)</formula>
    </cfRule>
  </conditionalFormatting>
  <conditionalFormatting sqref="AM41">
    <cfRule type="expression" dxfId="1291" priority="2079">
      <formula>IF(RIGHT(TEXT(AM41,"0.#"),1)=".",FALSE,TRUE)</formula>
    </cfRule>
    <cfRule type="expression" dxfId="1290" priority="2080">
      <formula>IF(RIGHT(TEXT(AM41,"0.#"),1)=".",TRUE,FALSE)</formula>
    </cfRule>
  </conditionalFormatting>
  <conditionalFormatting sqref="AE40">
    <cfRule type="expression" dxfId="1289" priority="2093">
      <formula>IF(RIGHT(TEXT(AE40,"0.#"),1)=".",FALSE,TRUE)</formula>
    </cfRule>
    <cfRule type="expression" dxfId="1288" priority="2094">
      <formula>IF(RIGHT(TEXT(AE40,"0.#"),1)=".",TRUE,FALSE)</formula>
    </cfRule>
  </conditionalFormatting>
  <conditionalFormatting sqref="AE41">
    <cfRule type="expression" dxfId="1287" priority="2091">
      <formula>IF(RIGHT(TEXT(AE41,"0.#"),1)=".",FALSE,TRUE)</formula>
    </cfRule>
    <cfRule type="expression" dxfId="1286" priority="2092">
      <formula>IF(RIGHT(TEXT(AE41,"0.#"),1)=".",TRUE,FALSE)</formula>
    </cfRule>
  </conditionalFormatting>
  <conditionalFormatting sqref="AI41">
    <cfRule type="expression" dxfId="1285" priority="2089">
      <formula>IF(RIGHT(TEXT(AI41,"0.#"),1)=".",FALSE,TRUE)</formula>
    </cfRule>
    <cfRule type="expression" dxfId="1284" priority="2090">
      <formula>IF(RIGHT(TEXT(AI41,"0.#"),1)=".",TRUE,FALSE)</formula>
    </cfRule>
  </conditionalFormatting>
  <conditionalFormatting sqref="AI40">
    <cfRule type="expression" dxfId="1283" priority="2087">
      <formula>IF(RIGHT(TEXT(AI40,"0.#"),1)=".",FALSE,TRUE)</formula>
    </cfRule>
    <cfRule type="expression" dxfId="1282" priority="2088">
      <formula>IF(RIGHT(TEXT(AI40,"0.#"),1)=".",TRUE,FALSE)</formula>
    </cfRule>
  </conditionalFormatting>
  <conditionalFormatting sqref="AI39">
    <cfRule type="expression" dxfId="1281" priority="2085">
      <formula>IF(RIGHT(TEXT(AI39,"0.#"),1)=".",FALSE,TRUE)</formula>
    </cfRule>
    <cfRule type="expression" dxfId="1280" priority="2086">
      <formula>IF(RIGHT(TEXT(AI39,"0.#"),1)=".",TRUE,FALSE)</formula>
    </cfRule>
  </conditionalFormatting>
  <conditionalFormatting sqref="AM39">
    <cfRule type="expression" dxfId="1279" priority="2083">
      <formula>IF(RIGHT(TEXT(AM39,"0.#"),1)=".",FALSE,TRUE)</formula>
    </cfRule>
    <cfRule type="expression" dxfId="1278" priority="2084">
      <formula>IF(RIGHT(TEXT(AM39,"0.#"),1)=".",TRUE,FALSE)</formula>
    </cfRule>
  </conditionalFormatting>
  <conditionalFormatting sqref="AM40">
    <cfRule type="expression" dxfId="1277" priority="2081">
      <formula>IF(RIGHT(TEXT(AM40,"0.#"),1)=".",FALSE,TRUE)</formula>
    </cfRule>
    <cfRule type="expression" dxfId="1276" priority="2082">
      <formula>IF(RIGHT(TEXT(AM40,"0.#"),1)=".",TRUE,FALSE)</formula>
    </cfRule>
  </conditionalFormatting>
  <conditionalFormatting sqref="AQ39:AQ41">
    <cfRule type="expression" dxfId="1275" priority="2077">
      <formula>IF(RIGHT(TEXT(AQ39,"0.#"),1)=".",FALSE,TRUE)</formula>
    </cfRule>
    <cfRule type="expression" dxfId="1274" priority="2078">
      <formula>IF(RIGHT(TEXT(AQ39,"0.#"),1)=".",TRUE,FALSE)</formula>
    </cfRule>
  </conditionalFormatting>
  <conditionalFormatting sqref="AU39:AU41">
    <cfRule type="expression" dxfId="1273" priority="2075">
      <formula>IF(RIGHT(TEXT(AU39,"0.#"),1)=".",FALSE,TRUE)</formula>
    </cfRule>
    <cfRule type="expression" dxfId="1272" priority="2076">
      <formula>IF(RIGHT(TEXT(AU39,"0.#"),1)=".",TRUE,FALSE)</formula>
    </cfRule>
  </conditionalFormatting>
  <conditionalFormatting sqref="AE46">
    <cfRule type="expression" dxfId="1271" priority="2073">
      <formula>IF(RIGHT(TEXT(AE46,"0.#"),1)=".",FALSE,TRUE)</formula>
    </cfRule>
    <cfRule type="expression" dxfId="1270" priority="2074">
      <formula>IF(RIGHT(TEXT(AE46,"0.#"),1)=".",TRUE,FALSE)</formula>
    </cfRule>
  </conditionalFormatting>
  <conditionalFormatting sqref="AE47">
    <cfRule type="expression" dxfId="1269" priority="2071">
      <formula>IF(RIGHT(TEXT(AE47,"0.#"),1)=".",FALSE,TRUE)</formula>
    </cfRule>
    <cfRule type="expression" dxfId="1268" priority="2072">
      <formula>IF(RIGHT(TEXT(AE47,"0.#"),1)=".",TRUE,FALSE)</formula>
    </cfRule>
  </conditionalFormatting>
  <conditionalFormatting sqref="AE48">
    <cfRule type="expression" dxfId="1267" priority="2069">
      <formula>IF(RIGHT(TEXT(AE48,"0.#"),1)=".",FALSE,TRUE)</formula>
    </cfRule>
    <cfRule type="expression" dxfId="1266" priority="2070">
      <formula>IF(RIGHT(TEXT(AE48,"0.#"),1)=".",TRUE,FALSE)</formula>
    </cfRule>
  </conditionalFormatting>
  <conditionalFormatting sqref="AI48">
    <cfRule type="expression" dxfId="1265" priority="2067">
      <formula>IF(RIGHT(TEXT(AI48,"0.#"),1)=".",FALSE,TRUE)</formula>
    </cfRule>
    <cfRule type="expression" dxfId="1264" priority="2068">
      <formula>IF(RIGHT(TEXT(AI48,"0.#"),1)=".",TRUE,FALSE)</formula>
    </cfRule>
  </conditionalFormatting>
  <conditionalFormatting sqref="AI47">
    <cfRule type="expression" dxfId="1263" priority="2065">
      <formula>IF(RIGHT(TEXT(AI47,"0.#"),1)=".",FALSE,TRUE)</formula>
    </cfRule>
    <cfRule type="expression" dxfId="1262" priority="2066">
      <formula>IF(RIGHT(TEXT(AI47,"0.#"),1)=".",TRUE,FALSE)</formula>
    </cfRule>
  </conditionalFormatting>
  <conditionalFormatting sqref="AE448">
    <cfRule type="expression" dxfId="1261" priority="1943">
      <formula>IF(RIGHT(TEXT(AE448,"0.#"),1)=".",FALSE,TRUE)</formula>
    </cfRule>
    <cfRule type="expression" dxfId="1260" priority="1944">
      <formula>IF(RIGHT(TEXT(AE448,"0.#"),1)=".",TRUE,FALSE)</formula>
    </cfRule>
  </conditionalFormatting>
  <conditionalFormatting sqref="AM450">
    <cfRule type="expression" dxfId="1259" priority="1933">
      <formula>IF(RIGHT(TEXT(AM450,"0.#"),1)=".",FALSE,TRUE)</formula>
    </cfRule>
    <cfRule type="expression" dxfId="1258" priority="1934">
      <formula>IF(RIGHT(TEXT(AM450,"0.#"),1)=".",TRUE,FALSE)</formula>
    </cfRule>
  </conditionalFormatting>
  <conditionalFormatting sqref="AE449">
    <cfRule type="expression" dxfId="1257" priority="1941">
      <formula>IF(RIGHT(TEXT(AE449,"0.#"),1)=".",FALSE,TRUE)</formula>
    </cfRule>
    <cfRule type="expression" dxfId="1256" priority="1942">
      <formula>IF(RIGHT(TEXT(AE449,"0.#"),1)=".",TRUE,FALSE)</formula>
    </cfRule>
  </conditionalFormatting>
  <conditionalFormatting sqref="AE450">
    <cfRule type="expression" dxfId="1255" priority="1939">
      <formula>IF(RIGHT(TEXT(AE450,"0.#"),1)=".",FALSE,TRUE)</formula>
    </cfRule>
    <cfRule type="expression" dxfId="1254" priority="1940">
      <formula>IF(RIGHT(TEXT(AE450,"0.#"),1)=".",TRUE,FALSE)</formula>
    </cfRule>
  </conditionalFormatting>
  <conditionalFormatting sqref="AM448">
    <cfRule type="expression" dxfId="1253" priority="1937">
      <formula>IF(RIGHT(TEXT(AM448,"0.#"),1)=".",FALSE,TRUE)</formula>
    </cfRule>
    <cfRule type="expression" dxfId="1252" priority="1938">
      <formula>IF(RIGHT(TEXT(AM448,"0.#"),1)=".",TRUE,FALSE)</formula>
    </cfRule>
  </conditionalFormatting>
  <conditionalFormatting sqref="AM449">
    <cfRule type="expression" dxfId="1251" priority="1935">
      <formula>IF(RIGHT(TEXT(AM449,"0.#"),1)=".",FALSE,TRUE)</formula>
    </cfRule>
    <cfRule type="expression" dxfId="1250" priority="1936">
      <formula>IF(RIGHT(TEXT(AM449,"0.#"),1)=".",TRUE,FALSE)</formula>
    </cfRule>
  </conditionalFormatting>
  <conditionalFormatting sqref="AU448">
    <cfRule type="expression" dxfId="1249" priority="1931">
      <formula>IF(RIGHT(TEXT(AU448,"0.#"),1)=".",FALSE,TRUE)</formula>
    </cfRule>
    <cfRule type="expression" dxfId="1248" priority="1932">
      <formula>IF(RIGHT(TEXT(AU448,"0.#"),1)=".",TRUE,FALSE)</formula>
    </cfRule>
  </conditionalFormatting>
  <conditionalFormatting sqref="AU449">
    <cfRule type="expression" dxfId="1247" priority="1929">
      <formula>IF(RIGHT(TEXT(AU449,"0.#"),1)=".",FALSE,TRUE)</formula>
    </cfRule>
    <cfRule type="expression" dxfId="1246" priority="1930">
      <formula>IF(RIGHT(TEXT(AU449,"0.#"),1)=".",TRUE,FALSE)</formula>
    </cfRule>
  </conditionalFormatting>
  <conditionalFormatting sqref="AU450">
    <cfRule type="expression" dxfId="1245" priority="1927">
      <formula>IF(RIGHT(TEXT(AU450,"0.#"),1)=".",FALSE,TRUE)</formula>
    </cfRule>
    <cfRule type="expression" dxfId="1244" priority="1928">
      <formula>IF(RIGHT(TEXT(AU450,"0.#"),1)=".",TRUE,FALSE)</formula>
    </cfRule>
  </conditionalFormatting>
  <conditionalFormatting sqref="AI450">
    <cfRule type="expression" dxfId="1243" priority="1921">
      <formula>IF(RIGHT(TEXT(AI450,"0.#"),1)=".",FALSE,TRUE)</formula>
    </cfRule>
    <cfRule type="expression" dxfId="1242" priority="1922">
      <formula>IF(RIGHT(TEXT(AI450,"0.#"),1)=".",TRUE,FALSE)</formula>
    </cfRule>
  </conditionalFormatting>
  <conditionalFormatting sqref="AI448">
    <cfRule type="expression" dxfId="1241" priority="1925">
      <formula>IF(RIGHT(TEXT(AI448,"0.#"),1)=".",FALSE,TRUE)</formula>
    </cfRule>
    <cfRule type="expression" dxfId="1240" priority="1926">
      <formula>IF(RIGHT(TEXT(AI448,"0.#"),1)=".",TRUE,FALSE)</formula>
    </cfRule>
  </conditionalFormatting>
  <conditionalFormatting sqref="AI449">
    <cfRule type="expression" dxfId="1239" priority="1923">
      <formula>IF(RIGHT(TEXT(AI449,"0.#"),1)=".",FALSE,TRUE)</formula>
    </cfRule>
    <cfRule type="expression" dxfId="1238" priority="1924">
      <formula>IF(RIGHT(TEXT(AI449,"0.#"),1)=".",TRUE,FALSE)</formula>
    </cfRule>
  </conditionalFormatting>
  <conditionalFormatting sqref="AQ449">
    <cfRule type="expression" dxfId="1237" priority="1919">
      <formula>IF(RIGHT(TEXT(AQ449,"0.#"),1)=".",FALSE,TRUE)</formula>
    </cfRule>
    <cfRule type="expression" dxfId="1236" priority="1920">
      <formula>IF(RIGHT(TEXT(AQ449,"0.#"),1)=".",TRUE,FALSE)</formula>
    </cfRule>
  </conditionalFormatting>
  <conditionalFormatting sqref="AQ450">
    <cfRule type="expression" dxfId="1235" priority="1917">
      <formula>IF(RIGHT(TEXT(AQ450,"0.#"),1)=".",FALSE,TRUE)</formula>
    </cfRule>
    <cfRule type="expression" dxfId="1234" priority="1918">
      <formula>IF(RIGHT(TEXT(AQ450,"0.#"),1)=".",TRUE,FALSE)</formula>
    </cfRule>
  </conditionalFormatting>
  <conditionalFormatting sqref="AQ448">
    <cfRule type="expression" dxfId="1233" priority="1915">
      <formula>IF(RIGHT(TEXT(AQ448,"0.#"),1)=".",FALSE,TRUE)</formula>
    </cfRule>
    <cfRule type="expression" dxfId="1232" priority="1916">
      <formula>IF(RIGHT(TEXT(AQ448,"0.#"),1)=".",TRUE,FALSE)</formula>
    </cfRule>
  </conditionalFormatting>
  <conditionalFormatting sqref="AE453">
    <cfRule type="expression" dxfId="1231" priority="1913">
      <formula>IF(RIGHT(TEXT(AE453,"0.#"),1)=".",FALSE,TRUE)</formula>
    </cfRule>
    <cfRule type="expression" dxfId="1230" priority="1914">
      <formula>IF(RIGHT(TEXT(AE453,"0.#"),1)=".",TRUE,FALSE)</formula>
    </cfRule>
  </conditionalFormatting>
  <conditionalFormatting sqref="AM455">
    <cfRule type="expression" dxfId="1229" priority="1903">
      <formula>IF(RIGHT(TEXT(AM455,"0.#"),1)=".",FALSE,TRUE)</formula>
    </cfRule>
    <cfRule type="expression" dxfId="1228" priority="1904">
      <formula>IF(RIGHT(TEXT(AM455,"0.#"),1)=".",TRUE,FALSE)</formula>
    </cfRule>
  </conditionalFormatting>
  <conditionalFormatting sqref="AE454">
    <cfRule type="expression" dxfId="1227" priority="1911">
      <formula>IF(RIGHT(TEXT(AE454,"0.#"),1)=".",FALSE,TRUE)</formula>
    </cfRule>
    <cfRule type="expression" dxfId="1226" priority="1912">
      <formula>IF(RIGHT(TEXT(AE454,"0.#"),1)=".",TRUE,FALSE)</formula>
    </cfRule>
  </conditionalFormatting>
  <conditionalFormatting sqref="AE455">
    <cfRule type="expression" dxfId="1225" priority="1909">
      <formula>IF(RIGHT(TEXT(AE455,"0.#"),1)=".",FALSE,TRUE)</formula>
    </cfRule>
    <cfRule type="expression" dxfId="1224" priority="1910">
      <formula>IF(RIGHT(TEXT(AE455,"0.#"),1)=".",TRUE,FALSE)</formula>
    </cfRule>
  </conditionalFormatting>
  <conditionalFormatting sqref="AM453">
    <cfRule type="expression" dxfId="1223" priority="1907">
      <formula>IF(RIGHT(TEXT(AM453,"0.#"),1)=".",FALSE,TRUE)</formula>
    </cfRule>
    <cfRule type="expression" dxfId="1222" priority="1908">
      <formula>IF(RIGHT(TEXT(AM453,"0.#"),1)=".",TRUE,FALSE)</formula>
    </cfRule>
  </conditionalFormatting>
  <conditionalFormatting sqref="AM454">
    <cfRule type="expression" dxfId="1221" priority="1905">
      <formula>IF(RIGHT(TEXT(AM454,"0.#"),1)=".",FALSE,TRUE)</formula>
    </cfRule>
    <cfRule type="expression" dxfId="1220" priority="1906">
      <formula>IF(RIGHT(TEXT(AM454,"0.#"),1)=".",TRUE,FALSE)</formula>
    </cfRule>
  </conditionalFormatting>
  <conditionalFormatting sqref="AU453">
    <cfRule type="expression" dxfId="1219" priority="1901">
      <formula>IF(RIGHT(TEXT(AU453,"0.#"),1)=".",FALSE,TRUE)</formula>
    </cfRule>
    <cfRule type="expression" dxfId="1218" priority="1902">
      <formula>IF(RIGHT(TEXT(AU453,"0.#"),1)=".",TRUE,FALSE)</formula>
    </cfRule>
  </conditionalFormatting>
  <conditionalFormatting sqref="AU454">
    <cfRule type="expression" dxfId="1217" priority="1899">
      <formula>IF(RIGHT(TEXT(AU454,"0.#"),1)=".",FALSE,TRUE)</formula>
    </cfRule>
    <cfRule type="expression" dxfId="1216" priority="1900">
      <formula>IF(RIGHT(TEXT(AU454,"0.#"),1)=".",TRUE,FALSE)</formula>
    </cfRule>
  </conditionalFormatting>
  <conditionalFormatting sqref="AU455">
    <cfRule type="expression" dxfId="1215" priority="1897">
      <formula>IF(RIGHT(TEXT(AU455,"0.#"),1)=".",FALSE,TRUE)</formula>
    </cfRule>
    <cfRule type="expression" dxfId="1214" priority="1898">
      <formula>IF(RIGHT(TEXT(AU455,"0.#"),1)=".",TRUE,FALSE)</formula>
    </cfRule>
  </conditionalFormatting>
  <conditionalFormatting sqref="AI455">
    <cfRule type="expression" dxfId="1213" priority="1891">
      <formula>IF(RIGHT(TEXT(AI455,"0.#"),1)=".",FALSE,TRUE)</formula>
    </cfRule>
    <cfRule type="expression" dxfId="1212" priority="1892">
      <formula>IF(RIGHT(TEXT(AI455,"0.#"),1)=".",TRUE,FALSE)</formula>
    </cfRule>
  </conditionalFormatting>
  <conditionalFormatting sqref="AI453">
    <cfRule type="expression" dxfId="1211" priority="1895">
      <formula>IF(RIGHT(TEXT(AI453,"0.#"),1)=".",FALSE,TRUE)</formula>
    </cfRule>
    <cfRule type="expression" dxfId="1210" priority="1896">
      <formula>IF(RIGHT(TEXT(AI453,"0.#"),1)=".",TRUE,FALSE)</formula>
    </cfRule>
  </conditionalFormatting>
  <conditionalFormatting sqref="AI454">
    <cfRule type="expression" dxfId="1209" priority="1893">
      <formula>IF(RIGHT(TEXT(AI454,"0.#"),1)=".",FALSE,TRUE)</formula>
    </cfRule>
    <cfRule type="expression" dxfId="1208" priority="1894">
      <formula>IF(RIGHT(TEXT(AI454,"0.#"),1)=".",TRUE,FALSE)</formula>
    </cfRule>
  </conditionalFormatting>
  <conditionalFormatting sqref="AQ454">
    <cfRule type="expression" dxfId="1207" priority="1889">
      <formula>IF(RIGHT(TEXT(AQ454,"0.#"),1)=".",FALSE,TRUE)</formula>
    </cfRule>
    <cfRule type="expression" dxfId="1206" priority="1890">
      <formula>IF(RIGHT(TEXT(AQ454,"0.#"),1)=".",TRUE,FALSE)</formula>
    </cfRule>
  </conditionalFormatting>
  <conditionalFormatting sqref="AQ455">
    <cfRule type="expression" dxfId="1205" priority="1887">
      <formula>IF(RIGHT(TEXT(AQ455,"0.#"),1)=".",FALSE,TRUE)</formula>
    </cfRule>
    <cfRule type="expression" dxfId="1204" priority="1888">
      <formula>IF(RIGHT(TEXT(AQ455,"0.#"),1)=".",TRUE,FALSE)</formula>
    </cfRule>
  </conditionalFormatting>
  <conditionalFormatting sqref="AQ453">
    <cfRule type="expression" dxfId="1203" priority="1885">
      <formula>IF(RIGHT(TEXT(AQ453,"0.#"),1)=".",FALSE,TRUE)</formula>
    </cfRule>
    <cfRule type="expression" dxfId="1202" priority="1886">
      <formula>IF(RIGHT(TEXT(AQ453,"0.#"),1)=".",TRUE,FALSE)</formula>
    </cfRule>
  </conditionalFormatting>
  <conditionalFormatting sqref="AE487">
    <cfRule type="expression" dxfId="1201" priority="1763">
      <formula>IF(RIGHT(TEXT(AE487,"0.#"),1)=".",FALSE,TRUE)</formula>
    </cfRule>
    <cfRule type="expression" dxfId="1200" priority="1764">
      <formula>IF(RIGHT(TEXT(AE487,"0.#"),1)=".",TRUE,FALSE)</formula>
    </cfRule>
  </conditionalFormatting>
  <conditionalFormatting sqref="AE488">
    <cfRule type="expression" dxfId="1199" priority="1761">
      <formula>IF(RIGHT(TEXT(AE488,"0.#"),1)=".",FALSE,TRUE)</formula>
    </cfRule>
    <cfRule type="expression" dxfId="1198" priority="1762">
      <formula>IF(RIGHT(TEXT(AE488,"0.#"),1)=".",TRUE,FALSE)</formula>
    </cfRule>
  </conditionalFormatting>
  <conditionalFormatting sqref="AE489">
    <cfRule type="expression" dxfId="1197" priority="1759">
      <formula>IF(RIGHT(TEXT(AE489,"0.#"),1)=".",FALSE,TRUE)</formula>
    </cfRule>
    <cfRule type="expression" dxfId="1196" priority="1760">
      <formula>IF(RIGHT(TEXT(AE489,"0.#"),1)=".",TRUE,FALSE)</formula>
    </cfRule>
  </conditionalFormatting>
  <conditionalFormatting sqref="AU487">
    <cfRule type="expression" dxfId="1195" priority="1751">
      <formula>IF(RIGHT(TEXT(AU487,"0.#"),1)=".",FALSE,TRUE)</formula>
    </cfRule>
    <cfRule type="expression" dxfId="1194" priority="1752">
      <formula>IF(RIGHT(TEXT(AU487,"0.#"),1)=".",TRUE,FALSE)</formula>
    </cfRule>
  </conditionalFormatting>
  <conditionalFormatting sqref="AU488">
    <cfRule type="expression" dxfId="1193" priority="1749">
      <formula>IF(RIGHT(TEXT(AU488,"0.#"),1)=".",FALSE,TRUE)</formula>
    </cfRule>
    <cfRule type="expression" dxfId="1192" priority="1750">
      <formula>IF(RIGHT(TEXT(AU488,"0.#"),1)=".",TRUE,FALSE)</formula>
    </cfRule>
  </conditionalFormatting>
  <conditionalFormatting sqref="AU489">
    <cfRule type="expression" dxfId="1191" priority="1747">
      <formula>IF(RIGHT(TEXT(AU489,"0.#"),1)=".",FALSE,TRUE)</formula>
    </cfRule>
    <cfRule type="expression" dxfId="1190" priority="1748">
      <formula>IF(RIGHT(TEXT(AU489,"0.#"),1)=".",TRUE,FALSE)</formula>
    </cfRule>
  </conditionalFormatting>
  <conditionalFormatting sqref="AQ488">
    <cfRule type="expression" dxfId="1189" priority="1739">
      <formula>IF(RIGHT(TEXT(AQ488,"0.#"),1)=".",FALSE,TRUE)</formula>
    </cfRule>
    <cfRule type="expression" dxfId="1188" priority="1740">
      <formula>IF(RIGHT(TEXT(AQ488,"0.#"),1)=".",TRUE,FALSE)</formula>
    </cfRule>
  </conditionalFormatting>
  <conditionalFormatting sqref="AQ489">
    <cfRule type="expression" dxfId="1187" priority="1737">
      <formula>IF(RIGHT(TEXT(AQ489,"0.#"),1)=".",FALSE,TRUE)</formula>
    </cfRule>
    <cfRule type="expression" dxfId="1186" priority="1738">
      <formula>IF(RIGHT(TEXT(AQ489,"0.#"),1)=".",TRUE,FALSE)</formula>
    </cfRule>
  </conditionalFormatting>
  <conditionalFormatting sqref="AQ487">
    <cfRule type="expression" dxfId="1185" priority="1735">
      <formula>IF(RIGHT(TEXT(AQ487,"0.#"),1)=".",FALSE,TRUE)</formula>
    </cfRule>
    <cfRule type="expression" dxfId="1184" priority="1736">
      <formula>IF(RIGHT(TEXT(AQ487,"0.#"),1)=".",TRUE,FALSE)</formula>
    </cfRule>
  </conditionalFormatting>
  <conditionalFormatting sqref="AE512">
    <cfRule type="expression" dxfId="1183" priority="1733">
      <formula>IF(RIGHT(TEXT(AE512,"0.#"),1)=".",FALSE,TRUE)</formula>
    </cfRule>
    <cfRule type="expression" dxfId="1182" priority="1734">
      <formula>IF(RIGHT(TEXT(AE512,"0.#"),1)=".",TRUE,FALSE)</formula>
    </cfRule>
  </conditionalFormatting>
  <conditionalFormatting sqref="AE513">
    <cfRule type="expression" dxfId="1181" priority="1731">
      <formula>IF(RIGHT(TEXT(AE513,"0.#"),1)=".",FALSE,TRUE)</formula>
    </cfRule>
    <cfRule type="expression" dxfId="1180" priority="1732">
      <formula>IF(RIGHT(TEXT(AE513,"0.#"),1)=".",TRUE,FALSE)</formula>
    </cfRule>
  </conditionalFormatting>
  <conditionalFormatting sqref="AE514">
    <cfRule type="expression" dxfId="1179" priority="1729">
      <formula>IF(RIGHT(TEXT(AE514,"0.#"),1)=".",FALSE,TRUE)</formula>
    </cfRule>
    <cfRule type="expression" dxfId="1178" priority="1730">
      <formula>IF(RIGHT(TEXT(AE514,"0.#"),1)=".",TRUE,FALSE)</formula>
    </cfRule>
  </conditionalFormatting>
  <conditionalFormatting sqref="AU512">
    <cfRule type="expression" dxfId="1177" priority="1721">
      <formula>IF(RIGHT(TEXT(AU512,"0.#"),1)=".",FALSE,TRUE)</formula>
    </cfRule>
    <cfRule type="expression" dxfId="1176" priority="1722">
      <formula>IF(RIGHT(TEXT(AU512,"0.#"),1)=".",TRUE,FALSE)</formula>
    </cfRule>
  </conditionalFormatting>
  <conditionalFormatting sqref="AU513">
    <cfRule type="expression" dxfId="1175" priority="1719">
      <formula>IF(RIGHT(TEXT(AU513,"0.#"),1)=".",FALSE,TRUE)</formula>
    </cfRule>
    <cfRule type="expression" dxfId="1174" priority="1720">
      <formula>IF(RIGHT(TEXT(AU513,"0.#"),1)=".",TRUE,FALSE)</formula>
    </cfRule>
  </conditionalFormatting>
  <conditionalFormatting sqref="AU514">
    <cfRule type="expression" dxfId="1173" priority="1717">
      <formula>IF(RIGHT(TEXT(AU514,"0.#"),1)=".",FALSE,TRUE)</formula>
    </cfRule>
    <cfRule type="expression" dxfId="1172" priority="1718">
      <formula>IF(RIGHT(TEXT(AU514,"0.#"),1)=".",TRUE,FALSE)</formula>
    </cfRule>
  </conditionalFormatting>
  <conditionalFormatting sqref="AQ513">
    <cfRule type="expression" dxfId="1171" priority="1709">
      <formula>IF(RIGHT(TEXT(AQ513,"0.#"),1)=".",FALSE,TRUE)</formula>
    </cfRule>
    <cfRule type="expression" dxfId="1170" priority="1710">
      <formula>IF(RIGHT(TEXT(AQ513,"0.#"),1)=".",TRUE,FALSE)</formula>
    </cfRule>
  </conditionalFormatting>
  <conditionalFormatting sqref="AQ514">
    <cfRule type="expression" dxfId="1169" priority="1707">
      <formula>IF(RIGHT(TEXT(AQ514,"0.#"),1)=".",FALSE,TRUE)</formula>
    </cfRule>
    <cfRule type="expression" dxfId="1168" priority="1708">
      <formula>IF(RIGHT(TEXT(AQ514,"0.#"),1)=".",TRUE,FALSE)</formula>
    </cfRule>
  </conditionalFormatting>
  <conditionalFormatting sqref="AQ512">
    <cfRule type="expression" dxfId="1167" priority="1705">
      <formula>IF(RIGHT(TEXT(AQ512,"0.#"),1)=".",FALSE,TRUE)</formula>
    </cfRule>
    <cfRule type="expression" dxfId="1166" priority="1706">
      <formula>IF(RIGHT(TEXT(AQ512,"0.#"),1)=".",TRUE,FALSE)</formula>
    </cfRule>
  </conditionalFormatting>
  <conditionalFormatting sqref="AE517">
    <cfRule type="expression" dxfId="1165" priority="1583">
      <formula>IF(RIGHT(TEXT(AE517,"0.#"),1)=".",FALSE,TRUE)</formula>
    </cfRule>
    <cfRule type="expression" dxfId="1164" priority="1584">
      <formula>IF(RIGHT(TEXT(AE517,"0.#"),1)=".",TRUE,FALSE)</formula>
    </cfRule>
  </conditionalFormatting>
  <conditionalFormatting sqref="AE518">
    <cfRule type="expression" dxfId="1163" priority="1581">
      <formula>IF(RIGHT(TEXT(AE518,"0.#"),1)=".",FALSE,TRUE)</formula>
    </cfRule>
    <cfRule type="expression" dxfId="1162" priority="1582">
      <formula>IF(RIGHT(TEXT(AE518,"0.#"),1)=".",TRUE,FALSE)</formula>
    </cfRule>
  </conditionalFormatting>
  <conditionalFormatting sqref="AE519">
    <cfRule type="expression" dxfId="1161" priority="1579">
      <formula>IF(RIGHT(TEXT(AE519,"0.#"),1)=".",FALSE,TRUE)</formula>
    </cfRule>
    <cfRule type="expression" dxfId="1160" priority="1580">
      <formula>IF(RIGHT(TEXT(AE519,"0.#"),1)=".",TRUE,FALSE)</formula>
    </cfRule>
  </conditionalFormatting>
  <conditionalFormatting sqref="AU517">
    <cfRule type="expression" dxfId="1159" priority="1571">
      <formula>IF(RIGHT(TEXT(AU517,"0.#"),1)=".",FALSE,TRUE)</formula>
    </cfRule>
    <cfRule type="expression" dxfId="1158" priority="1572">
      <formula>IF(RIGHT(TEXT(AU517,"0.#"),1)=".",TRUE,FALSE)</formula>
    </cfRule>
  </conditionalFormatting>
  <conditionalFormatting sqref="AU519">
    <cfRule type="expression" dxfId="1157" priority="1567">
      <formula>IF(RIGHT(TEXT(AU519,"0.#"),1)=".",FALSE,TRUE)</formula>
    </cfRule>
    <cfRule type="expression" dxfId="1156" priority="1568">
      <formula>IF(RIGHT(TEXT(AU519,"0.#"),1)=".",TRUE,FALSE)</formula>
    </cfRule>
  </conditionalFormatting>
  <conditionalFormatting sqref="AQ518">
    <cfRule type="expression" dxfId="1155" priority="1559">
      <formula>IF(RIGHT(TEXT(AQ518,"0.#"),1)=".",FALSE,TRUE)</formula>
    </cfRule>
    <cfRule type="expression" dxfId="1154" priority="1560">
      <formula>IF(RIGHT(TEXT(AQ518,"0.#"),1)=".",TRUE,FALSE)</formula>
    </cfRule>
  </conditionalFormatting>
  <conditionalFormatting sqref="AQ519">
    <cfRule type="expression" dxfId="1153" priority="1557">
      <formula>IF(RIGHT(TEXT(AQ519,"0.#"),1)=".",FALSE,TRUE)</formula>
    </cfRule>
    <cfRule type="expression" dxfId="1152" priority="1558">
      <formula>IF(RIGHT(TEXT(AQ519,"0.#"),1)=".",TRUE,FALSE)</formula>
    </cfRule>
  </conditionalFormatting>
  <conditionalFormatting sqref="AQ517">
    <cfRule type="expression" dxfId="1151" priority="1555">
      <formula>IF(RIGHT(TEXT(AQ517,"0.#"),1)=".",FALSE,TRUE)</formula>
    </cfRule>
    <cfRule type="expression" dxfId="1150" priority="1556">
      <formula>IF(RIGHT(TEXT(AQ517,"0.#"),1)=".",TRUE,FALSE)</formula>
    </cfRule>
  </conditionalFormatting>
  <conditionalFormatting sqref="AE522">
    <cfRule type="expression" dxfId="1149" priority="1553">
      <formula>IF(RIGHT(TEXT(AE522,"0.#"),1)=".",FALSE,TRUE)</formula>
    </cfRule>
    <cfRule type="expression" dxfId="1148" priority="1554">
      <formula>IF(RIGHT(TEXT(AE522,"0.#"),1)=".",TRUE,FALSE)</formula>
    </cfRule>
  </conditionalFormatting>
  <conditionalFormatting sqref="AE523">
    <cfRule type="expression" dxfId="1147" priority="1551">
      <formula>IF(RIGHT(TEXT(AE523,"0.#"),1)=".",FALSE,TRUE)</formula>
    </cfRule>
    <cfRule type="expression" dxfId="1146" priority="1552">
      <formula>IF(RIGHT(TEXT(AE523,"0.#"),1)=".",TRUE,FALSE)</formula>
    </cfRule>
  </conditionalFormatting>
  <conditionalFormatting sqref="AE524">
    <cfRule type="expression" dxfId="1145" priority="1549">
      <formula>IF(RIGHT(TEXT(AE524,"0.#"),1)=".",FALSE,TRUE)</formula>
    </cfRule>
    <cfRule type="expression" dxfId="1144" priority="1550">
      <formula>IF(RIGHT(TEXT(AE524,"0.#"),1)=".",TRUE,FALSE)</formula>
    </cfRule>
  </conditionalFormatting>
  <conditionalFormatting sqref="AU522">
    <cfRule type="expression" dxfId="1143" priority="1541">
      <formula>IF(RIGHT(TEXT(AU522,"0.#"),1)=".",FALSE,TRUE)</formula>
    </cfRule>
    <cfRule type="expression" dxfId="1142" priority="1542">
      <formula>IF(RIGHT(TEXT(AU522,"0.#"),1)=".",TRUE,FALSE)</formula>
    </cfRule>
  </conditionalFormatting>
  <conditionalFormatting sqref="AU523">
    <cfRule type="expression" dxfId="1141" priority="1539">
      <formula>IF(RIGHT(TEXT(AU523,"0.#"),1)=".",FALSE,TRUE)</formula>
    </cfRule>
    <cfRule type="expression" dxfId="1140" priority="1540">
      <formula>IF(RIGHT(TEXT(AU523,"0.#"),1)=".",TRUE,FALSE)</formula>
    </cfRule>
  </conditionalFormatting>
  <conditionalFormatting sqref="AU524">
    <cfRule type="expression" dxfId="1139" priority="1537">
      <formula>IF(RIGHT(TEXT(AU524,"0.#"),1)=".",FALSE,TRUE)</formula>
    </cfRule>
    <cfRule type="expression" dxfId="1138" priority="1538">
      <formula>IF(RIGHT(TEXT(AU524,"0.#"),1)=".",TRUE,FALSE)</formula>
    </cfRule>
  </conditionalFormatting>
  <conditionalFormatting sqref="AQ523">
    <cfRule type="expression" dxfId="1137" priority="1529">
      <formula>IF(RIGHT(TEXT(AQ523,"0.#"),1)=".",FALSE,TRUE)</formula>
    </cfRule>
    <cfRule type="expression" dxfId="1136" priority="1530">
      <formula>IF(RIGHT(TEXT(AQ523,"0.#"),1)=".",TRUE,FALSE)</formula>
    </cfRule>
  </conditionalFormatting>
  <conditionalFormatting sqref="AQ524">
    <cfRule type="expression" dxfId="1135" priority="1527">
      <formula>IF(RIGHT(TEXT(AQ524,"0.#"),1)=".",FALSE,TRUE)</formula>
    </cfRule>
    <cfRule type="expression" dxfId="1134" priority="1528">
      <formula>IF(RIGHT(TEXT(AQ524,"0.#"),1)=".",TRUE,FALSE)</formula>
    </cfRule>
  </conditionalFormatting>
  <conditionalFormatting sqref="AQ522">
    <cfRule type="expression" dxfId="1133" priority="1525">
      <formula>IF(RIGHT(TEXT(AQ522,"0.#"),1)=".",FALSE,TRUE)</formula>
    </cfRule>
    <cfRule type="expression" dxfId="1132" priority="1526">
      <formula>IF(RIGHT(TEXT(AQ522,"0.#"),1)=".",TRUE,FALSE)</formula>
    </cfRule>
  </conditionalFormatting>
  <conditionalFormatting sqref="AE527">
    <cfRule type="expression" dxfId="1131" priority="1523">
      <formula>IF(RIGHT(TEXT(AE527,"0.#"),1)=".",FALSE,TRUE)</formula>
    </cfRule>
    <cfRule type="expression" dxfId="1130" priority="1524">
      <formula>IF(RIGHT(TEXT(AE527,"0.#"),1)=".",TRUE,FALSE)</formula>
    </cfRule>
  </conditionalFormatting>
  <conditionalFormatting sqref="AE528">
    <cfRule type="expression" dxfId="1129" priority="1521">
      <formula>IF(RIGHT(TEXT(AE528,"0.#"),1)=".",FALSE,TRUE)</formula>
    </cfRule>
    <cfRule type="expression" dxfId="1128" priority="1522">
      <formula>IF(RIGHT(TEXT(AE528,"0.#"),1)=".",TRUE,FALSE)</formula>
    </cfRule>
  </conditionalFormatting>
  <conditionalFormatting sqref="AE529">
    <cfRule type="expression" dxfId="1127" priority="1519">
      <formula>IF(RIGHT(TEXT(AE529,"0.#"),1)=".",FALSE,TRUE)</formula>
    </cfRule>
    <cfRule type="expression" dxfId="1126" priority="1520">
      <formula>IF(RIGHT(TEXT(AE529,"0.#"),1)=".",TRUE,FALSE)</formula>
    </cfRule>
  </conditionalFormatting>
  <conditionalFormatting sqref="AU527">
    <cfRule type="expression" dxfId="1125" priority="1511">
      <formula>IF(RIGHT(TEXT(AU527,"0.#"),1)=".",FALSE,TRUE)</formula>
    </cfRule>
    <cfRule type="expression" dxfId="1124" priority="1512">
      <formula>IF(RIGHT(TEXT(AU527,"0.#"),1)=".",TRUE,FALSE)</formula>
    </cfRule>
  </conditionalFormatting>
  <conditionalFormatting sqref="AU528">
    <cfRule type="expression" dxfId="1123" priority="1509">
      <formula>IF(RIGHT(TEXT(AU528,"0.#"),1)=".",FALSE,TRUE)</formula>
    </cfRule>
    <cfRule type="expression" dxfId="1122" priority="1510">
      <formula>IF(RIGHT(TEXT(AU528,"0.#"),1)=".",TRUE,FALSE)</formula>
    </cfRule>
  </conditionalFormatting>
  <conditionalFormatting sqref="AU529">
    <cfRule type="expression" dxfId="1121" priority="1507">
      <formula>IF(RIGHT(TEXT(AU529,"0.#"),1)=".",FALSE,TRUE)</formula>
    </cfRule>
    <cfRule type="expression" dxfId="1120" priority="1508">
      <formula>IF(RIGHT(TEXT(AU529,"0.#"),1)=".",TRUE,FALSE)</formula>
    </cfRule>
  </conditionalFormatting>
  <conditionalFormatting sqref="AQ528">
    <cfRule type="expression" dxfId="1119" priority="1499">
      <formula>IF(RIGHT(TEXT(AQ528,"0.#"),1)=".",FALSE,TRUE)</formula>
    </cfRule>
    <cfRule type="expression" dxfId="1118" priority="1500">
      <formula>IF(RIGHT(TEXT(AQ528,"0.#"),1)=".",TRUE,FALSE)</formula>
    </cfRule>
  </conditionalFormatting>
  <conditionalFormatting sqref="AQ529">
    <cfRule type="expression" dxfId="1117" priority="1497">
      <formula>IF(RIGHT(TEXT(AQ529,"0.#"),1)=".",FALSE,TRUE)</formula>
    </cfRule>
    <cfRule type="expression" dxfId="1116" priority="1498">
      <formula>IF(RIGHT(TEXT(AQ529,"0.#"),1)=".",TRUE,FALSE)</formula>
    </cfRule>
  </conditionalFormatting>
  <conditionalFormatting sqref="AQ527">
    <cfRule type="expression" dxfId="1115" priority="1495">
      <formula>IF(RIGHT(TEXT(AQ527,"0.#"),1)=".",FALSE,TRUE)</formula>
    </cfRule>
    <cfRule type="expression" dxfId="1114" priority="1496">
      <formula>IF(RIGHT(TEXT(AQ527,"0.#"),1)=".",TRUE,FALSE)</formula>
    </cfRule>
  </conditionalFormatting>
  <conditionalFormatting sqref="AE532">
    <cfRule type="expression" dxfId="1113" priority="1493">
      <formula>IF(RIGHT(TEXT(AE532,"0.#"),1)=".",FALSE,TRUE)</formula>
    </cfRule>
    <cfRule type="expression" dxfId="1112" priority="1494">
      <formula>IF(RIGHT(TEXT(AE532,"0.#"),1)=".",TRUE,FALSE)</formula>
    </cfRule>
  </conditionalFormatting>
  <conditionalFormatting sqref="AM534">
    <cfRule type="expression" dxfId="1111" priority="1483">
      <formula>IF(RIGHT(TEXT(AM534,"0.#"),1)=".",FALSE,TRUE)</formula>
    </cfRule>
    <cfRule type="expression" dxfId="1110" priority="1484">
      <formula>IF(RIGHT(TEXT(AM534,"0.#"),1)=".",TRUE,FALSE)</formula>
    </cfRule>
  </conditionalFormatting>
  <conditionalFormatting sqref="AE533">
    <cfRule type="expression" dxfId="1109" priority="1491">
      <formula>IF(RIGHT(TEXT(AE533,"0.#"),1)=".",FALSE,TRUE)</formula>
    </cfRule>
    <cfRule type="expression" dxfId="1108" priority="1492">
      <formula>IF(RIGHT(TEXT(AE533,"0.#"),1)=".",TRUE,FALSE)</formula>
    </cfRule>
  </conditionalFormatting>
  <conditionalFormatting sqref="AE534">
    <cfRule type="expression" dxfId="1107" priority="1489">
      <formula>IF(RIGHT(TEXT(AE534,"0.#"),1)=".",FALSE,TRUE)</formula>
    </cfRule>
    <cfRule type="expression" dxfId="1106" priority="1490">
      <formula>IF(RIGHT(TEXT(AE534,"0.#"),1)=".",TRUE,FALSE)</formula>
    </cfRule>
  </conditionalFormatting>
  <conditionalFormatting sqref="AM532">
    <cfRule type="expression" dxfId="1105" priority="1487">
      <formula>IF(RIGHT(TEXT(AM532,"0.#"),1)=".",FALSE,TRUE)</formula>
    </cfRule>
    <cfRule type="expression" dxfId="1104" priority="1488">
      <formula>IF(RIGHT(TEXT(AM532,"0.#"),1)=".",TRUE,FALSE)</formula>
    </cfRule>
  </conditionalFormatting>
  <conditionalFormatting sqref="AM533">
    <cfRule type="expression" dxfId="1103" priority="1485">
      <formula>IF(RIGHT(TEXT(AM533,"0.#"),1)=".",FALSE,TRUE)</formula>
    </cfRule>
    <cfRule type="expression" dxfId="1102" priority="1486">
      <formula>IF(RIGHT(TEXT(AM533,"0.#"),1)=".",TRUE,FALSE)</formula>
    </cfRule>
  </conditionalFormatting>
  <conditionalFormatting sqref="AU532">
    <cfRule type="expression" dxfId="1101" priority="1481">
      <formula>IF(RIGHT(TEXT(AU532,"0.#"),1)=".",FALSE,TRUE)</formula>
    </cfRule>
    <cfRule type="expression" dxfId="1100" priority="1482">
      <formula>IF(RIGHT(TEXT(AU532,"0.#"),1)=".",TRUE,FALSE)</formula>
    </cfRule>
  </conditionalFormatting>
  <conditionalFormatting sqref="AU533">
    <cfRule type="expression" dxfId="1099" priority="1479">
      <formula>IF(RIGHT(TEXT(AU533,"0.#"),1)=".",FALSE,TRUE)</formula>
    </cfRule>
    <cfRule type="expression" dxfId="1098" priority="1480">
      <formula>IF(RIGHT(TEXT(AU533,"0.#"),1)=".",TRUE,FALSE)</formula>
    </cfRule>
  </conditionalFormatting>
  <conditionalFormatting sqref="AU534">
    <cfRule type="expression" dxfId="1097" priority="1477">
      <formula>IF(RIGHT(TEXT(AU534,"0.#"),1)=".",FALSE,TRUE)</formula>
    </cfRule>
    <cfRule type="expression" dxfId="1096" priority="1478">
      <formula>IF(RIGHT(TEXT(AU534,"0.#"),1)=".",TRUE,FALSE)</formula>
    </cfRule>
  </conditionalFormatting>
  <conditionalFormatting sqref="AI534">
    <cfRule type="expression" dxfId="1095" priority="1471">
      <formula>IF(RIGHT(TEXT(AI534,"0.#"),1)=".",FALSE,TRUE)</formula>
    </cfRule>
    <cfRule type="expression" dxfId="1094" priority="1472">
      <formula>IF(RIGHT(TEXT(AI534,"0.#"),1)=".",TRUE,FALSE)</formula>
    </cfRule>
  </conditionalFormatting>
  <conditionalFormatting sqref="AI532">
    <cfRule type="expression" dxfId="1093" priority="1475">
      <formula>IF(RIGHT(TEXT(AI532,"0.#"),1)=".",FALSE,TRUE)</formula>
    </cfRule>
    <cfRule type="expression" dxfId="1092" priority="1476">
      <formula>IF(RIGHT(TEXT(AI532,"0.#"),1)=".",TRUE,FALSE)</formula>
    </cfRule>
  </conditionalFormatting>
  <conditionalFormatting sqref="AI533">
    <cfRule type="expression" dxfId="1091" priority="1473">
      <formula>IF(RIGHT(TEXT(AI533,"0.#"),1)=".",FALSE,TRUE)</formula>
    </cfRule>
    <cfRule type="expression" dxfId="1090" priority="1474">
      <formula>IF(RIGHT(TEXT(AI533,"0.#"),1)=".",TRUE,FALSE)</formula>
    </cfRule>
  </conditionalFormatting>
  <conditionalFormatting sqref="AQ533">
    <cfRule type="expression" dxfId="1089" priority="1469">
      <formula>IF(RIGHT(TEXT(AQ533,"0.#"),1)=".",FALSE,TRUE)</formula>
    </cfRule>
    <cfRule type="expression" dxfId="1088" priority="1470">
      <formula>IF(RIGHT(TEXT(AQ533,"0.#"),1)=".",TRUE,FALSE)</formula>
    </cfRule>
  </conditionalFormatting>
  <conditionalFormatting sqref="AQ534">
    <cfRule type="expression" dxfId="1087" priority="1467">
      <formula>IF(RIGHT(TEXT(AQ534,"0.#"),1)=".",FALSE,TRUE)</formula>
    </cfRule>
    <cfRule type="expression" dxfId="1086" priority="1468">
      <formula>IF(RIGHT(TEXT(AQ534,"0.#"),1)=".",TRUE,FALSE)</formula>
    </cfRule>
  </conditionalFormatting>
  <conditionalFormatting sqref="AQ532">
    <cfRule type="expression" dxfId="1085" priority="1465">
      <formula>IF(RIGHT(TEXT(AQ532,"0.#"),1)=".",FALSE,TRUE)</formula>
    </cfRule>
    <cfRule type="expression" dxfId="1084" priority="1466">
      <formula>IF(RIGHT(TEXT(AQ532,"0.#"),1)=".",TRUE,FALSE)</formula>
    </cfRule>
  </conditionalFormatting>
  <conditionalFormatting sqref="AE541">
    <cfRule type="expression" dxfId="1083" priority="1463">
      <formula>IF(RIGHT(TEXT(AE541,"0.#"),1)=".",FALSE,TRUE)</formula>
    </cfRule>
    <cfRule type="expression" dxfId="1082" priority="1464">
      <formula>IF(RIGHT(TEXT(AE541,"0.#"),1)=".",TRUE,FALSE)</formula>
    </cfRule>
  </conditionalFormatting>
  <conditionalFormatting sqref="AE542">
    <cfRule type="expression" dxfId="1081" priority="1461">
      <formula>IF(RIGHT(TEXT(AE542,"0.#"),1)=".",FALSE,TRUE)</formula>
    </cfRule>
    <cfRule type="expression" dxfId="1080" priority="1462">
      <formula>IF(RIGHT(TEXT(AE542,"0.#"),1)=".",TRUE,FALSE)</formula>
    </cfRule>
  </conditionalFormatting>
  <conditionalFormatting sqref="AE543">
    <cfRule type="expression" dxfId="1079" priority="1459">
      <formula>IF(RIGHT(TEXT(AE543,"0.#"),1)=".",FALSE,TRUE)</formula>
    </cfRule>
    <cfRule type="expression" dxfId="1078" priority="1460">
      <formula>IF(RIGHT(TEXT(AE543,"0.#"),1)=".",TRUE,FALSE)</formula>
    </cfRule>
  </conditionalFormatting>
  <conditionalFormatting sqref="AU541">
    <cfRule type="expression" dxfId="1077" priority="1451">
      <formula>IF(RIGHT(TEXT(AU541,"0.#"),1)=".",FALSE,TRUE)</formula>
    </cfRule>
    <cfRule type="expression" dxfId="1076" priority="1452">
      <formula>IF(RIGHT(TEXT(AU541,"0.#"),1)=".",TRUE,FALSE)</formula>
    </cfRule>
  </conditionalFormatting>
  <conditionalFormatting sqref="AU542">
    <cfRule type="expression" dxfId="1075" priority="1449">
      <formula>IF(RIGHT(TEXT(AU542,"0.#"),1)=".",FALSE,TRUE)</formula>
    </cfRule>
    <cfRule type="expression" dxfId="1074" priority="1450">
      <formula>IF(RIGHT(TEXT(AU542,"0.#"),1)=".",TRUE,FALSE)</formula>
    </cfRule>
  </conditionalFormatting>
  <conditionalFormatting sqref="AU543">
    <cfRule type="expression" dxfId="1073" priority="1447">
      <formula>IF(RIGHT(TEXT(AU543,"0.#"),1)=".",FALSE,TRUE)</formula>
    </cfRule>
    <cfRule type="expression" dxfId="1072" priority="1448">
      <formula>IF(RIGHT(TEXT(AU543,"0.#"),1)=".",TRUE,FALSE)</formula>
    </cfRule>
  </conditionalFormatting>
  <conditionalFormatting sqref="AQ542">
    <cfRule type="expression" dxfId="1071" priority="1439">
      <formula>IF(RIGHT(TEXT(AQ542,"0.#"),1)=".",FALSE,TRUE)</formula>
    </cfRule>
    <cfRule type="expression" dxfId="1070" priority="1440">
      <formula>IF(RIGHT(TEXT(AQ542,"0.#"),1)=".",TRUE,FALSE)</formula>
    </cfRule>
  </conditionalFormatting>
  <conditionalFormatting sqref="AQ543">
    <cfRule type="expression" dxfId="1069" priority="1437">
      <formula>IF(RIGHT(TEXT(AQ543,"0.#"),1)=".",FALSE,TRUE)</formula>
    </cfRule>
    <cfRule type="expression" dxfId="1068" priority="1438">
      <formula>IF(RIGHT(TEXT(AQ543,"0.#"),1)=".",TRUE,FALSE)</formula>
    </cfRule>
  </conditionalFormatting>
  <conditionalFormatting sqref="AQ541">
    <cfRule type="expression" dxfId="1067" priority="1435">
      <formula>IF(RIGHT(TEXT(AQ541,"0.#"),1)=".",FALSE,TRUE)</formula>
    </cfRule>
    <cfRule type="expression" dxfId="1066" priority="1436">
      <formula>IF(RIGHT(TEXT(AQ541,"0.#"),1)=".",TRUE,FALSE)</formula>
    </cfRule>
  </conditionalFormatting>
  <conditionalFormatting sqref="AE566">
    <cfRule type="expression" dxfId="1065" priority="1433">
      <formula>IF(RIGHT(TEXT(AE566,"0.#"),1)=".",FALSE,TRUE)</formula>
    </cfRule>
    <cfRule type="expression" dxfId="1064" priority="1434">
      <formula>IF(RIGHT(TEXT(AE566,"0.#"),1)=".",TRUE,FALSE)</formula>
    </cfRule>
  </conditionalFormatting>
  <conditionalFormatting sqref="AE567">
    <cfRule type="expression" dxfId="1063" priority="1431">
      <formula>IF(RIGHT(TEXT(AE567,"0.#"),1)=".",FALSE,TRUE)</formula>
    </cfRule>
    <cfRule type="expression" dxfId="1062" priority="1432">
      <formula>IF(RIGHT(TEXT(AE567,"0.#"),1)=".",TRUE,FALSE)</formula>
    </cfRule>
  </conditionalFormatting>
  <conditionalFormatting sqref="AE568">
    <cfRule type="expression" dxfId="1061" priority="1429">
      <formula>IF(RIGHT(TEXT(AE568,"0.#"),1)=".",FALSE,TRUE)</formula>
    </cfRule>
    <cfRule type="expression" dxfId="1060" priority="1430">
      <formula>IF(RIGHT(TEXT(AE568,"0.#"),1)=".",TRUE,FALSE)</formula>
    </cfRule>
  </conditionalFormatting>
  <conditionalFormatting sqref="AU566">
    <cfRule type="expression" dxfId="1059" priority="1421">
      <formula>IF(RIGHT(TEXT(AU566,"0.#"),1)=".",FALSE,TRUE)</formula>
    </cfRule>
    <cfRule type="expression" dxfId="1058" priority="1422">
      <formula>IF(RIGHT(TEXT(AU566,"0.#"),1)=".",TRUE,FALSE)</formula>
    </cfRule>
  </conditionalFormatting>
  <conditionalFormatting sqref="AU567">
    <cfRule type="expression" dxfId="1057" priority="1419">
      <formula>IF(RIGHT(TEXT(AU567,"0.#"),1)=".",FALSE,TRUE)</formula>
    </cfRule>
    <cfRule type="expression" dxfId="1056" priority="1420">
      <formula>IF(RIGHT(TEXT(AU567,"0.#"),1)=".",TRUE,FALSE)</formula>
    </cfRule>
  </conditionalFormatting>
  <conditionalFormatting sqref="AU568">
    <cfRule type="expression" dxfId="1055" priority="1417">
      <formula>IF(RIGHT(TEXT(AU568,"0.#"),1)=".",FALSE,TRUE)</formula>
    </cfRule>
    <cfRule type="expression" dxfId="1054" priority="1418">
      <formula>IF(RIGHT(TEXT(AU568,"0.#"),1)=".",TRUE,FALSE)</formula>
    </cfRule>
  </conditionalFormatting>
  <conditionalFormatting sqref="AQ567">
    <cfRule type="expression" dxfId="1053" priority="1409">
      <formula>IF(RIGHT(TEXT(AQ567,"0.#"),1)=".",FALSE,TRUE)</formula>
    </cfRule>
    <cfRule type="expression" dxfId="1052" priority="1410">
      <formula>IF(RIGHT(TEXT(AQ567,"0.#"),1)=".",TRUE,FALSE)</formula>
    </cfRule>
  </conditionalFormatting>
  <conditionalFormatting sqref="AQ568">
    <cfRule type="expression" dxfId="1051" priority="1407">
      <formula>IF(RIGHT(TEXT(AQ568,"0.#"),1)=".",FALSE,TRUE)</formula>
    </cfRule>
    <cfRule type="expression" dxfId="1050" priority="1408">
      <formula>IF(RIGHT(TEXT(AQ568,"0.#"),1)=".",TRUE,FALSE)</formula>
    </cfRule>
  </conditionalFormatting>
  <conditionalFormatting sqref="AQ566">
    <cfRule type="expression" dxfId="1049" priority="1405">
      <formula>IF(RIGHT(TEXT(AQ566,"0.#"),1)=".",FALSE,TRUE)</formula>
    </cfRule>
    <cfRule type="expression" dxfId="1048" priority="1406">
      <formula>IF(RIGHT(TEXT(AQ566,"0.#"),1)=".",TRUE,FALSE)</formula>
    </cfRule>
  </conditionalFormatting>
  <conditionalFormatting sqref="AE546">
    <cfRule type="expression" dxfId="1047" priority="1403">
      <formula>IF(RIGHT(TEXT(AE546,"0.#"),1)=".",FALSE,TRUE)</formula>
    </cfRule>
    <cfRule type="expression" dxfId="1046" priority="1404">
      <formula>IF(RIGHT(TEXT(AE546,"0.#"),1)=".",TRUE,FALSE)</formula>
    </cfRule>
  </conditionalFormatting>
  <conditionalFormatting sqref="AE547">
    <cfRule type="expression" dxfId="1045" priority="1401">
      <formula>IF(RIGHT(TEXT(AE547,"0.#"),1)=".",FALSE,TRUE)</formula>
    </cfRule>
    <cfRule type="expression" dxfId="1044" priority="1402">
      <formula>IF(RIGHT(TEXT(AE547,"0.#"),1)=".",TRUE,FALSE)</formula>
    </cfRule>
  </conditionalFormatting>
  <conditionalFormatting sqref="AE548">
    <cfRule type="expression" dxfId="1043" priority="1399">
      <formula>IF(RIGHT(TEXT(AE548,"0.#"),1)=".",FALSE,TRUE)</formula>
    </cfRule>
    <cfRule type="expression" dxfId="1042" priority="1400">
      <formula>IF(RIGHT(TEXT(AE548,"0.#"),1)=".",TRUE,FALSE)</formula>
    </cfRule>
  </conditionalFormatting>
  <conditionalFormatting sqref="AU546">
    <cfRule type="expression" dxfId="1041" priority="1391">
      <formula>IF(RIGHT(TEXT(AU546,"0.#"),1)=".",FALSE,TRUE)</formula>
    </cfRule>
    <cfRule type="expression" dxfId="1040" priority="1392">
      <formula>IF(RIGHT(TEXT(AU546,"0.#"),1)=".",TRUE,FALSE)</formula>
    </cfRule>
  </conditionalFormatting>
  <conditionalFormatting sqref="AU547">
    <cfRule type="expression" dxfId="1039" priority="1389">
      <formula>IF(RIGHT(TEXT(AU547,"0.#"),1)=".",FALSE,TRUE)</formula>
    </cfRule>
    <cfRule type="expression" dxfId="1038" priority="1390">
      <formula>IF(RIGHT(TEXT(AU547,"0.#"),1)=".",TRUE,FALSE)</formula>
    </cfRule>
  </conditionalFormatting>
  <conditionalFormatting sqref="AU548">
    <cfRule type="expression" dxfId="1037" priority="1387">
      <formula>IF(RIGHT(TEXT(AU548,"0.#"),1)=".",FALSE,TRUE)</formula>
    </cfRule>
    <cfRule type="expression" dxfId="1036" priority="1388">
      <formula>IF(RIGHT(TEXT(AU548,"0.#"),1)=".",TRUE,FALSE)</formula>
    </cfRule>
  </conditionalFormatting>
  <conditionalFormatting sqref="AQ547">
    <cfRule type="expression" dxfId="1035" priority="1379">
      <formula>IF(RIGHT(TEXT(AQ547,"0.#"),1)=".",FALSE,TRUE)</formula>
    </cfRule>
    <cfRule type="expression" dxfId="1034" priority="1380">
      <formula>IF(RIGHT(TEXT(AQ547,"0.#"),1)=".",TRUE,FALSE)</formula>
    </cfRule>
  </conditionalFormatting>
  <conditionalFormatting sqref="AQ546">
    <cfRule type="expression" dxfId="1033" priority="1375">
      <formula>IF(RIGHT(TEXT(AQ546,"0.#"),1)=".",FALSE,TRUE)</formula>
    </cfRule>
    <cfRule type="expression" dxfId="1032" priority="1376">
      <formula>IF(RIGHT(TEXT(AQ546,"0.#"),1)=".",TRUE,FALSE)</formula>
    </cfRule>
  </conditionalFormatting>
  <conditionalFormatting sqref="AE551">
    <cfRule type="expression" dxfId="1031" priority="1373">
      <formula>IF(RIGHT(TEXT(AE551,"0.#"),1)=".",FALSE,TRUE)</formula>
    </cfRule>
    <cfRule type="expression" dxfId="1030" priority="1374">
      <formula>IF(RIGHT(TEXT(AE551,"0.#"),1)=".",TRUE,FALSE)</formula>
    </cfRule>
  </conditionalFormatting>
  <conditionalFormatting sqref="AE553">
    <cfRule type="expression" dxfId="1029" priority="1369">
      <formula>IF(RIGHT(TEXT(AE553,"0.#"),1)=".",FALSE,TRUE)</formula>
    </cfRule>
    <cfRule type="expression" dxfId="1028" priority="1370">
      <formula>IF(RIGHT(TEXT(AE553,"0.#"),1)=".",TRUE,FALSE)</formula>
    </cfRule>
  </conditionalFormatting>
  <conditionalFormatting sqref="AU551">
    <cfRule type="expression" dxfId="1027" priority="1361">
      <formula>IF(RIGHT(TEXT(AU551,"0.#"),1)=".",FALSE,TRUE)</formula>
    </cfRule>
    <cfRule type="expression" dxfId="1026" priority="1362">
      <formula>IF(RIGHT(TEXT(AU551,"0.#"),1)=".",TRUE,FALSE)</formula>
    </cfRule>
  </conditionalFormatting>
  <conditionalFormatting sqref="AU553">
    <cfRule type="expression" dxfId="1025" priority="1357">
      <formula>IF(RIGHT(TEXT(AU553,"0.#"),1)=".",FALSE,TRUE)</formula>
    </cfRule>
    <cfRule type="expression" dxfId="1024" priority="1358">
      <formula>IF(RIGHT(TEXT(AU553,"0.#"),1)=".",TRUE,FALSE)</formula>
    </cfRule>
  </conditionalFormatting>
  <conditionalFormatting sqref="AQ552">
    <cfRule type="expression" dxfId="1023" priority="1349">
      <formula>IF(RIGHT(TEXT(AQ552,"0.#"),1)=".",FALSE,TRUE)</formula>
    </cfRule>
    <cfRule type="expression" dxfId="1022" priority="1350">
      <formula>IF(RIGHT(TEXT(AQ552,"0.#"),1)=".",TRUE,FALSE)</formula>
    </cfRule>
  </conditionalFormatting>
  <conditionalFormatting sqref="AU561">
    <cfRule type="expression" dxfId="1021" priority="1301">
      <formula>IF(RIGHT(TEXT(AU561,"0.#"),1)=".",FALSE,TRUE)</formula>
    </cfRule>
    <cfRule type="expression" dxfId="1020" priority="1302">
      <formula>IF(RIGHT(TEXT(AU561,"0.#"),1)=".",TRUE,FALSE)</formula>
    </cfRule>
  </conditionalFormatting>
  <conditionalFormatting sqref="AU562">
    <cfRule type="expression" dxfId="1019" priority="1299">
      <formula>IF(RIGHT(TEXT(AU562,"0.#"),1)=".",FALSE,TRUE)</formula>
    </cfRule>
    <cfRule type="expression" dxfId="1018" priority="1300">
      <formula>IF(RIGHT(TEXT(AU562,"0.#"),1)=".",TRUE,FALSE)</formula>
    </cfRule>
  </conditionalFormatting>
  <conditionalFormatting sqref="AU563">
    <cfRule type="expression" dxfId="1017" priority="1297">
      <formula>IF(RIGHT(TEXT(AU563,"0.#"),1)=".",FALSE,TRUE)</formula>
    </cfRule>
    <cfRule type="expression" dxfId="1016" priority="1298">
      <formula>IF(RIGHT(TEXT(AU563,"0.#"),1)=".",TRUE,FALSE)</formula>
    </cfRule>
  </conditionalFormatting>
  <conditionalFormatting sqref="AQ562">
    <cfRule type="expression" dxfId="1015" priority="1289">
      <formula>IF(RIGHT(TEXT(AQ562,"0.#"),1)=".",FALSE,TRUE)</formula>
    </cfRule>
    <cfRule type="expression" dxfId="1014" priority="1290">
      <formula>IF(RIGHT(TEXT(AQ562,"0.#"),1)=".",TRUE,FALSE)</formula>
    </cfRule>
  </conditionalFormatting>
  <conditionalFormatting sqref="AQ563">
    <cfRule type="expression" dxfId="1013" priority="1287">
      <formula>IF(RIGHT(TEXT(AQ563,"0.#"),1)=".",FALSE,TRUE)</formula>
    </cfRule>
    <cfRule type="expression" dxfId="1012" priority="1288">
      <formula>IF(RIGHT(TEXT(AQ563,"0.#"),1)=".",TRUE,FALSE)</formula>
    </cfRule>
  </conditionalFormatting>
  <conditionalFormatting sqref="AQ561">
    <cfRule type="expression" dxfId="1011" priority="1285">
      <formula>IF(RIGHT(TEXT(AQ561,"0.#"),1)=".",FALSE,TRUE)</formula>
    </cfRule>
    <cfRule type="expression" dxfId="1010" priority="1286">
      <formula>IF(RIGHT(TEXT(AQ561,"0.#"),1)=".",TRUE,FALSE)</formula>
    </cfRule>
  </conditionalFormatting>
  <conditionalFormatting sqref="AE571">
    <cfRule type="expression" dxfId="1009" priority="1283">
      <formula>IF(RIGHT(TEXT(AE571,"0.#"),1)=".",FALSE,TRUE)</formula>
    </cfRule>
    <cfRule type="expression" dxfId="1008" priority="1284">
      <formula>IF(RIGHT(TEXT(AE571,"0.#"),1)=".",TRUE,FALSE)</formula>
    </cfRule>
  </conditionalFormatting>
  <conditionalFormatting sqref="AE572">
    <cfRule type="expression" dxfId="1007" priority="1281">
      <formula>IF(RIGHT(TEXT(AE572,"0.#"),1)=".",FALSE,TRUE)</formula>
    </cfRule>
    <cfRule type="expression" dxfId="1006" priority="1282">
      <formula>IF(RIGHT(TEXT(AE572,"0.#"),1)=".",TRUE,FALSE)</formula>
    </cfRule>
  </conditionalFormatting>
  <conditionalFormatting sqref="AE573">
    <cfRule type="expression" dxfId="1005" priority="1279">
      <formula>IF(RIGHT(TEXT(AE573,"0.#"),1)=".",FALSE,TRUE)</formula>
    </cfRule>
    <cfRule type="expression" dxfId="1004" priority="1280">
      <formula>IF(RIGHT(TEXT(AE573,"0.#"),1)=".",TRUE,FALSE)</formula>
    </cfRule>
  </conditionalFormatting>
  <conditionalFormatting sqref="AU571">
    <cfRule type="expression" dxfId="1003" priority="1271">
      <formula>IF(RIGHT(TEXT(AU571,"0.#"),1)=".",FALSE,TRUE)</formula>
    </cfRule>
    <cfRule type="expression" dxfId="1002" priority="1272">
      <formula>IF(RIGHT(TEXT(AU571,"0.#"),1)=".",TRUE,FALSE)</formula>
    </cfRule>
  </conditionalFormatting>
  <conditionalFormatting sqref="AU572">
    <cfRule type="expression" dxfId="1001" priority="1269">
      <formula>IF(RIGHT(TEXT(AU572,"0.#"),1)=".",FALSE,TRUE)</formula>
    </cfRule>
    <cfRule type="expression" dxfId="1000" priority="1270">
      <formula>IF(RIGHT(TEXT(AU572,"0.#"),1)=".",TRUE,FALSE)</formula>
    </cfRule>
  </conditionalFormatting>
  <conditionalFormatting sqref="AU573">
    <cfRule type="expression" dxfId="999" priority="1267">
      <formula>IF(RIGHT(TEXT(AU573,"0.#"),1)=".",FALSE,TRUE)</formula>
    </cfRule>
    <cfRule type="expression" dxfId="998" priority="1268">
      <formula>IF(RIGHT(TEXT(AU573,"0.#"),1)=".",TRUE,FALSE)</formula>
    </cfRule>
  </conditionalFormatting>
  <conditionalFormatting sqref="AQ572">
    <cfRule type="expression" dxfId="997" priority="1259">
      <formula>IF(RIGHT(TEXT(AQ572,"0.#"),1)=".",FALSE,TRUE)</formula>
    </cfRule>
    <cfRule type="expression" dxfId="996" priority="1260">
      <formula>IF(RIGHT(TEXT(AQ572,"0.#"),1)=".",TRUE,FALSE)</formula>
    </cfRule>
  </conditionalFormatting>
  <conditionalFormatting sqref="AQ573">
    <cfRule type="expression" dxfId="995" priority="1257">
      <formula>IF(RIGHT(TEXT(AQ573,"0.#"),1)=".",FALSE,TRUE)</formula>
    </cfRule>
    <cfRule type="expression" dxfId="994" priority="1258">
      <formula>IF(RIGHT(TEXT(AQ573,"0.#"),1)=".",TRUE,FALSE)</formula>
    </cfRule>
  </conditionalFormatting>
  <conditionalFormatting sqref="AQ571">
    <cfRule type="expression" dxfId="993" priority="1255">
      <formula>IF(RIGHT(TEXT(AQ571,"0.#"),1)=".",FALSE,TRUE)</formula>
    </cfRule>
    <cfRule type="expression" dxfId="992" priority="1256">
      <formula>IF(RIGHT(TEXT(AQ571,"0.#"),1)=".",TRUE,FALSE)</formula>
    </cfRule>
  </conditionalFormatting>
  <conditionalFormatting sqref="AE576">
    <cfRule type="expression" dxfId="991" priority="1253">
      <formula>IF(RIGHT(TEXT(AE576,"0.#"),1)=".",FALSE,TRUE)</formula>
    </cfRule>
    <cfRule type="expression" dxfId="990" priority="1254">
      <formula>IF(RIGHT(TEXT(AE576,"0.#"),1)=".",TRUE,FALSE)</formula>
    </cfRule>
  </conditionalFormatting>
  <conditionalFormatting sqref="AE577">
    <cfRule type="expression" dxfId="989" priority="1251">
      <formula>IF(RIGHT(TEXT(AE577,"0.#"),1)=".",FALSE,TRUE)</formula>
    </cfRule>
    <cfRule type="expression" dxfId="988" priority="1252">
      <formula>IF(RIGHT(TEXT(AE577,"0.#"),1)=".",TRUE,FALSE)</formula>
    </cfRule>
  </conditionalFormatting>
  <conditionalFormatting sqref="AE578">
    <cfRule type="expression" dxfId="987" priority="1249">
      <formula>IF(RIGHT(TEXT(AE578,"0.#"),1)=".",FALSE,TRUE)</formula>
    </cfRule>
    <cfRule type="expression" dxfId="986" priority="1250">
      <formula>IF(RIGHT(TEXT(AE578,"0.#"),1)=".",TRUE,FALSE)</formula>
    </cfRule>
  </conditionalFormatting>
  <conditionalFormatting sqref="AU576">
    <cfRule type="expression" dxfId="985" priority="1241">
      <formula>IF(RIGHT(TEXT(AU576,"0.#"),1)=".",FALSE,TRUE)</formula>
    </cfRule>
    <cfRule type="expression" dxfId="984" priority="1242">
      <formula>IF(RIGHT(TEXT(AU576,"0.#"),1)=".",TRUE,FALSE)</formula>
    </cfRule>
  </conditionalFormatting>
  <conditionalFormatting sqref="AU577">
    <cfRule type="expression" dxfId="983" priority="1239">
      <formula>IF(RIGHT(TEXT(AU577,"0.#"),1)=".",FALSE,TRUE)</formula>
    </cfRule>
    <cfRule type="expression" dxfId="982" priority="1240">
      <formula>IF(RIGHT(TEXT(AU577,"0.#"),1)=".",TRUE,FALSE)</formula>
    </cfRule>
  </conditionalFormatting>
  <conditionalFormatting sqref="AU578">
    <cfRule type="expression" dxfId="981" priority="1237">
      <formula>IF(RIGHT(TEXT(AU578,"0.#"),1)=".",FALSE,TRUE)</formula>
    </cfRule>
    <cfRule type="expression" dxfId="980" priority="1238">
      <formula>IF(RIGHT(TEXT(AU578,"0.#"),1)=".",TRUE,FALSE)</formula>
    </cfRule>
  </conditionalFormatting>
  <conditionalFormatting sqref="AQ577">
    <cfRule type="expression" dxfId="979" priority="1229">
      <formula>IF(RIGHT(TEXT(AQ577,"0.#"),1)=".",FALSE,TRUE)</formula>
    </cfRule>
    <cfRule type="expression" dxfId="978" priority="1230">
      <formula>IF(RIGHT(TEXT(AQ577,"0.#"),1)=".",TRUE,FALSE)</formula>
    </cfRule>
  </conditionalFormatting>
  <conditionalFormatting sqref="AQ578">
    <cfRule type="expression" dxfId="977" priority="1227">
      <formula>IF(RIGHT(TEXT(AQ578,"0.#"),1)=".",FALSE,TRUE)</formula>
    </cfRule>
    <cfRule type="expression" dxfId="976" priority="1228">
      <formula>IF(RIGHT(TEXT(AQ578,"0.#"),1)=".",TRUE,FALSE)</formula>
    </cfRule>
  </conditionalFormatting>
  <conditionalFormatting sqref="AQ576">
    <cfRule type="expression" dxfId="975" priority="1225">
      <formula>IF(RIGHT(TEXT(AQ576,"0.#"),1)=".",FALSE,TRUE)</formula>
    </cfRule>
    <cfRule type="expression" dxfId="974" priority="1226">
      <formula>IF(RIGHT(TEXT(AQ576,"0.#"),1)=".",TRUE,FALSE)</formula>
    </cfRule>
  </conditionalFormatting>
  <conditionalFormatting sqref="AE581">
    <cfRule type="expression" dxfId="973" priority="1223">
      <formula>IF(RIGHT(TEXT(AE581,"0.#"),1)=".",FALSE,TRUE)</formula>
    </cfRule>
    <cfRule type="expression" dxfId="972" priority="1224">
      <formula>IF(RIGHT(TEXT(AE581,"0.#"),1)=".",TRUE,FALSE)</formula>
    </cfRule>
  </conditionalFormatting>
  <conditionalFormatting sqref="AE582">
    <cfRule type="expression" dxfId="971" priority="1221">
      <formula>IF(RIGHT(TEXT(AE582,"0.#"),1)=".",FALSE,TRUE)</formula>
    </cfRule>
    <cfRule type="expression" dxfId="970" priority="1222">
      <formula>IF(RIGHT(TEXT(AE582,"0.#"),1)=".",TRUE,FALSE)</formula>
    </cfRule>
  </conditionalFormatting>
  <conditionalFormatting sqref="AE583">
    <cfRule type="expression" dxfId="969" priority="1219">
      <formula>IF(RIGHT(TEXT(AE583,"0.#"),1)=".",FALSE,TRUE)</formula>
    </cfRule>
    <cfRule type="expression" dxfId="968" priority="1220">
      <formula>IF(RIGHT(TEXT(AE583,"0.#"),1)=".",TRUE,FALSE)</formula>
    </cfRule>
  </conditionalFormatting>
  <conditionalFormatting sqref="AU581">
    <cfRule type="expression" dxfId="967" priority="1211">
      <formula>IF(RIGHT(TEXT(AU581,"0.#"),1)=".",FALSE,TRUE)</formula>
    </cfRule>
    <cfRule type="expression" dxfId="966" priority="1212">
      <formula>IF(RIGHT(TEXT(AU581,"0.#"),1)=".",TRUE,FALSE)</formula>
    </cfRule>
  </conditionalFormatting>
  <conditionalFormatting sqref="AQ582">
    <cfRule type="expression" dxfId="965" priority="1199">
      <formula>IF(RIGHT(TEXT(AQ582,"0.#"),1)=".",FALSE,TRUE)</formula>
    </cfRule>
    <cfRule type="expression" dxfId="964" priority="1200">
      <formula>IF(RIGHT(TEXT(AQ582,"0.#"),1)=".",TRUE,FALSE)</formula>
    </cfRule>
  </conditionalFormatting>
  <conditionalFormatting sqref="AQ583">
    <cfRule type="expression" dxfId="963" priority="1197">
      <formula>IF(RIGHT(TEXT(AQ583,"0.#"),1)=".",FALSE,TRUE)</formula>
    </cfRule>
    <cfRule type="expression" dxfId="962" priority="1198">
      <formula>IF(RIGHT(TEXT(AQ583,"0.#"),1)=".",TRUE,FALSE)</formula>
    </cfRule>
  </conditionalFormatting>
  <conditionalFormatting sqref="AQ581">
    <cfRule type="expression" dxfId="961" priority="1195">
      <formula>IF(RIGHT(TEXT(AQ581,"0.#"),1)=".",FALSE,TRUE)</formula>
    </cfRule>
    <cfRule type="expression" dxfId="960" priority="1196">
      <formula>IF(RIGHT(TEXT(AQ581,"0.#"),1)=".",TRUE,FALSE)</formula>
    </cfRule>
  </conditionalFormatting>
  <conditionalFormatting sqref="AE586">
    <cfRule type="expression" dxfId="959" priority="1193">
      <formula>IF(RIGHT(TEXT(AE586,"0.#"),1)=".",FALSE,TRUE)</formula>
    </cfRule>
    <cfRule type="expression" dxfId="958" priority="1194">
      <formula>IF(RIGHT(TEXT(AE586,"0.#"),1)=".",TRUE,FALSE)</formula>
    </cfRule>
  </conditionalFormatting>
  <conditionalFormatting sqref="AM588">
    <cfRule type="expression" dxfId="957" priority="1183">
      <formula>IF(RIGHT(TEXT(AM588,"0.#"),1)=".",FALSE,TRUE)</formula>
    </cfRule>
    <cfRule type="expression" dxfId="956" priority="1184">
      <formula>IF(RIGHT(TEXT(AM588,"0.#"),1)=".",TRUE,FALSE)</formula>
    </cfRule>
  </conditionalFormatting>
  <conditionalFormatting sqref="AE587">
    <cfRule type="expression" dxfId="955" priority="1191">
      <formula>IF(RIGHT(TEXT(AE587,"0.#"),1)=".",FALSE,TRUE)</formula>
    </cfRule>
    <cfRule type="expression" dxfId="954" priority="1192">
      <formula>IF(RIGHT(TEXT(AE587,"0.#"),1)=".",TRUE,FALSE)</formula>
    </cfRule>
  </conditionalFormatting>
  <conditionalFormatting sqref="AE588">
    <cfRule type="expression" dxfId="953" priority="1189">
      <formula>IF(RIGHT(TEXT(AE588,"0.#"),1)=".",FALSE,TRUE)</formula>
    </cfRule>
    <cfRule type="expression" dxfId="952" priority="1190">
      <formula>IF(RIGHT(TEXT(AE588,"0.#"),1)=".",TRUE,FALSE)</formula>
    </cfRule>
  </conditionalFormatting>
  <conditionalFormatting sqref="AM586">
    <cfRule type="expression" dxfId="951" priority="1187">
      <formula>IF(RIGHT(TEXT(AM586,"0.#"),1)=".",FALSE,TRUE)</formula>
    </cfRule>
    <cfRule type="expression" dxfId="950" priority="1188">
      <formula>IF(RIGHT(TEXT(AM586,"0.#"),1)=".",TRUE,FALSE)</formula>
    </cfRule>
  </conditionalFormatting>
  <conditionalFormatting sqref="AM587">
    <cfRule type="expression" dxfId="949" priority="1185">
      <formula>IF(RIGHT(TEXT(AM587,"0.#"),1)=".",FALSE,TRUE)</formula>
    </cfRule>
    <cfRule type="expression" dxfId="948" priority="1186">
      <formula>IF(RIGHT(TEXT(AM587,"0.#"),1)=".",TRUE,FALSE)</formula>
    </cfRule>
  </conditionalFormatting>
  <conditionalFormatting sqref="AU586">
    <cfRule type="expression" dxfId="947" priority="1181">
      <formula>IF(RIGHT(TEXT(AU586,"0.#"),1)=".",FALSE,TRUE)</formula>
    </cfRule>
    <cfRule type="expression" dxfId="946" priority="1182">
      <formula>IF(RIGHT(TEXT(AU586,"0.#"),1)=".",TRUE,FALSE)</formula>
    </cfRule>
  </conditionalFormatting>
  <conditionalFormatting sqref="AU587">
    <cfRule type="expression" dxfId="945" priority="1179">
      <formula>IF(RIGHT(TEXT(AU587,"0.#"),1)=".",FALSE,TRUE)</formula>
    </cfRule>
    <cfRule type="expression" dxfId="944" priority="1180">
      <formula>IF(RIGHT(TEXT(AU587,"0.#"),1)=".",TRUE,FALSE)</formula>
    </cfRule>
  </conditionalFormatting>
  <conditionalFormatting sqref="AU588">
    <cfRule type="expression" dxfId="943" priority="1177">
      <formula>IF(RIGHT(TEXT(AU588,"0.#"),1)=".",FALSE,TRUE)</formula>
    </cfRule>
    <cfRule type="expression" dxfId="942" priority="1178">
      <formula>IF(RIGHT(TEXT(AU588,"0.#"),1)=".",TRUE,FALSE)</formula>
    </cfRule>
  </conditionalFormatting>
  <conditionalFormatting sqref="AI588">
    <cfRule type="expression" dxfId="941" priority="1171">
      <formula>IF(RIGHT(TEXT(AI588,"0.#"),1)=".",FALSE,TRUE)</formula>
    </cfRule>
    <cfRule type="expression" dxfId="940" priority="1172">
      <formula>IF(RIGHT(TEXT(AI588,"0.#"),1)=".",TRUE,FALSE)</formula>
    </cfRule>
  </conditionalFormatting>
  <conditionalFormatting sqref="AI586">
    <cfRule type="expression" dxfId="939" priority="1175">
      <formula>IF(RIGHT(TEXT(AI586,"0.#"),1)=".",FALSE,TRUE)</formula>
    </cfRule>
    <cfRule type="expression" dxfId="938" priority="1176">
      <formula>IF(RIGHT(TEXT(AI586,"0.#"),1)=".",TRUE,FALSE)</formula>
    </cfRule>
  </conditionalFormatting>
  <conditionalFormatting sqref="AI587">
    <cfRule type="expression" dxfId="937" priority="1173">
      <formula>IF(RIGHT(TEXT(AI587,"0.#"),1)=".",FALSE,TRUE)</formula>
    </cfRule>
    <cfRule type="expression" dxfId="936" priority="1174">
      <formula>IF(RIGHT(TEXT(AI587,"0.#"),1)=".",TRUE,FALSE)</formula>
    </cfRule>
  </conditionalFormatting>
  <conditionalFormatting sqref="AQ587">
    <cfRule type="expression" dxfId="935" priority="1169">
      <formula>IF(RIGHT(TEXT(AQ587,"0.#"),1)=".",FALSE,TRUE)</formula>
    </cfRule>
    <cfRule type="expression" dxfId="934" priority="1170">
      <formula>IF(RIGHT(TEXT(AQ587,"0.#"),1)=".",TRUE,FALSE)</formula>
    </cfRule>
  </conditionalFormatting>
  <conditionalFormatting sqref="AQ588">
    <cfRule type="expression" dxfId="933" priority="1167">
      <formula>IF(RIGHT(TEXT(AQ588,"0.#"),1)=".",FALSE,TRUE)</formula>
    </cfRule>
    <cfRule type="expression" dxfId="932" priority="1168">
      <formula>IF(RIGHT(TEXT(AQ588,"0.#"),1)=".",TRUE,FALSE)</formula>
    </cfRule>
  </conditionalFormatting>
  <conditionalFormatting sqref="AQ586">
    <cfRule type="expression" dxfId="931" priority="1165">
      <formula>IF(RIGHT(TEXT(AQ586,"0.#"),1)=".",FALSE,TRUE)</formula>
    </cfRule>
    <cfRule type="expression" dxfId="930" priority="1166">
      <formula>IF(RIGHT(TEXT(AQ586,"0.#"),1)=".",TRUE,FALSE)</formula>
    </cfRule>
  </conditionalFormatting>
  <conditionalFormatting sqref="AE595">
    <cfRule type="expression" dxfId="929" priority="1163">
      <formula>IF(RIGHT(TEXT(AE595,"0.#"),1)=".",FALSE,TRUE)</formula>
    </cfRule>
    <cfRule type="expression" dxfId="928" priority="1164">
      <formula>IF(RIGHT(TEXT(AE595,"0.#"),1)=".",TRUE,FALSE)</formula>
    </cfRule>
  </conditionalFormatting>
  <conditionalFormatting sqref="AE596">
    <cfRule type="expression" dxfId="927" priority="1161">
      <formula>IF(RIGHT(TEXT(AE596,"0.#"),1)=".",FALSE,TRUE)</formula>
    </cfRule>
    <cfRule type="expression" dxfId="926" priority="1162">
      <formula>IF(RIGHT(TEXT(AE596,"0.#"),1)=".",TRUE,FALSE)</formula>
    </cfRule>
  </conditionalFormatting>
  <conditionalFormatting sqref="AE597">
    <cfRule type="expression" dxfId="925" priority="1159">
      <formula>IF(RIGHT(TEXT(AE597,"0.#"),1)=".",FALSE,TRUE)</formula>
    </cfRule>
    <cfRule type="expression" dxfId="924" priority="1160">
      <formula>IF(RIGHT(TEXT(AE597,"0.#"),1)=".",TRUE,FALSE)</formula>
    </cfRule>
  </conditionalFormatting>
  <conditionalFormatting sqref="AU595">
    <cfRule type="expression" dxfId="923" priority="1151">
      <formula>IF(RIGHT(TEXT(AU595,"0.#"),1)=".",FALSE,TRUE)</formula>
    </cfRule>
    <cfRule type="expression" dxfId="922" priority="1152">
      <formula>IF(RIGHT(TEXT(AU595,"0.#"),1)=".",TRUE,FALSE)</formula>
    </cfRule>
  </conditionalFormatting>
  <conditionalFormatting sqref="AU596">
    <cfRule type="expression" dxfId="921" priority="1149">
      <formula>IF(RIGHT(TEXT(AU596,"0.#"),1)=".",FALSE,TRUE)</formula>
    </cfRule>
    <cfRule type="expression" dxfId="920" priority="1150">
      <formula>IF(RIGHT(TEXT(AU596,"0.#"),1)=".",TRUE,FALSE)</formula>
    </cfRule>
  </conditionalFormatting>
  <conditionalFormatting sqref="AU597">
    <cfRule type="expression" dxfId="919" priority="1147">
      <formula>IF(RIGHT(TEXT(AU597,"0.#"),1)=".",FALSE,TRUE)</formula>
    </cfRule>
    <cfRule type="expression" dxfId="918" priority="1148">
      <formula>IF(RIGHT(TEXT(AU597,"0.#"),1)=".",TRUE,FALSE)</formula>
    </cfRule>
  </conditionalFormatting>
  <conditionalFormatting sqref="AQ596">
    <cfRule type="expression" dxfId="917" priority="1139">
      <formula>IF(RIGHT(TEXT(AQ596,"0.#"),1)=".",FALSE,TRUE)</formula>
    </cfRule>
    <cfRule type="expression" dxfId="916" priority="1140">
      <formula>IF(RIGHT(TEXT(AQ596,"0.#"),1)=".",TRUE,FALSE)</formula>
    </cfRule>
  </conditionalFormatting>
  <conditionalFormatting sqref="AQ597">
    <cfRule type="expression" dxfId="915" priority="1137">
      <formula>IF(RIGHT(TEXT(AQ597,"0.#"),1)=".",FALSE,TRUE)</formula>
    </cfRule>
    <cfRule type="expression" dxfId="914" priority="1138">
      <formula>IF(RIGHT(TEXT(AQ597,"0.#"),1)=".",TRUE,FALSE)</formula>
    </cfRule>
  </conditionalFormatting>
  <conditionalFormatting sqref="AQ595">
    <cfRule type="expression" dxfId="913" priority="1135">
      <formula>IF(RIGHT(TEXT(AQ595,"0.#"),1)=".",FALSE,TRUE)</formula>
    </cfRule>
    <cfRule type="expression" dxfId="912" priority="1136">
      <formula>IF(RIGHT(TEXT(AQ595,"0.#"),1)=".",TRUE,FALSE)</formula>
    </cfRule>
  </conditionalFormatting>
  <conditionalFormatting sqref="AE620">
    <cfRule type="expression" dxfId="911" priority="1133">
      <formula>IF(RIGHT(TEXT(AE620,"0.#"),1)=".",FALSE,TRUE)</formula>
    </cfRule>
    <cfRule type="expression" dxfId="910" priority="1134">
      <formula>IF(RIGHT(TEXT(AE620,"0.#"),1)=".",TRUE,FALSE)</formula>
    </cfRule>
  </conditionalFormatting>
  <conditionalFormatting sqref="AE621">
    <cfRule type="expression" dxfId="909" priority="1131">
      <formula>IF(RIGHT(TEXT(AE621,"0.#"),1)=".",FALSE,TRUE)</formula>
    </cfRule>
    <cfRule type="expression" dxfId="908" priority="1132">
      <formula>IF(RIGHT(TEXT(AE621,"0.#"),1)=".",TRUE,FALSE)</formula>
    </cfRule>
  </conditionalFormatting>
  <conditionalFormatting sqref="AE622">
    <cfRule type="expression" dxfId="907" priority="1129">
      <formula>IF(RIGHT(TEXT(AE622,"0.#"),1)=".",FALSE,TRUE)</formula>
    </cfRule>
    <cfRule type="expression" dxfId="906" priority="1130">
      <formula>IF(RIGHT(TEXT(AE622,"0.#"),1)=".",TRUE,FALSE)</formula>
    </cfRule>
  </conditionalFormatting>
  <conditionalFormatting sqref="AU620">
    <cfRule type="expression" dxfId="905" priority="1121">
      <formula>IF(RIGHT(TEXT(AU620,"0.#"),1)=".",FALSE,TRUE)</formula>
    </cfRule>
    <cfRule type="expression" dxfId="904" priority="1122">
      <formula>IF(RIGHT(TEXT(AU620,"0.#"),1)=".",TRUE,FALSE)</formula>
    </cfRule>
  </conditionalFormatting>
  <conditionalFormatting sqref="AU621">
    <cfRule type="expression" dxfId="903" priority="1119">
      <formula>IF(RIGHT(TEXT(AU621,"0.#"),1)=".",FALSE,TRUE)</formula>
    </cfRule>
    <cfRule type="expression" dxfId="902" priority="1120">
      <formula>IF(RIGHT(TEXT(AU621,"0.#"),1)=".",TRUE,FALSE)</formula>
    </cfRule>
  </conditionalFormatting>
  <conditionalFormatting sqref="AU622">
    <cfRule type="expression" dxfId="901" priority="1117">
      <formula>IF(RIGHT(TEXT(AU622,"0.#"),1)=".",FALSE,TRUE)</formula>
    </cfRule>
    <cfRule type="expression" dxfId="900" priority="1118">
      <formula>IF(RIGHT(TEXT(AU622,"0.#"),1)=".",TRUE,FALSE)</formula>
    </cfRule>
  </conditionalFormatting>
  <conditionalFormatting sqref="AQ621">
    <cfRule type="expression" dxfId="899" priority="1109">
      <formula>IF(RIGHT(TEXT(AQ621,"0.#"),1)=".",FALSE,TRUE)</formula>
    </cfRule>
    <cfRule type="expression" dxfId="898" priority="1110">
      <formula>IF(RIGHT(TEXT(AQ621,"0.#"),1)=".",TRUE,FALSE)</formula>
    </cfRule>
  </conditionalFormatting>
  <conditionalFormatting sqref="AQ622">
    <cfRule type="expression" dxfId="897" priority="1107">
      <formula>IF(RIGHT(TEXT(AQ622,"0.#"),1)=".",FALSE,TRUE)</formula>
    </cfRule>
    <cfRule type="expression" dxfId="896" priority="1108">
      <formula>IF(RIGHT(TEXT(AQ622,"0.#"),1)=".",TRUE,FALSE)</formula>
    </cfRule>
  </conditionalFormatting>
  <conditionalFormatting sqref="AQ620">
    <cfRule type="expression" dxfId="895" priority="1105">
      <formula>IF(RIGHT(TEXT(AQ620,"0.#"),1)=".",FALSE,TRUE)</formula>
    </cfRule>
    <cfRule type="expression" dxfId="894" priority="1106">
      <formula>IF(RIGHT(TEXT(AQ620,"0.#"),1)=".",TRUE,FALSE)</formula>
    </cfRule>
  </conditionalFormatting>
  <conditionalFormatting sqref="AE600">
    <cfRule type="expression" dxfId="893" priority="1103">
      <formula>IF(RIGHT(TEXT(AE600,"0.#"),1)=".",FALSE,TRUE)</formula>
    </cfRule>
    <cfRule type="expression" dxfId="892" priority="1104">
      <formula>IF(RIGHT(TEXT(AE600,"0.#"),1)=".",TRUE,FALSE)</formula>
    </cfRule>
  </conditionalFormatting>
  <conditionalFormatting sqref="AE601">
    <cfRule type="expression" dxfId="891" priority="1101">
      <formula>IF(RIGHT(TEXT(AE601,"0.#"),1)=".",FALSE,TRUE)</formula>
    </cfRule>
    <cfRule type="expression" dxfId="890" priority="1102">
      <formula>IF(RIGHT(TEXT(AE601,"0.#"),1)=".",TRUE,FALSE)</formula>
    </cfRule>
  </conditionalFormatting>
  <conditionalFormatting sqref="AE602">
    <cfRule type="expression" dxfId="889" priority="1099">
      <formula>IF(RIGHT(TEXT(AE602,"0.#"),1)=".",FALSE,TRUE)</formula>
    </cfRule>
    <cfRule type="expression" dxfId="888" priority="1100">
      <formula>IF(RIGHT(TEXT(AE602,"0.#"),1)=".",TRUE,FALSE)</formula>
    </cfRule>
  </conditionalFormatting>
  <conditionalFormatting sqref="AU600">
    <cfRule type="expression" dxfId="887" priority="1091">
      <formula>IF(RIGHT(TEXT(AU600,"0.#"),1)=".",FALSE,TRUE)</formula>
    </cfRule>
    <cfRule type="expression" dxfId="886" priority="1092">
      <formula>IF(RIGHT(TEXT(AU600,"0.#"),1)=".",TRUE,FALSE)</formula>
    </cfRule>
  </conditionalFormatting>
  <conditionalFormatting sqref="AU601">
    <cfRule type="expression" dxfId="885" priority="1089">
      <formula>IF(RIGHT(TEXT(AU601,"0.#"),1)=".",FALSE,TRUE)</formula>
    </cfRule>
    <cfRule type="expression" dxfId="884" priority="1090">
      <formula>IF(RIGHT(TEXT(AU601,"0.#"),1)=".",TRUE,FALSE)</formula>
    </cfRule>
  </conditionalFormatting>
  <conditionalFormatting sqref="AU602">
    <cfRule type="expression" dxfId="883" priority="1087">
      <formula>IF(RIGHT(TEXT(AU602,"0.#"),1)=".",FALSE,TRUE)</formula>
    </cfRule>
    <cfRule type="expression" dxfId="882" priority="1088">
      <formula>IF(RIGHT(TEXT(AU602,"0.#"),1)=".",TRUE,FALSE)</formula>
    </cfRule>
  </conditionalFormatting>
  <conditionalFormatting sqref="AQ601">
    <cfRule type="expression" dxfId="881" priority="1079">
      <formula>IF(RIGHT(TEXT(AQ601,"0.#"),1)=".",FALSE,TRUE)</formula>
    </cfRule>
    <cfRule type="expression" dxfId="880" priority="1080">
      <formula>IF(RIGHT(TEXT(AQ601,"0.#"),1)=".",TRUE,FALSE)</formula>
    </cfRule>
  </conditionalFormatting>
  <conditionalFormatting sqref="AQ602">
    <cfRule type="expression" dxfId="879" priority="1077">
      <formula>IF(RIGHT(TEXT(AQ602,"0.#"),1)=".",FALSE,TRUE)</formula>
    </cfRule>
    <cfRule type="expression" dxfId="878" priority="1078">
      <formula>IF(RIGHT(TEXT(AQ602,"0.#"),1)=".",TRUE,FALSE)</formula>
    </cfRule>
  </conditionalFormatting>
  <conditionalFormatting sqref="AQ600">
    <cfRule type="expression" dxfId="877" priority="1075">
      <formula>IF(RIGHT(TEXT(AQ600,"0.#"),1)=".",FALSE,TRUE)</formula>
    </cfRule>
    <cfRule type="expression" dxfId="876" priority="1076">
      <formula>IF(RIGHT(TEXT(AQ600,"0.#"),1)=".",TRUE,FALSE)</formula>
    </cfRule>
  </conditionalFormatting>
  <conditionalFormatting sqref="AE605">
    <cfRule type="expression" dxfId="875" priority="1073">
      <formula>IF(RIGHT(TEXT(AE605,"0.#"),1)=".",FALSE,TRUE)</formula>
    </cfRule>
    <cfRule type="expression" dxfId="874" priority="1074">
      <formula>IF(RIGHT(TEXT(AE605,"0.#"),1)=".",TRUE,FALSE)</formula>
    </cfRule>
  </conditionalFormatting>
  <conditionalFormatting sqref="AE606">
    <cfRule type="expression" dxfId="873" priority="1071">
      <formula>IF(RIGHT(TEXT(AE606,"0.#"),1)=".",FALSE,TRUE)</formula>
    </cfRule>
    <cfRule type="expression" dxfId="872" priority="1072">
      <formula>IF(RIGHT(TEXT(AE606,"0.#"),1)=".",TRUE,FALSE)</formula>
    </cfRule>
  </conditionalFormatting>
  <conditionalFormatting sqref="AE607">
    <cfRule type="expression" dxfId="871" priority="1069">
      <formula>IF(RIGHT(TEXT(AE607,"0.#"),1)=".",FALSE,TRUE)</formula>
    </cfRule>
    <cfRule type="expression" dxfId="870" priority="1070">
      <formula>IF(RIGHT(TEXT(AE607,"0.#"),1)=".",TRUE,FALSE)</formula>
    </cfRule>
  </conditionalFormatting>
  <conditionalFormatting sqref="AU605">
    <cfRule type="expression" dxfId="869" priority="1061">
      <formula>IF(RIGHT(TEXT(AU605,"0.#"),1)=".",FALSE,TRUE)</formula>
    </cfRule>
    <cfRule type="expression" dxfId="868" priority="1062">
      <formula>IF(RIGHT(TEXT(AU605,"0.#"),1)=".",TRUE,FALSE)</formula>
    </cfRule>
  </conditionalFormatting>
  <conditionalFormatting sqref="AU606">
    <cfRule type="expression" dxfId="867" priority="1059">
      <formula>IF(RIGHT(TEXT(AU606,"0.#"),1)=".",FALSE,TRUE)</formula>
    </cfRule>
    <cfRule type="expression" dxfId="866" priority="1060">
      <formula>IF(RIGHT(TEXT(AU606,"0.#"),1)=".",TRUE,FALSE)</formula>
    </cfRule>
  </conditionalFormatting>
  <conditionalFormatting sqref="AU607">
    <cfRule type="expression" dxfId="865" priority="1057">
      <formula>IF(RIGHT(TEXT(AU607,"0.#"),1)=".",FALSE,TRUE)</formula>
    </cfRule>
    <cfRule type="expression" dxfId="864" priority="1058">
      <formula>IF(RIGHT(TEXT(AU607,"0.#"),1)=".",TRUE,FALSE)</formula>
    </cfRule>
  </conditionalFormatting>
  <conditionalFormatting sqref="AQ606">
    <cfRule type="expression" dxfId="863" priority="1049">
      <formula>IF(RIGHT(TEXT(AQ606,"0.#"),1)=".",FALSE,TRUE)</formula>
    </cfRule>
    <cfRule type="expression" dxfId="862" priority="1050">
      <formula>IF(RIGHT(TEXT(AQ606,"0.#"),1)=".",TRUE,FALSE)</formula>
    </cfRule>
  </conditionalFormatting>
  <conditionalFormatting sqref="AQ607">
    <cfRule type="expression" dxfId="861" priority="1047">
      <formula>IF(RIGHT(TEXT(AQ607,"0.#"),1)=".",FALSE,TRUE)</formula>
    </cfRule>
    <cfRule type="expression" dxfId="860" priority="1048">
      <formula>IF(RIGHT(TEXT(AQ607,"0.#"),1)=".",TRUE,FALSE)</formula>
    </cfRule>
  </conditionalFormatting>
  <conditionalFormatting sqref="AQ605">
    <cfRule type="expression" dxfId="859" priority="1045">
      <formula>IF(RIGHT(TEXT(AQ605,"0.#"),1)=".",FALSE,TRUE)</formula>
    </cfRule>
    <cfRule type="expression" dxfId="858" priority="1046">
      <formula>IF(RIGHT(TEXT(AQ605,"0.#"),1)=".",TRUE,FALSE)</formula>
    </cfRule>
  </conditionalFormatting>
  <conditionalFormatting sqref="AE610">
    <cfRule type="expression" dxfId="857" priority="1043">
      <formula>IF(RIGHT(TEXT(AE610,"0.#"),1)=".",FALSE,TRUE)</formula>
    </cfRule>
    <cfRule type="expression" dxfId="856" priority="1044">
      <formula>IF(RIGHT(TEXT(AE610,"0.#"),1)=".",TRUE,FALSE)</formula>
    </cfRule>
  </conditionalFormatting>
  <conditionalFormatting sqref="AE611">
    <cfRule type="expression" dxfId="855" priority="1041">
      <formula>IF(RIGHT(TEXT(AE611,"0.#"),1)=".",FALSE,TRUE)</formula>
    </cfRule>
    <cfRule type="expression" dxfId="854" priority="1042">
      <formula>IF(RIGHT(TEXT(AE611,"0.#"),1)=".",TRUE,FALSE)</formula>
    </cfRule>
  </conditionalFormatting>
  <conditionalFormatting sqref="AE612">
    <cfRule type="expression" dxfId="853" priority="1039">
      <formula>IF(RIGHT(TEXT(AE612,"0.#"),1)=".",FALSE,TRUE)</formula>
    </cfRule>
    <cfRule type="expression" dxfId="852" priority="1040">
      <formula>IF(RIGHT(TEXT(AE612,"0.#"),1)=".",TRUE,FALSE)</formula>
    </cfRule>
  </conditionalFormatting>
  <conditionalFormatting sqref="AU610">
    <cfRule type="expression" dxfId="851" priority="1031">
      <formula>IF(RIGHT(TEXT(AU610,"0.#"),1)=".",FALSE,TRUE)</formula>
    </cfRule>
    <cfRule type="expression" dxfId="850" priority="1032">
      <formula>IF(RIGHT(TEXT(AU610,"0.#"),1)=".",TRUE,FALSE)</formula>
    </cfRule>
  </conditionalFormatting>
  <conditionalFormatting sqref="AU611">
    <cfRule type="expression" dxfId="849" priority="1029">
      <formula>IF(RIGHT(TEXT(AU611,"0.#"),1)=".",FALSE,TRUE)</formula>
    </cfRule>
    <cfRule type="expression" dxfId="848" priority="1030">
      <formula>IF(RIGHT(TEXT(AU611,"0.#"),1)=".",TRUE,FALSE)</formula>
    </cfRule>
  </conditionalFormatting>
  <conditionalFormatting sqref="AU612">
    <cfRule type="expression" dxfId="847" priority="1027">
      <formula>IF(RIGHT(TEXT(AU612,"0.#"),1)=".",FALSE,TRUE)</formula>
    </cfRule>
    <cfRule type="expression" dxfId="846" priority="1028">
      <formula>IF(RIGHT(TEXT(AU612,"0.#"),1)=".",TRUE,FALSE)</formula>
    </cfRule>
  </conditionalFormatting>
  <conditionalFormatting sqref="AQ611">
    <cfRule type="expression" dxfId="845" priority="1019">
      <formula>IF(RIGHT(TEXT(AQ611,"0.#"),1)=".",FALSE,TRUE)</formula>
    </cfRule>
    <cfRule type="expression" dxfId="844" priority="1020">
      <formula>IF(RIGHT(TEXT(AQ611,"0.#"),1)=".",TRUE,FALSE)</formula>
    </cfRule>
  </conditionalFormatting>
  <conditionalFormatting sqref="AQ612">
    <cfRule type="expression" dxfId="843" priority="1017">
      <formula>IF(RIGHT(TEXT(AQ612,"0.#"),1)=".",FALSE,TRUE)</formula>
    </cfRule>
    <cfRule type="expression" dxfId="842" priority="1018">
      <formula>IF(RIGHT(TEXT(AQ612,"0.#"),1)=".",TRUE,FALSE)</formula>
    </cfRule>
  </conditionalFormatting>
  <conditionalFormatting sqref="AQ610">
    <cfRule type="expression" dxfId="841" priority="1015">
      <formula>IF(RIGHT(TEXT(AQ610,"0.#"),1)=".",FALSE,TRUE)</formula>
    </cfRule>
    <cfRule type="expression" dxfId="840" priority="1016">
      <formula>IF(RIGHT(TEXT(AQ610,"0.#"),1)=".",TRUE,FALSE)</formula>
    </cfRule>
  </conditionalFormatting>
  <conditionalFormatting sqref="AE615">
    <cfRule type="expression" dxfId="839" priority="1013">
      <formula>IF(RIGHT(TEXT(AE615,"0.#"),1)=".",FALSE,TRUE)</formula>
    </cfRule>
    <cfRule type="expression" dxfId="838" priority="1014">
      <formula>IF(RIGHT(TEXT(AE615,"0.#"),1)=".",TRUE,FALSE)</formula>
    </cfRule>
  </conditionalFormatting>
  <conditionalFormatting sqref="AE616">
    <cfRule type="expression" dxfId="837" priority="1011">
      <formula>IF(RIGHT(TEXT(AE616,"0.#"),1)=".",FALSE,TRUE)</formula>
    </cfRule>
    <cfRule type="expression" dxfId="836" priority="1012">
      <formula>IF(RIGHT(TEXT(AE616,"0.#"),1)=".",TRUE,FALSE)</formula>
    </cfRule>
  </conditionalFormatting>
  <conditionalFormatting sqref="AE617">
    <cfRule type="expression" dxfId="835" priority="1009">
      <formula>IF(RIGHT(TEXT(AE617,"0.#"),1)=".",FALSE,TRUE)</formula>
    </cfRule>
    <cfRule type="expression" dxfId="834" priority="1010">
      <formula>IF(RIGHT(TEXT(AE617,"0.#"),1)=".",TRUE,FALSE)</formula>
    </cfRule>
  </conditionalFormatting>
  <conditionalFormatting sqref="AU615">
    <cfRule type="expression" dxfId="833" priority="1001">
      <formula>IF(RIGHT(TEXT(AU615,"0.#"),1)=".",FALSE,TRUE)</formula>
    </cfRule>
    <cfRule type="expression" dxfId="832" priority="1002">
      <formula>IF(RIGHT(TEXT(AU615,"0.#"),1)=".",TRUE,FALSE)</formula>
    </cfRule>
  </conditionalFormatting>
  <conditionalFormatting sqref="AU616">
    <cfRule type="expression" dxfId="831" priority="999">
      <formula>IF(RIGHT(TEXT(AU616,"0.#"),1)=".",FALSE,TRUE)</formula>
    </cfRule>
    <cfRule type="expression" dxfId="830" priority="1000">
      <formula>IF(RIGHT(TEXT(AU616,"0.#"),1)=".",TRUE,FALSE)</formula>
    </cfRule>
  </conditionalFormatting>
  <conditionalFormatting sqref="AU617">
    <cfRule type="expression" dxfId="829" priority="997">
      <formula>IF(RIGHT(TEXT(AU617,"0.#"),1)=".",FALSE,TRUE)</formula>
    </cfRule>
    <cfRule type="expression" dxfId="828" priority="998">
      <formula>IF(RIGHT(TEXT(AU617,"0.#"),1)=".",TRUE,FALSE)</formula>
    </cfRule>
  </conditionalFormatting>
  <conditionalFormatting sqref="AQ616">
    <cfRule type="expression" dxfId="827" priority="989">
      <formula>IF(RIGHT(TEXT(AQ616,"0.#"),1)=".",FALSE,TRUE)</formula>
    </cfRule>
    <cfRule type="expression" dxfId="826" priority="990">
      <formula>IF(RIGHT(TEXT(AQ616,"0.#"),1)=".",TRUE,FALSE)</formula>
    </cfRule>
  </conditionalFormatting>
  <conditionalFormatting sqref="AQ617">
    <cfRule type="expression" dxfId="825" priority="987">
      <formula>IF(RIGHT(TEXT(AQ617,"0.#"),1)=".",FALSE,TRUE)</formula>
    </cfRule>
    <cfRule type="expression" dxfId="824" priority="988">
      <formula>IF(RIGHT(TEXT(AQ617,"0.#"),1)=".",TRUE,FALSE)</formula>
    </cfRule>
  </conditionalFormatting>
  <conditionalFormatting sqref="AQ615">
    <cfRule type="expression" dxfId="823" priority="985">
      <formula>IF(RIGHT(TEXT(AQ615,"0.#"),1)=".",FALSE,TRUE)</formula>
    </cfRule>
    <cfRule type="expression" dxfId="822" priority="986">
      <formula>IF(RIGHT(TEXT(AQ615,"0.#"),1)=".",TRUE,FALSE)</formula>
    </cfRule>
  </conditionalFormatting>
  <conditionalFormatting sqref="AE625">
    <cfRule type="expression" dxfId="821" priority="983">
      <formula>IF(RIGHT(TEXT(AE625,"0.#"),1)=".",FALSE,TRUE)</formula>
    </cfRule>
    <cfRule type="expression" dxfId="820" priority="984">
      <formula>IF(RIGHT(TEXT(AE625,"0.#"),1)=".",TRUE,FALSE)</formula>
    </cfRule>
  </conditionalFormatting>
  <conditionalFormatting sqref="AE626">
    <cfRule type="expression" dxfId="819" priority="981">
      <formula>IF(RIGHT(TEXT(AE626,"0.#"),1)=".",FALSE,TRUE)</formula>
    </cfRule>
    <cfRule type="expression" dxfId="818" priority="982">
      <formula>IF(RIGHT(TEXT(AE626,"0.#"),1)=".",TRUE,FALSE)</formula>
    </cfRule>
  </conditionalFormatting>
  <conditionalFormatting sqref="AE627">
    <cfRule type="expression" dxfId="817" priority="979">
      <formula>IF(RIGHT(TEXT(AE627,"0.#"),1)=".",FALSE,TRUE)</formula>
    </cfRule>
    <cfRule type="expression" dxfId="816" priority="980">
      <formula>IF(RIGHT(TEXT(AE627,"0.#"),1)=".",TRUE,FALSE)</formula>
    </cfRule>
  </conditionalFormatting>
  <conditionalFormatting sqref="AU625">
    <cfRule type="expression" dxfId="815" priority="971">
      <formula>IF(RIGHT(TEXT(AU625,"0.#"),1)=".",FALSE,TRUE)</formula>
    </cfRule>
    <cfRule type="expression" dxfId="814" priority="972">
      <formula>IF(RIGHT(TEXT(AU625,"0.#"),1)=".",TRUE,FALSE)</formula>
    </cfRule>
  </conditionalFormatting>
  <conditionalFormatting sqref="AU626">
    <cfRule type="expression" dxfId="813" priority="969">
      <formula>IF(RIGHT(TEXT(AU626,"0.#"),1)=".",FALSE,TRUE)</formula>
    </cfRule>
    <cfRule type="expression" dxfId="812" priority="970">
      <formula>IF(RIGHT(TEXT(AU626,"0.#"),1)=".",TRUE,FALSE)</formula>
    </cfRule>
  </conditionalFormatting>
  <conditionalFormatting sqref="AU627">
    <cfRule type="expression" dxfId="811" priority="967">
      <formula>IF(RIGHT(TEXT(AU627,"0.#"),1)=".",FALSE,TRUE)</formula>
    </cfRule>
    <cfRule type="expression" dxfId="810" priority="968">
      <formula>IF(RIGHT(TEXT(AU627,"0.#"),1)=".",TRUE,FALSE)</formula>
    </cfRule>
  </conditionalFormatting>
  <conditionalFormatting sqref="AQ626">
    <cfRule type="expression" dxfId="809" priority="959">
      <formula>IF(RIGHT(TEXT(AQ626,"0.#"),1)=".",FALSE,TRUE)</formula>
    </cfRule>
    <cfRule type="expression" dxfId="808" priority="960">
      <formula>IF(RIGHT(TEXT(AQ626,"0.#"),1)=".",TRUE,FALSE)</formula>
    </cfRule>
  </conditionalFormatting>
  <conditionalFormatting sqref="AQ627">
    <cfRule type="expression" dxfId="807" priority="957">
      <formula>IF(RIGHT(TEXT(AQ627,"0.#"),1)=".",FALSE,TRUE)</formula>
    </cfRule>
    <cfRule type="expression" dxfId="806" priority="958">
      <formula>IF(RIGHT(TEXT(AQ627,"0.#"),1)=".",TRUE,FALSE)</formula>
    </cfRule>
  </conditionalFormatting>
  <conditionalFormatting sqref="AQ625">
    <cfRule type="expression" dxfId="805" priority="955">
      <formula>IF(RIGHT(TEXT(AQ625,"0.#"),1)=".",FALSE,TRUE)</formula>
    </cfRule>
    <cfRule type="expression" dxfId="804" priority="956">
      <formula>IF(RIGHT(TEXT(AQ625,"0.#"),1)=".",TRUE,FALSE)</formula>
    </cfRule>
  </conditionalFormatting>
  <conditionalFormatting sqref="AE630">
    <cfRule type="expression" dxfId="803" priority="953">
      <formula>IF(RIGHT(TEXT(AE630,"0.#"),1)=".",FALSE,TRUE)</formula>
    </cfRule>
    <cfRule type="expression" dxfId="802" priority="954">
      <formula>IF(RIGHT(TEXT(AE630,"0.#"),1)=".",TRUE,FALSE)</formula>
    </cfRule>
  </conditionalFormatting>
  <conditionalFormatting sqref="AE631">
    <cfRule type="expression" dxfId="801" priority="951">
      <formula>IF(RIGHT(TEXT(AE631,"0.#"),1)=".",FALSE,TRUE)</formula>
    </cfRule>
    <cfRule type="expression" dxfId="800" priority="952">
      <formula>IF(RIGHT(TEXT(AE631,"0.#"),1)=".",TRUE,FALSE)</formula>
    </cfRule>
  </conditionalFormatting>
  <conditionalFormatting sqref="AE632">
    <cfRule type="expression" dxfId="799" priority="949">
      <formula>IF(RIGHT(TEXT(AE632,"0.#"),1)=".",FALSE,TRUE)</formula>
    </cfRule>
    <cfRule type="expression" dxfId="798" priority="950">
      <formula>IF(RIGHT(TEXT(AE632,"0.#"),1)=".",TRUE,FALSE)</formula>
    </cfRule>
  </conditionalFormatting>
  <conditionalFormatting sqref="AU630">
    <cfRule type="expression" dxfId="797" priority="941">
      <formula>IF(RIGHT(TEXT(AU630,"0.#"),1)=".",FALSE,TRUE)</formula>
    </cfRule>
    <cfRule type="expression" dxfId="796" priority="942">
      <formula>IF(RIGHT(TEXT(AU630,"0.#"),1)=".",TRUE,FALSE)</formula>
    </cfRule>
  </conditionalFormatting>
  <conditionalFormatting sqref="AU631">
    <cfRule type="expression" dxfId="795" priority="939">
      <formula>IF(RIGHT(TEXT(AU631,"0.#"),1)=".",FALSE,TRUE)</formula>
    </cfRule>
    <cfRule type="expression" dxfId="794" priority="940">
      <formula>IF(RIGHT(TEXT(AU631,"0.#"),1)=".",TRUE,FALSE)</formula>
    </cfRule>
  </conditionalFormatting>
  <conditionalFormatting sqref="AU632">
    <cfRule type="expression" dxfId="793" priority="937">
      <formula>IF(RIGHT(TEXT(AU632,"0.#"),1)=".",FALSE,TRUE)</formula>
    </cfRule>
    <cfRule type="expression" dxfId="792" priority="938">
      <formula>IF(RIGHT(TEXT(AU632,"0.#"),1)=".",TRUE,FALSE)</formula>
    </cfRule>
  </conditionalFormatting>
  <conditionalFormatting sqref="AQ631">
    <cfRule type="expression" dxfId="791" priority="929">
      <formula>IF(RIGHT(TEXT(AQ631,"0.#"),1)=".",FALSE,TRUE)</formula>
    </cfRule>
    <cfRule type="expression" dxfId="790" priority="930">
      <formula>IF(RIGHT(TEXT(AQ631,"0.#"),1)=".",TRUE,FALSE)</formula>
    </cfRule>
  </conditionalFormatting>
  <conditionalFormatting sqref="AQ632">
    <cfRule type="expression" dxfId="789" priority="927">
      <formula>IF(RIGHT(TEXT(AQ632,"0.#"),1)=".",FALSE,TRUE)</formula>
    </cfRule>
    <cfRule type="expression" dxfId="788" priority="928">
      <formula>IF(RIGHT(TEXT(AQ632,"0.#"),1)=".",TRUE,FALSE)</formula>
    </cfRule>
  </conditionalFormatting>
  <conditionalFormatting sqref="AQ630">
    <cfRule type="expression" dxfId="787" priority="925">
      <formula>IF(RIGHT(TEXT(AQ630,"0.#"),1)=".",FALSE,TRUE)</formula>
    </cfRule>
    <cfRule type="expression" dxfId="786" priority="926">
      <formula>IF(RIGHT(TEXT(AQ630,"0.#"),1)=".",TRUE,FALSE)</formula>
    </cfRule>
  </conditionalFormatting>
  <conditionalFormatting sqref="AE635">
    <cfRule type="expression" dxfId="785" priority="923">
      <formula>IF(RIGHT(TEXT(AE635,"0.#"),1)=".",FALSE,TRUE)</formula>
    </cfRule>
    <cfRule type="expression" dxfId="784" priority="924">
      <formula>IF(RIGHT(TEXT(AE635,"0.#"),1)=".",TRUE,FALSE)</formula>
    </cfRule>
  </conditionalFormatting>
  <conditionalFormatting sqref="AE636">
    <cfRule type="expression" dxfId="783" priority="921">
      <formula>IF(RIGHT(TEXT(AE636,"0.#"),1)=".",FALSE,TRUE)</formula>
    </cfRule>
    <cfRule type="expression" dxfId="782" priority="922">
      <formula>IF(RIGHT(TEXT(AE636,"0.#"),1)=".",TRUE,FALSE)</formula>
    </cfRule>
  </conditionalFormatting>
  <conditionalFormatting sqref="AE637">
    <cfRule type="expression" dxfId="781" priority="919">
      <formula>IF(RIGHT(TEXT(AE637,"0.#"),1)=".",FALSE,TRUE)</formula>
    </cfRule>
    <cfRule type="expression" dxfId="780" priority="920">
      <formula>IF(RIGHT(TEXT(AE637,"0.#"),1)=".",TRUE,FALSE)</formula>
    </cfRule>
  </conditionalFormatting>
  <conditionalFormatting sqref="AU635">
    <cfRule type="expression" dxfId="779" priority="911">
      <formula>IF(RIGHT(TEXT(AU635,"0.#"),1)=".",FALSE,TRUE)</formula>
    </cfRule>
    <cfRule type="expression" dxfId="778" priority="912">
      <formula>IF(RIGHT(TEXT(AU635,"0.#"),1)=".",TRUE,FALSE)</formula>
    </cfRule>
  </conditionalFormatting>
  <conditionalFormatting sqref="AU636">
    <cfRule type="expression" dxfId="777" priority="909">
      <formula>IF(RIGHT(TEXT(AU636,"0.#"),1)=".",FALSE,TRUE)</formula>
    </cfRule>
    <cfRule type="expression" dxfId="776" priority="910">
      <formula>IF(RIGHT(TEXT(AU636,"0.#"),1)=".",TRUE,FALSE)</formula>
    </cfRule>
  </conditionalFormatting>
  <conditionalFormatting sqref="AU637">
    <cfRule type="expression" dxfId="775" priority="907">
      <formula>IF(RIGHT(TEXT(AU637,"0.#"),1)=".",FALSE,TRUE)</formula>
    </cfRule>
    <cfRule type="expression" dxfId="774" priority="908">
      <formula>IF(RIGHT(TEXT(AU637,"0.#"),1)=".",TRUE,FALSE)</formula>
    </cfRule>
  </conditionalFormatting>
  <conditionalFormatting sqref="AQ636">
    <cfRule type="expression" dxfId="773" priority="899">
      <formula>IF(RIGHT(TEXT(AQ636,"0.#"),1)=".",FALSE,TRUE)</formula>
    </cfRule>
    <cfRule type="expression" dxfId="772" priority="900">
      <formula>IF(RIGHT(TEXT(AQ636,"0.#"),1)=".",TRUE,FALSE)</formula>
    </cfRule>
  </conditionalFormatting>
  <conditionalFormatting sqref="AQ637">
    <cfRule type="expression" dxfId="771" priority="897">
      <formula>IF(RIGHT(TEXT(AQ637,"0.#"),1)=".",FALSE,TRUE)</formula>
    </cfRule>
    <cfRule type="expression" dxfId="770" priority="898">
      <formula>IF(RIGHT(TEXT(AQ637,"0.#"),1)=".",TRUE,FALSE)</formula>
    </cfRule>
  </conditionalFormatting>
  <conditionalFormatting sqref="AQ635">
    <cfRule type="expression" dxfId="769" priority="895">
      <formula>IF(RIGHT(TEXT(AQ635,"0.#"),1)=".",FALSE,TRUE)</formula>
    </cfRule>
    <cfRule type="expression" dxfId="768" priority="896">
      <formula>IF(RIGHT(TEXT(AQ635,"0.#"),1)=".",TRUE,FALSE)</formula>
    </cfRule>
  </conditionalFormatting>
  <conditionalFormatting sqref="AE640">
    <cfRule type="expression" dxfId="767" priority="893">
      <formula>IF(RIGHT(TEXT(AE640,"0.#"),1)=".",FALSE,TRUE)</formula>
    </cfRule>
    <cfRule type="expression" dxfId="766" priority="894">
      <formula>IF(RIGHT(TEXT(AE640,"0.#"),1)=".",TRUE,FALSE)</formula>
    </cfRule>
  </conditionalFormatting>
  <conditionalFormatting sqref="AM642">
    <cfRule type="expression" dxfId="765" priority="883">
      <formula>IF(RIGHT(TEXT(AM642,"0.#"),1)=".",FALSE,TRUE)</formula>
    </cfRule>
    <cfRule type="expression" dxfId="764" priority="884">
      <formula>IF(RIGHT(TEXT(AM642,"0.#"),1)=".",TRUE,FALSE)</formula>
    </cfRule>
  </conditionalFormatting>
  <conditionalFormatting sqref="AE641">
    <cfRule type="expression" dxfId="763" priority="891">
      <formula>IF(RIGHT(TEXT(AE641,"0.#"),1)=".",FALSE,TRUE)</formula>
    </cfRule>
    <cfRule type="expression" dxfId="762" priority="892">
      <formula>IF(RIGHT(TEXT(AE641,"0.#"),1)=".",TRUE,FALSE)</formula>
    </cfRule>
  </conditionalFormatting>
  <conditionalFormatting sqref="AE642">
    <cfRule type="expression" dxfId="761" priority="889">
      <formula>IF(RIGHT(TEXT(AE642,"0.#"),1)=".",FALSE,TRUE)</formula>
    </cfRule>
    <cfRule type="expression" dxfId="760" priority="890">
      <formula>IF(RIGHT(TEXT(AE642,"0.#"),1)=".",TRUE,FALSE)</formula>
    </cfRule>
  </conditionalFormatting>
  <conditionalFormatting sqref="AM640">
    <cfRule type="expression" dxfId="759" priority="887">
      <formula>IF(RIGHT(TEXT(AM640,"0.#"),1)=".",FALSE,TRUE)</formula>
    </cfRule>
    <cfRule type="expression" dxfId="758" priority="888">
      <formula>IF(RIGHT(TEXT(AM640,"0.#"),1)=".",TRUE,FALSE)</formula>
    </cfRule>
  </conditionalFormatting>
  <conditionalFormatting sqref="AM641">
    <cfRule type="expression" dxfId="757" priority="885">
      <formula>IF(RIGHT(TEXT(AM641,"0.#"),1)=".",FALSE,TRUE)</formula>
    </cfRule>
    <cfRule type="expression" dxfId="756" priority="886">
      <formula>IF(RIGHT(TEXT(AM641,"0.#"),1)=".",TRUE,FALSE)</formula>
    </cfRule>
  </conditionalFormatting>
  <conditionalFormatting sqref="AU640">
    <cfRule type="expression" dxfId="755" priority="881">
      <formula>IF(RIGHT(TEXT(AU640,"0.#"),1)=".",FALSE,TRUE)</formula>
    </cfRule>
    <cfRule type="expression" dxfId="754" priority="882">
      <formula>IF(RIGHT(TEXT(AU640,"0.#"),1)=".",TRUE,FALSE)</formula>
    </cfRule>
  </conditionalFormatting>
  <conditionalFormatting sqref="AU641">
    <cfRule type="expression" dxfId="753" priority="879">
      <formula>IF(RIGHT(TEXT(AU641,"0.#"),1)=".",FALSE,TRUE)</formula>
    </cfRule>
    <cfRule type="expression" dxfId="752" priority="880">
      <formula>IF(RIGHT(TEXT(AU641,"0.#"),1)=".",TRUE,FALSE)</formula>
    </cfRule>
  </conditionalFormatting>
  <conditionalFormatting sqref="AU642">
    <cfRule type="expression" dxfId="751" priority="877">
      <formula>IF(RIGHT(TEXT(AU642,"0.#"),1)=".",FALSE,TRUE)</formula>
    </cfRule>
    <cfRule type="expression" dxfId="750" priority="878">
      <formula>IF(RIGHT(TEXT(AU642,"0.#"),1)=".",TRUE,FALSE)</formula>
    </cfRule>
  </conditionalFormatting>
  <conditionalFormatting sqref="AI642">
    <cfRule type="expression" dxfId="749" priority="871">
      <formula>IF(RIGHT(TEXT(AI642,"0.#"),1)=".",FALSE,TRUE)</formula>
    </cfRule>
    <cfRule type="expression" dxfId="748" priority="872">
      <formula>IF(RIGHT(TEXT(AI642,"0.#"),1)=".",TRUE,FALSE)</formula>
    </cfRule>
  </conditionalFormatting>
  <conditionalFormatting sqref="AI640">
    <cfRule type="expression" dxfId="747" priority="875">
      <formula>IF(RIGHT(TEXT(AI640,"0.#"),1)=".",FALSE,TRUE)</formula>
    </cfRule>
    <cfRule type="expression" dxfId="746" priority="876">
      <formula>IF(RIGHT(TEXT(AI640,"0.#"),1)=".",TRUE,FALSE)</formula>
    </cfRule>
  </conditionalFormatting>
  <conditionalFormatting sqref="AI641">
    <cfRule type="expression" dxfId="745" priority="873">
      <formula>IF(RIGHT(TEXT(AI641,"0.#"),1)=".",FALSE,TRUE)</formula>
    </cfRule>
    <cfRule type="expression" dxfId="744" priority="874">
      <formula>IF(RIGHT(TEXT(AI641,"0.#"),1)=".",TRUE,FALSE)</formula>
    </cfRule>
  </conditionalFormatting>
  <conditionalFormatting sqref="AQ641">
    <cfRule type="expression" dxfId="743" priority="869">
      <formula>IF(RIGHT(TEXT(AQ641,"0.#"),1)=".",FALSE,TRUE)</formula>
    </cfRule>
    <cfRule type="expression" dxfId="742" priority="870">
      <formula>IF(RIGHT(TEXT(AQ641,"0.#"),1)=".",TRUE,FALSE)</formula>
    </cfRule>
  </conditionalFormatting>
  <conditionalFormatting sqref="AQ642">
    <cfRule type="expression" dxfId="741" priority="867">
      <formula>IF(RIGHT(TEXT(AQ642,"0.#"),1)=".",FALSE,TRUE)</formula>
    </cfRule>
    <cfRule type="expression" dxfId="740" priority="868">
      <formula>IF(RIGHT(TEXT(AQ642,"0.#"),1)=".",TRUE,FALSE)</formula>
    </cfRule>
  </conditionalFormatting>
  <conditionalFormatting sqref="AQ640">
    <cfRule type="expression" dxfId="739" priority="865">
      <formula>IF(RIGHT(TEXT(AQ640,"0.#"),1)=".",FALSE,TRUE)</formula>
    </cfRule>
    <cfRule type="expression" dxfId="738" priority="866">
      <formula>IF(RIGHT(TEXT(AQ640,"0.#"),1)=".",TRUE,FALSE)</formula>
    </cfRule>
  </conditionalFormatting>
  <conditionalFormatting sqref="AE649">
    <cfRule type="expression" dxfId="737" priority="863">
      <formula>IF(RIGHT(TEXT(AE649,"0.#"),1)=".",FALSE,TRUE)</formula>
    </cfRule>
    <cfRule type="expression" dxfId="736" priority="864">
      <formula>IF(RIGHT(TEXT(AE649,"0.#"),1)=".",TRUE,FALSE)</formula>
    </cfRule>
  </conditionalFormatting>
  <conditionalFormatting sqref="AE650">
    <cfRule type="expression" dxfId="735" priority="861">
      <formula>IF(RIGHT(TEXT(AE650,"0.#"),1)=".",FALSE,TRUE)</formula>
    </cfRule>
    <cfRule type="expression" dxfId="734" priority="862">
      <formula>IF(RIGHT(TEXT(AE650,"0.#"),1)=".",TRUE,FALSE)</formula>
    </cfRule>
  </conditionalFormatting>
  <conditionalFormatting sqref="AE651">
    <cfRule type="expression" dxfId="733" priority="859">
      <formula>IF(RIGHT(TEXT(AE651,"0.#"),1)=".",FALSE,TRUE)</formula>
    </cfRule>
    <cfRule type="expression" dxfId="732" priority="860">
      <formula>IF(RIGHT(TEXT(AE651,"0.#"),1)=".",TRUE,FALSE)</formula>
    </cfRule>
  </conditionalFormatting>
  <conditionalFormatting sqref="AU649">
    <cfRule type="expression" dxfId="731" priority="851">
      <formula>IF(RIGHT(TEXT(AU649,"0.#"),1)=".",FALSE,TRUE)</formula>
    </cfRule>
    <cfRule type="expression" dxfId="730" priority="852">
      <formula>IF(RIGHT(TEXT(AU649,"0.#"),1)=".",TRUE,FALSE)</formula>
    </cfRule>
  </conditionalFormatting>
  <conditionalFormatting sqref="AU650">
    <cfRule type="expression" dxfId="729" priority="849">
      <formula>IF(RIGHT(TEXT(AU650,"0.#"),1)=".",FALSE,TRUE)</formula>
    </cfRule>
    <cfRule type="expression" dxfId="728" priority="850">
      <formula>IF(RIGHT(TEXT(AU650,"0.#"),1)=".",TRUE,FALSE)</formula>
    </cfRule>
  </conditionalFormatting>
  <conditionalFormatting sqref="AU651">
    <cfRule type="expression" dxfId="727" priority="847">
      <formula>IF(RIGHT(TEXT(AU651,"0.#"),1)=".",FALSE,TRUE)</formula>
    </cfRule>
    <cfRule type="expression" dxfId="726" priority="848">
      <formula>IF(RIGHT(TEXT(AU651,"0.#"),1)=".",TRUE,FALSE)</formula>
    </cfRule>
  </conditionalFormatting>
  <conditionalFormatting sqref="AQ650">
    <cfRule type="expression" dxfId="725" priority="839">
      <formula>IF(RIGHT(TEXT(AQ650,"0.#"),1)=".",FALSE,TRUE)</formula>
    </cfRule>
    <cfRule type="expression" dxfId="724" priority="840">
      <formula>IF(RIGHT(TEXT(AQ650,"0.#"),1)=".",TRUE,FALSE)</formula>
    </cfRule>
  </conditionalFormatting>
  <conditionalFormatting sqref="AQ651">
    <cfRule type="expression" dxfId="723" priority="837">
      <formula>IF(RIGHT(TEXT(AQ651,"0.#"),1)=".",FALSE,TRUE)</formula>
    </cfRule>
    <cfRule type="expression" dxfId="722" priority="838">
      <formula>IF(RIGHT(TEXT(AQ651,"0.#"),1)=".",TRUE,FALSE)</formula>
    </cfRule>
  </conditionalFormatting>
  <conditionalFormatting sqref="AQ649">
    <cfRule type="expression" dxfId="721" priority="835">
      <formula>IF(RIGHT(TEXT(AQ649,"0.#"),1)=".",FALSE,TRUE)</formula>
    </cfRule>
    <cfRule type="expression" dxfId="720" priority="836">
      <formula>IF(RIGHT(TEXT(AQ649,"0.#"),1)=".",TRUE,FALSE)</formula>
    </cfRule>
  </conditionalFormatting>
  <conditionalFormatting sqref="AE674">
    <cfRule type="expression" dxfId="719" priority="833">
      <formula>IF(RIGHT(TEXT(AE674,"0.#"),1)=".",FALSE,TRUE)</formula>
    </cfRule>
    <cfRule type="expression" dxfId="718" priority="834">
      <formula>IF(RIGHT(TEXT(AE674,"0.#"),1)=".",TRUE,FALSE)</formula>
    </cfRule>
  </conditionalFormatting>
  <conditionalFormatting sqref="AE675">
    <cfRule type="expression" dxfId="717" priority="831">
      <formula>IF(RIGHT(TEXT(AE675,"0.#"),1)=".",FALSE,TRUE)</formula>
    </cfRule>
    <cfRule type="expression" dxfId="716" priority="832">
      <formula>IF(RIGHT(TEXT(AE675,"0.#"),1)=".",TRUE,FALSE)</formula>
    </cfRule>
  </conditionalFormatting>
  <conditionalFormatting sqref="AE676">
    <cfRule type="expression" dxfId="715" priority="829">
      <formula>IF(RIGHT(TEXT(AE676,"0.#"),1)=".",FALSE,TRUE)</formula>
    </cfRule>
    <cfRule type="expression" dxfId="714" priority="830">
      <formula>IF(RIGHT(TEXT(AE676,"0.#"),1)=".",TRUE,FALSE)</formula>
    </cfRule>
  </conditionalFormatting>
  <conditionalFormatting sqref="AU674">
    <cfRule type="expression" dxfId="713" priority="821">
      <formula>IF(RIGHT(TEXT(AU674,"0.#"),1)=".",FALSE,TRUE)</formula>
    </cfRule>
    <cfRule type="expression" dxfId="712" priority="822">
      <formula>IF(RIGHT(TEXT(AU674,"0.#"),1)=".",TRUE,FALSE)</formula>
    </cfRule>
  </conditionalFormatting>
  <conditionalFormatting sqref="AU675">
    <cfRule type="expression" dxfId="711" priority="819">
      <formula>IF(RIGHT(TEXT(AU675,"0.#"),1)=".",FALSE,TRUE)</formula>
    </cfRule>
    <cfRule type="expression" dxfId="710" priority="820">
      <formula>IF(RIGHT(TEXT(AU675,"0.#"),1)=".",TRUE,FALSE)</formula>
    </cfRule>
  </conditionalFormatting>
  <conditionalFormatting sqref="AU676">
    <cfRule type="expression" dxfId="709" priority="817">
      <formula>IF(RIGHT(TEXT(AU676,"0.#"),1)=".",FALSE,TRUE)</formula>
    </cfRule>
    <cfRule type="expression" dxfId="708" priority="818">
      <formula>IF(RIGHT(TEXT(AU676,"0.#"),1)=".",TRUE,FALSE)</formula>
    </cfRule>
  </conditionalFormatting>
  <conditionalFormatting sqref="AQ675">
    <cfRule type="expression" dxfId="707" priority="809">
      <formula>IF(RIGHT(TEXT(AQ675,"0.#"),1)=".",FALSE,TRUE)</formula>
    </cfRule>
    <cfRule type="expression" dxfId="706" priority="810">
      <formula>IF(RIGHT(TEXT(AQ675,"0.#"),1)=".",TRUE,FALSE)</formula>
    </cfRule>
  </conditionalFormatting>
  <conditionalFormatting sqref="AQ676">
    <cfRule type="expression" dxfId="705" priority="807">
      <formula>IF(RIGHT(TEXT(AQ676,"0.#"),1)=".",FALSE,TRUE)</formula>
    </cfRule>
    <cfRule type="expression" dxfId="704" priority="808">
      <formula>IF(RIGHT(TEXT(AQ676,"0.#"),1)=".",TRUE,FALSE)</formula>
    </cfRule>
  </conditionalFormatting>
  <conditionalFormatting sqref="AQ674">
    <cfRule type="expression" dxfId="703" priority="805">
      <formula>IF(RIGHT(TEXT(AQ674,"0.#"),1)=".",FALSE,TRUE)</formula>
    </cfRule>
    <cfRule type="expression" dxfId="702" priority="806">
      <formula>IF(RIGHT(TEXT(AQ674,"0.#"),1)=".",TRUE,FALSE)</formula>
    </cfRule>
  </conditionalFormatting>
  <conditionalFormatting sqref="AE654">
    <cfRule type="expression" dxfId="701" priority="803">
      <formula>IF(RIGHT(TEXT(AE654,"0.#"),1)=".",FALSE,TRUE)</formula>
    </cfRule>
    <cfRule type="expression" dxfId="700" priority="804">
      <formula>IF(RIGHT(TEXT(AE654,"0.#"),1)=".",TRUE,FALSE)</formula>
    </cfRule>
  </conditionalFormatting>
  <conditionalFormatting sqref="AE655">
    <cfRule type="expression" dxfId="699" priority="801">
      <formula>IF(RIGHT(TEXT(AE655,"0.#"),1)=".",FALSE,TRUE)</formula>
    </cfRule>
    <cfRule type="expression" dxfId="698" priority="802">
      <formula>IF(RIGHT(TEXT(AE655,"0.#"),1)=".",TRUE,FALSE)</formula>
    </cfRule>
  </conditionalFormatting>
  <conditionalFormatting sqref="AE656">
    <cfRule type="expression" dxfId="697" priority="799">
      <formula>IF(RIGHT(TEXT(AE656,"0.#"),1)=".",FALSE,TRUE)</formula>
    </cfRule>
    <cfRule type="expression" dxfId="696" priority="800">
      <formula>IF(RIGHT(TEXT(AE656,"0.#"),1)=".",TRUE,FALSE)</formula>
    </cfRule>
  </conditionalFormatting>
  <conditionalFormatting sqref="AU654">
    <cfRule type="expression" dxfId="695" priority="791">
      <formula>IF(RIGHT(TEXT(AU654,"0.#"),1)=".",FALSE,TRUE)</formula>
    </cfRule>
    <cfRule type="expression" dxfId="694" priority="792">
      <formula>IF(RIGHT(TEXT(AU654,"0.#"),1)=".",TRUE,FALSE)</formula>
    </cfRule>
  </conditionalFormatting>
  <conditionalFormatting sqref="AU655">
    <cfRule type="expression" dxfId="693" priority="789">
      <formula>IF(RIGHT(TEXT(AU655,"0.#"),1)=".",FALSE,TRUE)</formula>
    </cfRule>
    <cfRule type="expression" dxfId="692" priority="790">
      <formula>IF(RIGHT(TEXT(AU655,"0.#"),1)=".",TRUE,FALSE)</formula>
    </cfRule>
  </conditionalFormatting>
  <conditionalFormatting sqref="AQ656">
    <cfRule type="expression" dxfId="691" priority="777">
      <formula>IF(RIGHT(TEXT(AQ656,"0.#"),1)=".",FALSE,TRUE)</formula>
    </cfRule>
    <cfRule type="expression" dxfId="690" priority="778">
      <formula>IF(RIGHT(TEXT(AQ656,"0.#"),1)=".",TRUE,FALSE)</formula>
    </cfRule>
  </conditionalFormatting>
  <conditionalFormatting sqref="AQ654">
    <cfRule type="expression" dxfId="689" priority="775">
      <formula>IF(RIGHT(TEXT(AQ654,"0.#"),1)=".",FALSE,TRUE)</formula>
    </cfRule>
    <cfRule type="expression" dxfId="688" priority="776">
      <formula>IF(RIGHT(TEXT(AQ654,"0.#"),1)=".",TRUE,FALSE)</formula>
    </cfRule>
  </conditionalFormatting>
  <conditionalFormatting sqref="AE659">
    <cfRule type="expression" dxfId="687" priority="773">
      <formula>IF(RIGHT(TEXT(AE659,"0.#"),1)=".",FALSE,TRUE)</formula>
    </cfRule>
    <cfRule type="expression" dxfId="686" priority="774">
      <formula>IF(RIGHT(TEXT(AE659,"0.#"),1)=".",TRUE,FALSE)</formula>
    </cfRule>
  </conditionalFormatting>
  <conditionalFormatting sqref="AE660">
    <cfRule type="expression" dxfId="685" priority="771">
      <formula>IF(RIGHT(TEXT(AE660,"0.#"),1)=".",FALSE,TRUE)</formula>
    </cfRule>
    <cfRule type="expression" dxfId="684" priority="772">
      <formula>IF(RIGHT(TEXT(AE660,"0.#"),1)=".",TRUE,FALSE)</formula>
    </cfRule>
  </conditionalFormatting>
  <conditionalFormatting sqref="AE661">
    <cfRule type="expression" dxfId="683" priority="769">
      <formula>IF(RIGHT(TEXT(AE661,"0.#"),1)=".",FALSE,TRUE)</formula>
    </cfRule>
    <cfRule type="expression" dxfId="682" priority="770">
      <formula>IF(RIGHT(TEXT(AE661,"0.#"),1)=".",TRUE,FALSE)</formula>
    </cfRule>
  </conditionalFormatting>
  <conditionalFormatting sqref="AU659">
    <cfRule type="expression" dxfId="681" priority="761">
      <formula>IF(RIGHT(TEXT(AU659,"0.#"),1)=".",FALSE,TRUE)</formula>
    </cfRule>
    <cfRule type="expression" dxfId="680" priority="762">
      <formula>IF(RIGHT(TEXT(AU659,"0.#"),1)=".",TRUE,FALSE)</formula>
    </cfRule>
  </conditionalFormatting>
  <conditionalFormatting sqref="AU660">
    <cfRule type="expression" dxfId="679" priority="759">
      <formula>IF(RIGHT(TEXT(AU660,"0.#"),1)=".",FALSE,TRUE)</formula>
    </cfRule>
    <cfRule type="expression" dxfId="678" priority="760">
      <formula>IF(RIGHT(TEXT(AU660,"0.#"),1)=".",TRUE,FALSE)</formula>
    </cfRule>
  </conditionalFormatting>
  <conditionalFormatting sqref="AU661">
    <cfRule type="expression" dxfId="677" priority="757">
      <formula>IF(RIGHT(TEXT(AU661,"0.#"),1)=".",FALSE,TRUE)</formula>
    </cfRule>
    <cfRule type="expression" dxfId="676" priority="758">
      <formula>IF(RIGHT(TEXT(AU661,"0.#"),1)=".",TRUE,FALSE)</formula>
    </cfRule>
  </conditionalFormatting>
  <conditionalFormatting sqref="AQ660">
    <cfRule type="expression" dxfId="675" priority="749">
      <formula>IF(RIGHT(TEXT(AQ660,"0.#"),1)=".",FALSE,TRUE)</formula>
    </cfRule>
    <cfRule type="expression" dxfId="674" priority="750">
      <formula>IF(RIGHT(TEXT(AQ660,"0.#"),1)=".",TRUE,FALSE)</formula>
    </cfRule>
  </conditionalFormatting>
  <conditionalFormatting sqref="AQ661">
    <cfRule type="expression" dxfId="673" priority="747">
      <formula>IF(RIGHT(TEXT(AQ661,"0.#"),1)=".",FALSE,TRUE)</formula>
    </cfRule>
    <cfRule type="expression" dxfId="672" priority="748">
      <formula>IF(RIGHT(TEXT(AQ661,"0.#"),1)=".",TRUE,FALSE)</formula>
    </cfRule>
  </conditionalFormatting>
  <conditionalFormatting sqref="AQ659">
    <cfRule type="expression" dxfId="671" priority="745">
      <formula>IF(RIGHT(TEXT(AQ659,"0.#"),1)=".",FALSE,TRUE)</formula>
    </cfRule>
    <cfRule type="expression" dxfId="670" priority="746">
      <formula>IF(RIGHT(TEXT(AQ659,"0.#"),1)=".",TRUE,FALSE)</formula>
    </cfRule>
  </conditionalFormatting>
  <conditionalFormatting sqref="AE664">
    <cfRule type="expression" dxfId="669" priority="743">
      <formula>IF(RIGHT(TEXT(AE664,"0.#"),1)=".",FALSE,TRUE)</formula>
    </cfRule>
    <cfRule type="expression" dxfId="668" priority="744">
      <formula>IF(RIGHT(TEXT(AE664,"0.#"),1)=".",TRUE,FALSE)</formula>
    </cfRule>
  </conditionalFormatting>
  <conditionalFormatting sqref="AE665">
    <cfRule type="expression" dxfId="667" priority="741">
      <formula>IF(RIGHT(TEXT(AE665,"0.#"),1)=".",FALSE,TRUE)</formula>
    </cfRule>
    <cfRule type="expression" dxfId="666" priority="742">
      <formula>IF(RIGHT(TEXT(AE665,"0.#"),1)=".",TRUE,FALSE)</formula>
    </cfRule>
  </conditionalFormatting>
  <conditionalFormatting sqref="AE666">
    <cfRule type="expression" dxfId="665" priority="739">
      <formula>IF(RIGHT(TEXT(AE666,"0.#"),1)=".",FALSE,TRUE)</formula>
    </cfRule>
    <cfRule type="expression" dxfId="664" priority="740">
      <formula>IF(RIGHT(TEXT(AE666,"0.#"),1)=".",TRUE,FALSE)</formula>
    </cfRule>
  </conditionalFormatting>
  <conditionalFormatting sqref="AU664">
    <cfRule type="expression" dxfId="663" priority="731">
      <formula>IF(RIGHT(TEXT(AU664,"0.#"),1)=".",FALSE,TRUE)</formula>
    </cfRule>
    <cfRule type="expression" dxfId="662" priority="732">
      <formula>IF(RIGHT(TEXT(AU664,"0.#"),1)=".",TRUE,FALSE)</formula>
    </cfRule>
  </conditionalFormatting>
  <conditionalFormatting sqref="AU665">
    <cfRule type="expression" dxfId="661" priority="729">
      <formula>IF(RIGHT(TEXT(AU665,"0.#"),1)=".",FALSE,TRUE)</formula>
    </cfRule>
    <cfRule type="expression" dxfId="660" priority="730">
      <formula>IF(RIGHT(TEXT(AU665,"0.#"),1)=".",TRUE,FALSE)</formula>
    </cfRule>
  </conditionalFormatting>
  <conditionalFormatting sqref="AU666">
    <cfRule type="expression" dxfId="659" priority="727">
      <formula>IF(RIGHT(TEXT(AU666,"0.#"),1)=".",FALSE,TRUE)</formula>
    </cfRule>
    <cfRule type="expression" dxfId="658" priority="728">
      <formula>IF(RIGHT(TEXT(AU666,"0.#"),1)=".",TRUE,FALSE)</formula>
    </cfRule>
  </conditionalFormatting>
  <conditionalFormatting sqref="AQ665">
    <cfRule type="expression" dxfId="657" priority="719">
      <formula>IF(RIGHT(TEXT(AQ665,"0.#"),1)=".",FALSE,TRUE)</formula>
    </cfRule>
    <cfRule type="expression" dxfId="656" priority="720">
      <formula>IF(RIGHT(TEXT(AQ665,"0.#"),1)=".",TRUE,FALSE)</formula>
    </cfRule>
  </conditionalFormatting>
  <conditionalFormatting sqref="AQ666">
    <cfRule type="expression" dxfId="655" priority="717">
      <formula>IF(RIGHT(TEXT(AQ666,"0.#"),1)=".",FALSE,TRUE)</formula>
    </cfRule>
    <cfRule type="expression" dxfId="654" priority="718">
      <formula>IF(RIGHT(TEXT(AQ666,"0.#"),1)=".",TRUE,FALSE)</formula>
    </cfRule>
  </conditionalFormatting>
  <conditionalFormatting sqref="AQ664">
    <cfRule type="expression" dxfId="653" priority="715">
      <formula>IF(RIGHT(TEXT(AQ664,"0.#"),1)=".",FALSE,TRUE)</formula>
    </cfRule>
    <cfRule type="expression" dxfId="652" priority="716">
      <formula>IF(RIGHT(TEXT(AQ664,"0.#"),1)=".",TRUE,FALSE)</formula>
    </cfRule>
  </conditionalFormatting>
  <conditionalFormatting sqref="AE669">
    <cfRule type="expression" dxfId="651" priority="713">
      <formula>IF(RIGHT(TEXT(AE669,"0.#"),1)=".",FALSE,TRUE)</formula>
    </cfRule>
    <cfRule type="expression" dxfId="650" priority="714">
      <formula>IF(RIGHT(TEXT(AE669,"0.#"),1)=".",TRUE,FALSE)</formula>
    </cfRule>
  </conditionalFormatting>
  <conditionalFormatting sqref="AE670">
    <cfRule type="expression" dxfId="649" priority="711">
      <formula>IF(RIGHT(TEXT(AE670,"0.#"),1)=".",FALSE,TRUE)</formula>
    </cfRule>
    <cfRule type="expression" dxfId="648" priority="712">
      <formula>IF(RIGHT(TEXT(AE670,"0.#"),1)=".",TRUE,FALSE)</formula>
    </cfRule>
  </conditionalFormatting>
  <conditionalFormatting sqref="AE671">
    <cfRule type="expression" dxfId="647" priority="709">
      <formula>IF(RIGHT(TEXT(AE671,"0.#"),1)=".",FALSE,TRUE)</formula>
    </cfRule>
    <cfRule type="expression" dxfId="646" priority="710">
      <formula>IF(RIGHT(TEXT(AE671,"0.#"),1)=".",TRUE,FALSE)</formula>
    </cfRule>
  </conditionalFormatting>
  <conditionalFormatting sqref="AU669">
    <cfRule type="expression" dxfId="645" priority="701">
      <formula>IF(RIGHT(TEXT(AU669,"0.#"),1)=".",FALSE,TRUE)</formula>
    </cfRule>
    <cfRule type="expression" dxfId="644" priority="702">
      <formula>IF(RIGHT(TEXT(AU669,"0.#"),1)=".",TRUE,FALSE)</formula>
    </cfRule>
  </conditionalFormatting>
  <conditionalFormatting sqref="AU670">
    <cfRule type="expression" dxfId="643" priority="699">
      <formula>IF(RIGHT(TEXT(AU670,"0.#"),1)=".",FALSE,TRUE)</formula>
    </cfRule>
    <cfRule type="expression" dxfId="642" priority="700">
      <formula>IF(RIGHT(TEXT(AU670,"0.#"),1)=".",TRUE,FALSE)</formula>
    </cfRule>
  </conditionalFormatting>
  <conditionalFormatting sqref="AU671">
    <cfRule type="expression" dxfId="641" priority="697">
      <formula>IF(RIGHT(TEXT(AU671,"0.#"),1)=".",FALSE,TRUE)</formula>
    </cfRule>
    <cfRule type="expression" dxfId="640" priority="698">
      <formula>IF(RIGHT(TEXT(AU671,"0.#"),1)=".",TRUE,FALSE)</formula>
    </cfRule>
  </conditionalFormatting>
  <conditionalFormatting sqref="AQ670">
    <cfRule type="expression" dxfId="639" priority="689">
      <formula>IF(RIGHT(TEXT(AQ670,"0.#"),1)=".",FALSE,TRUE)</formula>
    </cfRule>
    <cfRule type="expression" dxfId="638" priority="690">
      <formula>IF(RIGHT(TEXT(AQ670,"0.#"),1)=".",TRUE,FALSE)</formula>
    </cfRule>
  </conditionalFormatting>
  <conditionalFormatting sqref="AQ671">
    <cfRule type="expression" dxfId="637" priority="687">
      <formula>IF(RIGHT(TEXT(AQ671,"0.#"),1)=".",FALSE,TRUE)</formula>
    </cfRule>
    <cfRule type="expression" dxfId="636" priority="688">
      <formula>IF(RIGHT(TEXT(AQ671,"0.#"),1)=".",TRUE,FALSE)</formula>
    </cfRule>
  </conditionalFormatting>
  <conditionalFormatting sqref="AQ669">
    <cfRule type="expression" dxfId="635" priority="685">
      <formula>IF(RIGHT(TEXT(AQ669,"0.#"),1)=".",FALSE,TRUE)</formula>
    </cfRule>
    <cfRule type="expression" dxfId="634" priority="686">
      <formula>IF(RIGHT(TEXT(AQ669,"0.#"),1)=".",TRUE,FALSE)</formula>
    </cfRule>
  </conditionalFormatting>
  <conditionalFormatting sqref="AE679">
    <cfRule type="expression" dxfId="633" priority="683">
      <formula>IF(RIGHT(TEXT(AE679,"0.#"),1)=".",FALSE,TRUE)</formula>
    </cfRule>
    <cfRule type="expression" dxfId="632" priority="684">
      <formula>IF(RIGHT(TEXT(AE679,"0.#"),1)=".",TRUE,FALSE)</formula>
    </cfRule>
  </conditionalFormatting>
  <conditionalFormatting sqref="AE680">
    <cfRule type="expression" dxfId="631" priority="681">
      <formula>IF(RIGHT(TEXT(AE680,"0.#"),1)=".",FALSE,TRUE)</formula>
    </cfRule>
    <cfRule type="expression" dxfId="630" priority="682">
      <formula>IF(RIGHT(TEXT(AE680,"0.#"),1)=".",TRUE,FALSE)</formula>
    </cfRule>
  </conditionalFormatting>
  <conditionalFormatting sqref="AE681">
    <cfRule type="expression" dxfId="629" priority="679">
      <formula>IF(RIGHT(TEXT(AE681,"0.#"),1)=".",FALSE,TRUE)</formula>
    </cfRule>
    <cfRule type="expression" dxfId="628" priority="680">
      <formula>IF(RIGHT(TEXT(AE681,"0.#"),1)=".",TRUE,FALSE)</formula>
    </cfRule>
  </conditionalFormatting>
  <conditionalFormatting sqref="AU679">
    <cfRule type="expression" dxfId="627" priority="671">
      <formula>IF(RIGHT(TEXT(AU679,"0.#"),1)=".",FALSE,TRUE)</formula>
    </cfRule>
    <cfRule type="expression" dxfId="626" priority="672">
      <formula>IF(RIGHT(TEXT(AU679,"0.#"),1)=".",TRUE,FALSE)</formula>
    </cfRule>
  </conditionalFormatting>
  <conditionalFormatting sqref="AU680">
    <cfRule type="expression" dxfId="625" priority="669">
      <formula>IF(RIGHT(TEXT(AU680,"0.#"),1)=".",FALSE,TRUE)</formula>
    </cfRule>
    <cfRule type="expression" dxfId="624" priority="670">
      <formula>IF(RIGHT(TEXT(AU680,"0.#"),1)=".",TRUE,FALSE)</formula>
    </cfRule>
  </conditionalFormatting>
  <conditionalFormatting sqref="AU681">
    <cfRule type="expression" dxfId="623" priority="667">
      <formula>IF(RIGHT(TEXT(AU681,"0.#"),1)=".",FALSE,TRUE)</formula>
    </cfRule>
    <cfRule type="expression" dxfId="622" priority="668">
      <formula>IF(RIGHT(TEXT(AU681,"0.#"),1)=".",TRUE,FALSE)</formula>
    </cfRule>
  </conditionalFormatting>
  <conditionalFormatting sqref="AQ680">
    <cfRule type="expression" dxfId="621" priority="659">
      <formula>IF(RIGHT(TEXT(AQ680,"0.#"),1)=".",FALSE,TRUE)</formula>
    </cfRule>
    <cfRule type="expression" dxfId="620" priority="660">
      <formula>IF(RIGHT(TEXT(AQ680,"0.#"),1)=".",TRUE,FALSE)</formula>
    </cfRule>
  </conditionalFormatting>
  <conditionalFormatting sqref="AQ681">
    <cfRule type="expression" dxfId="619" priority="657">
      <formula>IF(RIGHT(TEXT(AQ681,"0.#"),1)=".",FALSE,TRUE)</formula>
    </cfRule>
    <cfRule type="expression" dxfId="618" priority="658">
      <formula>IF(RIGHT(TEXT(AQ681,"0.#"),1)=".",TRUE,FALSE)</formula>
    </cfRule>
  </conditionalFormatting>
  <conditionalFormatting sqref="AQ679">
    <cfRule type="expression" dxfId="617" priority="655">
      <formula>IF(RIGHT(TEXT(AQ679,"0.#"),1)=".",FALSE,TRUE)</formula>
    </cfRule>
    <cfRule type="expression" dxfId="616" priority="656">
      <formula>IF(RIGHT(TEXT(AQ679,"0.#"),1)=".",TRUE,FALSE)</formula>
    </cfRule>
  </conditionalFormatting>
  <conditionalFormatting sqref="AE684">
    <cfRule type="expression" dxfId="615" priority="653">
      <formula>IF(RIGHT(TEXT(AE684,"0.#"),1)=".",FALSE,TRUE)</formula>
    </cfRule>
    <cfRule type="expression" dxfId="614" priority="654">
      <formula>IF(RIGHT(TEXT(AE684,"0.#"),1)=".",TRUE,FALSE)</formula>
    </cfRule>
  </conditionalFormatting>
  <conditionalFormatting sqref="AE685">
    <cfRule type="expression" dxfId="613" priority="651">
      <formula>IF(RIGHT(TEXT(AE685,"0.#"),1)=".",FALSE,TRUE)</formula>
    </cfRule>
    <cfRule type="expression" dxfId="612" priority="652">
      <formula>IF(RIGHT(TEXT(AE685,"0.#"),1)=".",TRUE,FALSE)</formula>
    </cfRule>
  </conditionalFormatting>
  <conditionalFormatting sqref="AE686">
    <cfRule type="expression" dxfId="611" priority="649">
      <formula>IF(RIGHT(TEXT(AE686,"0.#"),1)=".",FALSE,TRUE)</formula>
    </cfRule>
    <cfRule type="expression" dxfId="610" priority="650">
      <formula>IF(RIGHT(TEXT(AE686,"0.#"),1)=".",TRUE,FALSE)</formula>
    </cfRule>
  </conditionalFormatting>
  <conditionalFormatting sqref="AU684">
    <cfRule type="expression" dxfId="609" priority="641">
      <formula>IF(RIGHT(TEXT(AU684,"0.#"),1)=".",FALSE,TRUE)</formula>
    </cfRule>
    <cfRule type="expression" dxfId="608" priority="642">
      <formula>IF(RIGHT(TEXT(AU684,"0.#"),1)=".",TRUE,FALSE)</formula>
    </cfRule>
  </conditionalFormatting>
  <conditionalFormatting sqref="AU685">
    <cfRule type="expression" dxfId="607" priority="639">
      <formula>IF(RIGHT(TEXT(AU685,"0.#"),1)=".",FALSE,TRUE)</formula>
    </cfRule>
    <cfRule type="expression" dxfId="606" priority="640">
      <formula>IF(RIGHT(TEXT(AU685,"0.#"),1)=".",TRUE,FALSE)</formula>
    </cfRule>
  </conditionalFormatting>
  <conditionalFormatting sqref="AU686">
    <cfRule type="expression" dxfId="605" priority="637">
      <formula>IF(RIGHT(TEXT(AU686,"0.#"),1)=".",FALSE,TRUE)</formula>
    </cfRule>
    <cfRule type="expression" dxfId="604" priority="638">
      <formula>IF(RIGHT(TEXT(AU686,"0.#"),1)=".",TRUE,FALSE)</formula>
    </cfRule>
  </conditionalFormatting>
  <conditionalFormatting sqref="AQ685">
    <cfRule type="expression" dxfId="603" priority="629">
      <formula>IF(RIGHT(TEXT(AQ685,"0.#"),1)=".",FALSE,TRUE)</formula>
    </cfRule>
    <cfRule type="expression" dxfId="602" priority="630">
      <formula>IF(RIGHT(TEXT(AQ685,"0.#"),1)=".",TRUE,FALSE)</formula>
    </cfRule>
  </conditionalFormatting>
  <conditionalFormatting sqref="AQ686">
    <cfRule type="expression" dxfId="601" priority="627">
      <formula>IF(RIGHT(TEXT(AQ686,"0.#"),1)=".",FALSE,TRUE)</formula>
    </cfRule>
    <cfRule type="expression" dxfId="600" priority="628">
      <formula>IF(RIGHT(TEXT(AQ686,"0.#"),1)=".",TRUE,FALSE)</formula>
    </cfRule>
  </conditionalFormatting>
  <conditionalFormatting sqref="AQ684">
    <cfRule type="expression" dxfId="599" priority="625">
      <formula>IF(RIGHT(TEXT(AQ684,"0.#"),1)=".",FALSE,TRUE)</formula>
    </cfRule>
    <cfRule type="expression" dxfId="598" priority="626">
      <formula>IF(RIGHT(TEXT(AQ684,"0.#"),1)=".",TRUE,FALSE)</formula>
    </cfRule>
  </conditionalFormatting>
  <conditionalFormatting sqref="AE689">
    <cfRule type="expression" dxfId="597" priority="623">
      <formula>IF(RIGHT(TEXT(AE689,"0.#"),1)=".",FALSE,TRUE)</formula>
    </cfRule>
    <cfRule type="expression" dxfId="596" priority="624">
      <formula>IF(RIGHT(TEXT(AE689,"0.#"),1)=".",TRUE,FALSE)</formula>
    </cfRule>
  </conditionalFormatting>
  <conditionalFormatting sqref="AE690">
    <cfRule type="expression" dxfId="595" priority="621">
      <formula>IF(RIGHT(TEXT(AE690,"0.#"),1)=".",FALSE,TRUE)</formula>
    </cfRule>
    <cfRule type="expression" dxfId="594" priority="622">
      <formula>IF(RIGHT(TEXT(AE690,"0.#"),1)=".",TRUE,FALSE)</formula>
    </cfRule>
  </conditionalFormatting>
  <conditionalFormatting sqref="AE691">
    <cfRule type="expression" dxfId="593" priority="619">
      <formula>IF(RIGHT(TEXT(AE691,"0.#"),1)=".",FALSE,TRUE)</formula>
    </cfRule>
    <cfRule type="expression" dxfId="592" priority="620">
      <formula>IF(RIGHT(TEXT(AE691,"0.#"),1)=".",TRUE,FALSE)</formula>
    </cfRule>
  </conditionalFormatting>
  <conditionalFormatting sqref="AU689">
    <cfRule type="expression" dxfId="591" priority="611">
      <formula>IF(RIGHT(TEXT(AU689,"0.#"),1)=".",FALSE,TRUE)</formula>
    </cfRule>
    <cfRule type="expression" dxfId="590" priority="612">
      <formula>IF(RIGHT(TEXT(AU689,"0.#"),1)=".",TRUE,FALSE)</formula>
    </cfRule>
  </conditionalFormatting>
  <conditionalFormatting sqref="AU690">
    <cfRule type="expression" dxfId="589" priority="609">
      <formula>IF(RIGHT(TEXT(AU690,"0.#"),1)=".",FALSE,TRUE)</formula>
    </cfRule>
    <cfRule type="expression" dxfId="588" priority="610">
      <formula>IF(RIGHT(TEXT(AU690,"0.#"),1)=".",TRUE,FALSE)</formula>
    </cfRule>
  </conditionalFormatting>
  <conditionalFormatting sqref="AU691">
    <cfRule type="expression" dxfId="587" priority="607">
      <formula>IF(RIGHT(TEXT(AU691,"0.#"),1)=".",FALSE,TRUE)</formula>
    </cfRule>
    <cfRule type="expression" dxfId="586" priority="608">
      <formula>IF(RIGHT(TEXT(AU691,"0.#"),1)=".",TRUE,FALSE)</formula>
    </cfRule>
  </conditionalFormatting>
  <conditionalFormatting sqref="AQ690">
    <cfRule type="expression" dxfId="585" priority="599">
      <formula>IF(RIGHT(TEXT(AQ690,"0.#"),1)=".",FALSE,TRUE)</formula>
    </cfRule>
    <cfRule type="expression" dxfId="584" priority="600">
      <formula>IF(RIGHT(TEXT(AQ690,"0.#"),1)=".",TRUE,FALSE)</formula>
    </cfRule>
  </conditionalFormatting>
  <conditionalFormatting sqref="AQ691">
    <cfRule type="expression" dxfId="583" priority="597">
      <formula>IF(RIGHT(TEXT(AQ691,"0.#"),1)=".",FALSE,TRUE)</formula>
    </cfRule>
    <cfRule type="expression" dxfId="582" priority="598">
      <formula>IF(RIGHT(TEXT(AQ691,"0.#"),1)=".",TRUE,FALSE)</formula>
    </cfRule>
  </conditionalFormatting>
  <conditionalFormatting sqref="AQ689">
    <cfRule type="expression" dxfId="581" priority="595">
      <formula>IF(RIGHT(TEXT(AQ689,"0.#"),1)=".",FALSE,TRUE)</formula>
    </cfRule>
    <cfRule type="expression" dxfId="580" priority="596">
      <formula>IF(RIGHT(TEXT(AQ689,"0.#"),1)=".",TRUE,FALSE)</formula>
    </cfRule>
  </conditionalFormatting>
  <conditionalFormatting sqref="AE694">
    <cfRule type="expression" dxfId="579" priority="593">
      <formula>IF(RIGHT(TEXT(AE694,"0.#"),1)=".",FALSE,TRUE)</formula>
    </cfRule>
    <cfRule type="expression" dxfId="578" priority="594">
      <formula>IF(RIGHT(TEXT(AE694,"0.#"),1)=".",TRUE,FALSE)</formula>
    </cfRule>
  </conditionalFormatting>
  <conditionalFormatting sqref="AM696">
    <cfRule type="expression" dxfId="577" priority="583">
      <formula>IF(RIGHT(TEXT(AM696,"0.#"),1)=".",FALSE,TRUE)</formula>
    </cfRule>
    <cfRule type="expression" dxfId="576" priority="584">
      <formula>IF(RIGHT(TEXT(AM696,"0.#"),1)=".",TRUE,FALSE)</formula>
    </cfRule>
  </conditionalFormatting>
  <conditionalFormatting sqref="AE695">
    <cfRule type="expression" dxfId="575" priority="591">
      <formula>IF(RIGHT(TEXT(AE695,"0.#"),1)=".",FALSE,TRUE)</formula>
    </cfRule>
    <cfRule type="expression" dxfId="574" priority="592">
      <formula>IF(RIGHT(TEXT(AE695,"0.#"),1)=".",TRUE,FALSE)</formula>
    </cfRule>
  </conditionalFormatting>
  <conditionalFormatting sqref="AE696">
    <cfRule type="expression" dxfId="573" priority="589">
      <formula>IF(RIGHT(TEXT(AE696,"0.#"),1)=".",FALSE,TRUE)</formula>
    </cfRule>
    <cfRule type="expression" dxfId="572" priority="590">
      <formula>IF(RIGHT(TEXT(AE696,"0.#"),1)=".",TRUE,FALSE)</formula>
    </cfRule>
  </conditionalFormatting>
  <conditionalFormatting sqref="AM694">
    <cfRule type="expression" dxfId="571" priority="587">
      <formula>IF(RIGHT(TEXT(AM694,"0.#"),1)=".",FALSE,TRUE)</formula>
    </cfRule>
    <cfRule type="expression" dxfId="570" priority="588">
      <formula>IF(RIGHT(TEXT(AM694,"0.#"),1)=".",TRUE,FALSE)</formula>
    </cfRule>
  </conditionalFormatting>
  <conditionalFormatting sqref="AM695">
    <cfRule type="expression" dxfId="569" priority="585">
      <formula>IF(RIGHT(TEXT(AM695,"0.#"),1)=".",FALSE,TRUE)</formula>
    </cfRule>
    <cfRule type="expression" dxfId="568" priority="586">
      <formula>IF(RIGHT(TEXT(AM695,"0.#"),1)=".",TRUE,FALSE)</formula>
    </cfRule>
  </conditionalFormatting>
  <conditionalFormatting sqref="AU694">
    <cfRule type="expression" dxfId="567" priority="581">
      <formula>IF(RIGHT(TEXT(AU694,"0.#"),1)=".",FALSE,TRUE)</formula>
    </cfRule>
    <cfRule type="expression" dxfId="566" priority="582">
      <formula>IF(RIGHT(TEXT(AU694,"0.#"),1)=".",TRUE,FALSE)</formula>
    </cfRule>
  </conditionalFormatting>
  <conditionalFormatting sqref="AU695">
    <cfRule type="expression" dxfId="565" priority="579">
      <formula>IF(RIGHT(TEXT(AU695,"0.#"),1)=".",FALSE,TRUE)</formula>
    </cfRule>
    <cfRule type="expression" dxfId="564" priority="580">
      <formula>IF(RIGHT(TEXT(AU695,"0.#"),1)=".",TRUE,FALSE)</formula>
    </cfRule>
  </conditionalFormatting>
  <conditionalFormatting sqref="AU696">
    <cfRule type="expression" dxfId="563" priority="577">
      <formula>IF(RIGHT(TEXT(AU696,"0.#"),1)=".",FALSE,TRUE)</formula>
    </cfRule>
    <cfRule type="expression" dxfId="562" priority="578">
      <formula>IF(RIGHT(TEXT(AU696,"0.#"),1)=".",TRUE,FALSE)</formula>
    </cfRule>
  </conditionalFormatting>
  <conditionalFormatting sqref="AI694">
    <cfRule type="expression" dxfId="561" priority="575">
      <formula>IF(RIGHT(TEXT(AI694,"0.#"),1)=".",FALSE,TRUE)</formula>
    </cfRule>
    <cfRule type="expression" dxfId="560" priority="576">
      <formula>IF(RIGHT(TEXT(AI694,"0.#"),1)=".",TRUE,FALSE)</formula>
    </cfRule>
  </conditionalFormatting>
  <conditionalFormatting sqref="AI695">
    <cfRule type="expression" dxfId="559" priority="573">
      <formula>IF(RIGHT(TEXT(AI695,"0.#"),1)=".",FALSE,TRUE)</formula>
    </cfRule>
    <cfRule type="expression" dxfId="558" priority="574">
      <formula>IF(RIGHT(TEXT(AI695,"0.#"),1)=".",TRUE,FALSE)</formula>
    </cfRule>
  </conditionalFormatting>
  <conditionalFormatting sqref="AQ695">
    <cfRule type="expression" dxfId="557" priority="569">
      <formula>IF(RIGHT(TEXT(AQ695,"0.#"),1)=".",FALSE,TRUE)</formula>
    </cfRule>
    <cfRule type="expression" dxfId="556" priority="570">
      <formula>IF(RIGHT(TEXT(AQ695,"0.#"),1)=".",TRUE,FALSE)</formula>
    </cfRule>
  </conditionalFormatting>
  <conditionalFormatting sqref="AQ696">
    <cfRule type="expression" dxfId="555" priority="567">
      <formula>IF(RIGHT(TEXT(AQ696,"0.#"),1)=".",FALSE,TRUE)</formula>
    </cfRule>
    <cfRule type="expression" dxfId="554" priority="568">
      <formula>IF(RIGHT(TEXT(AQ696,"0.#"),1)=".",TRUE,FALSE)</formula>
    </cfRule>
  </conditionalFormatting>
  <conditionalFormatting sqref="AU101">
    <cfRule type="expression" dxfId="553" priority="563">
      <formula>IF(RIGHT(TEXT(AU101,"0.#"),1)=".",FALSE,TRUE)</formula>
    </cfRule>
    <cfRule type="expression" dxfId="552" priority="564">
      <formula>IF(RIGHT(TEXT(AU101,"0.#"),1)=".",TRUE,FALSE)</formula>
    </cfRule>
  </conditionalFormatting>
  <conditionalFormatting sqref="AU102">
    <cfRule type="expression" dxfId="551" priority="561">
      <formula>IF(RIGHT(TEXT(AU102,"0.#"),1)=".",FALSE,TRUE)</formula>
    </cfRule>
    <cfRule type="expression" dxfId="550" priority="562">
      <formula>IF(RIGHT(TEXT(AU102,"0.#"),1)=".",TRUE,FALSE)</formula>
    </cfRule>
  </conditionalFormatting>
  <conditionalFormatting sqref="AU104">
    <cfRule type="expression" dxfId="549" priority="557">
      <formula>IF(RIGHT(TEXT(AU104,"0.#"),1)=".",FALSE,TRUE)</formula>
    </cfRule>
    <cfRule type="expression" dxfId="548" priority="558">
      <formula>IF(RIGHT(TEXT(AU104,"0.#"),1)=".",TRUE,FALSE)</formula>
    </cfRule>
  </conditionalFormatting>
  <conditionalFormatting sqref="AU105">
    <cfRule type="expression" dxfId="547" priority="555">
      <formula>IF(RIGHT(TEXT(AU105,"0.#"),1)=".",FALSE,TRUE)</formula>
    </cfRule>
    <cfRule type="expression" dxfId="546" priority="556">
      <formula>IF(RIGHT(TEXT(AU105,"0.#"),1)=".",TRUE,FALSE)</formula>
    </cfRule>
  </conditionalFormatting>
  <conditionalFormatting sqref="AU107">
    <cfRule type="expression" dxfId="545" priority="551">
      <formula>IF(RIGHT(TEXT(AU107,"0.#"),1)=".",FALSE,TRUE)</formula>
    </cfRule>
    <cfRule type="expression" dxfId="544" priority="552">
      <formula>IF(RIGHT(TEXT(AU107,"0.#"),1)=".",TRUE,FALSE)</formula>
    </cfRule>
  </conditionalFormatting>
  <conditionalFormatting sqref="AU108">
    <cfRule type="expression" dxfId="543" priority="549">
      <formula>IF(RIGHT(TEXT(AU108,"0.#"),1)=".",FALSE,TRUE)</formula>
    </cfRule>
    <cfRule type="expression" dxfId="542" priority="550">
      <formula>IF(RIGHT(TEXT(AU108,"0.#"),1)=".",TRUE,FALSE)</formula>
    </cfRule>
  </conditionalFormatting>
  <conditionalFormatting sqref="AU110">
    <cfRule type="expression" dxfId="541" priority="547">
      <formula>IF(RIGHT(TEXT(AU110,"0.#"),1)=".",FALSE,TRUE)</formula>
    </cfRule>
    <cfRule type="expression" dxfId="540" priority="548">
      <formula>IF(RIGHT(TEXT(AU110,"0.#"),1)=".",TRUE,FALSE)</formula>
    </cfRule>
  </conditionalFormatting>
  <conditionalFormatting sqref="AU111">
    <cfRule type="expression" dxfId="539" priority="545">
      <formula>IF(RIGHT(TEXT(AU111,"0.#"),1)=".",FALSE,TRUE)</formula>
    </cfRule>
    <cfRule type="expression" dxfId="538" priority="546">
      <formula>IF(RIGHT(TEXT(AU111,"0.#"),1)=".",TRUE,FALSE)</formula>
    </cfRule>
  </conditionalFormatting>
  <conditionalFormatting sqref="AU113">
    <cfRule type="expression" dxfId="537" priority="543">
      <formula>IF(RIGHT(TEXT(AU113,"0.#"),1)=".",FALSE,TRUE)</formula>
    </cfRule>
    <cfRule type="expression" dxfId="536" priority="544">
      <formula>IF(RIGHT(TEXT(AU113,"0.#"),1)=".",TRUE,FALSE)</formula>
    </cfRule>
  </conditionalFormatting>
  <conditionalFormatting sqref="AU114">
    <cfRule type="expression" dxfId="535" priority="541">
      <formula>IF(RIGHT(TEXT(AU114,"0.#"),1)=".",FALSE,TRUE)</formula>
    </cfRule>
    <cfRule type="expression" dxfId="534" priority="542">
      <formula>IF(RIGHT(TEXT(AU114,"0.#"),1)=".",TRUE,FALSE)</formula>
    </cfRule>
  </conditionalFormatting>
  <conditionalFormatting sqref="AM489">
    <cfRule type="expression" dxfId="533" priority="535">
      <formula>IF(RIGHT(TEXT(AM489,"0.#"),1)=".",FALSE,TRUE)</formula>
    </cfRule>
    <cfRule type="expression" dxfId="532" priority="536">
      <formula>IF(RIGHT(TEXT(AM489,"0.#"),1)=".",TRUE,FALSE)</formula>
    </cfRule>
  </conditionalFormatting>
  <conditionalFormatting sqref="AM487">
    <cfRule type="expression" dxfId="531" priority="539">
      <formula>IF(RIGHT(TEXT(AM487,"0.#"),1)=".",FALSE,TRUE)</formula>
    </cfRule>
    <cfRule type="expression" dxfId="530" priority="540">
      <formula>IF(RIGHT(TEXT(AM487,"0.#"),1)=".",TRUE,FALSE)</formula>
    </cfRule>
  </conditionalFormatting>
  <conditionalFormatting sqref="AM488">
    <cfRule type="expression" dxfId="529" priority="537">
      <formula>IF(RIGHT(TEXT(AM488,"0.#"),1)=".",FALSE,TRUE)</formula>
    </cfRule>
    <cfRule type="expression" dxfId="528" priority="538">
      <formula>IF(RIGHT(TEXT(AM488,"0.#"),1)=".",TRUE,FALSE)</formula>
    </cfRule>
  </conditionalFormatting>
  <conditionalFormatting sqref="AI489">
    <cfRule type="expression" dxfId="527" priority="529">
      <formula>IF(RIGHT(TEXT(AI489,"0.#"),1)=".",FALSE,TRUE)</formula>
    </cfRule>
    <cfRule type="expression" dxfId="526" priority="530">
      <formula>IF(RIGHT(TEXT(AI489,"0.#"),1)=".",TRUE,FALSE)</formula>
    </cfRule>
  </conditionalFormatting>
  <conditionalFormatting sqref="AI487">
    <cfRule type="expression" dxfId="525" priority="533">
      <formula>IF(RIGHT(TEXT(AI487,"0.#"),1)=".",FALSE,TRUE)</formula>
    </cfRule>
    <cfRule type="expression" dxfId="524" priority="534">
      <formula>IF(RIGHT(TEXT(AI487,"0.#"),1)=".",TRUE,FALSE)</formula>
    </cfRule>
  </conditionalFormatting>
  <conditionalFormatting sqref="AI488">
    <cfRule type="expression" dxfId="523" priority="531">
      <formula>IF(RIGHT(TEXT(AI488,"0.#"),1)=".",FALSE,TRUE)</formula>
    </cfRule>
    <cfRule type="expression" dxfId="522" priority="532">
      <formula>IF(RIGHT(TEXT(AI488,"0.#"),1)=".",TRUE,FALSE)</formula>
    </cfRule>
  </conditionalFormatting>
  <conditionalFormatting sqref="AM514">
    <cfRule type="expression" dxfId="521" priority="523">
      <formula>IF(RIGHT(TEXT(AM514,"0.#"),1)=".",FALSE,TRUE)</formula>
    </cfRule>
    <cfRule type="expression" dxfId="520" priority="524">
      <formula>IF(RIGHT(TEXT(AM514,"0.#"),1)=".",TRUE,FALSE)</formula>
    </cfRule>
  </conditionalFormatting>
  <conditionalFormatting sqref="AM512">
    <cfRule type="expression" dxfId="519" priority="527">
      <formula>IF(RIGHT(TEXT(AM512,"0.#"),1)=".",FALSE,TRUE)</formula>
    </cfRule>
    <cfRule type="expression" dxfId="518" priority="528">
      <formula>IF(RIGHT(TEXT(AM512,"0.#"),1)=".",TRUE,FALSE)</formula>
    </cfRule>
  </conditionalFormatting>
  <conditionalFormatting sqref="AM513">
    <cfRule type="expression" dxfId="517" priority="525">
      <formula>IF(RIGHT(TEXT(AM513,"0.#"),1)=".",FALSE,TRUE)</formula>
    </cfRule>
    <cfRule type="expression" dxfId="516" priority="526">
      <formula>IF(RIGHT(TEXT(AM513,"0.#"),1)=".",TRUE,FALSE)</formula>
    </cfRule>
  </conditionalFormatting>
  <conditionalFormatting sqref="AI514">
    <cfRule type="expression" dxfId="515" priority="517">
      <formula>IF(RIGHT(TEXT(AI514,"0.#"),1)=".",FALSE,TRUE)</formula>
    </cfRule>
    <cfRule type="expression" dxfId="514" priority="518">
      <formula>IF(RIGHT(TEXT(AI514,"0.#"),1)=".",TRUE,FALSE)</formula>
    </cfRule>
  </conditionalFormatting>
  <conditionalFormatting sqref="AI512">
    <cfRule type="expression" dxfId="513" priority="521">
      <formula>IF(RIGHT(TEXT(AI512,"0.#"),1)=".",FALSE,TRUE)</formula>
    </cfRule>
    <cfRule type="expression" dxfId="512" priority="522">
      <formula>IF(RIGHT(TEXT(AI512,"0.#"),1)=".",TRUE,FALSE)</formula>
    </cfRule>
  </conditionalFormatting>
  <conditionalFormatting sqref="AI513">
    <cfRule type="expression" dxfId="511" priority="519">
      <formula>IF(RIGHT(TEXT(AI513,"0.#"),1)=".",FALSE,TRUE)</formula>
    </cfRule>
    <cfRule type="expression" dxfId="510" priority="520">
      <formula>IF(RIGHT(TEXT(AI513,"0.#"),1)=".",TRUE,FALSE)</formula>
    </cfRule>
  </conditionalFormatting>
  <conditionalFormatting sqref="AM519">
    <cfRule type="expression" dxfId="509" priority="463">
      <formula>IF(RIGHT(TEXT(AM519,"0.#"),1)=".",FALSE,TRUE)</formula>
    </cfRule>
    <cfRule type="expression" dxfId="508" priority="464">
      <formula>IF(RIGHT(TEXT(AM519,"0.#"),1)=".",TRUE,FALSE)</formula>
    </cfRule>
  </conditionalFormatting>
  <conditionalFormatting sqref="AM517">
    <cfRule type="expression" dxfId="507" priority="467">
      <formula>IF(RIGHT(TEXT(AM517,"0.#"),1)=".",FALSE,TRUE)</formula>
    </cfRule>
    <cfRule type="expression" dxfId="506" priority="468">
      <formula>IF(RIGHT(TEXT(AM517,"0.#"),1)=".",TRUE,FALSE)</formula>
    </cfRule>
  </conditionalFormatting>
  <conditionalFormatting sqref="AM518">
    <cfRule type="expression" dxfId="505" priority="465">
      <formula>IF(RIGHT(TEXT(AM518,"0.#"),1)=".",FALSE,TRUE)</formula>
    </cfRule>
    <cfRule type="expression" dxfId="504" priority="466">
      <formula>IF(RIGHT(TEXT(AM518,"0.#"),1)=".",TRUE,FALSE)</formula>
    </cfRule>
  </conditionalFormatting>
  <conditionalFormatting sqref="AI519">
    <cfRule type="expression" dxfId="503" priority="457">
      <formula>IF(RIGHT(TEXT(AI519,"0.#"),1)=".",FALSE,TRUE)</formula>
    </cfRule>
    <cfRule type="expression" dxfId="502" priority="458">
      <formula>IF(RIGHT(TEXT(AI519,"0.#"),1)=".",TRUE,FALSE)</formula>
    </cfRule>
  </conditionalFormatting>
  <conditionalFormatting sqref="AI517">
    <cfRule type="expression" dxfId="501" priority="461">
      <formula>IF(RIGHT(TEXT(AI517,"0.#"),1)=".",FALSE,TRUE)</formula>
    </cfRule>
    <cfRule type="expression" dxfId="500" priority="462">
      <formula>IF(RIGHT(TEXT(AI517,"0.#"),1)=".",TRUE,FALSE)</formula>
    </cfRule>
  </conditionalFormatting>
  <conditionalFormatting sqref="AI518">
    <cfRule type="expression" dxfId="499" priority="459">
      <formula>IF(RIGHT(TEXT(AI518,"0.#"),1)=".",FALSE,TRUE)</formula>
    </cfRule>
    <cfRule type="expression" dxfId="498" priority="460">
      <formula>IF(RIGHT(TEXT(AI518,"0.#"),1)=".",TRUE,FALSE)</formula>
    </cfRule>
  </conditionalFormatting>
  <conditionalFormatting sqref="AM524">
    <cfRule type="expression" dxfId="497" priority="451">
      <formula>IF(RIGHT(TEXT(AM524,"0.#"),1)=".",FALSE,TRUE)</formula>
    </cfRule>
    <cfRule type="expression" dxfId="496" priority="452">
      <formula>IF(RIGHT(TEXT(AM524,"0.#"),1)=".",TRUE,FALSE)</formula>
    </cfRule>
  </conditionalFormatting>
  <conditionalFormatting sqref="AM522">
    <cfRule type="expression" dxfId="495" priority="455">
      <formula>IF(RIGHT(TEXT(AM522,"0.#"),1)=".",FALSE,TRUE)</formula>
    </cfRule>
    <cfRule type="expression" dxfId="494" priority="456">
      <formula>IF(RIGHT(TEXT(AM522,"0.#"),1)=".",TRUE,FALSE)</formula>
    </cfRule>
  </conditionalFormatting>
  <conditionalFormatting sqref="AM523">
    <cfRule type="expression" dxfId="493" priority="453">
      <formula>IF(RIGHT(TEXT(AM523,"0.#"),1)=".",FALSE,TRUE)</formula>
    </cfRule>
    <cfRule type="expression" dxfId="492" priority="454">
      <formula>IF(RIGHT(TEXT(AM523,"0.#"),1)=".",TRUE,FALSE)</formula>
    </cfRule>
  </conditionalFormatting>
  <conditionalFormatting sqref="AI524">
    <cfRule type="expression" dxfId="491" priority="445">
      <formula>IF(RIGHT(TEXT(AI524,"0.#"),1)=".",FALSE,TRUE)</formula>
    </cfRule>
    <cfRule type="expression" dxfId="490" priority="446">
      <formula>IF(RIGHT(TEXT(AI524,"0.#"),1)=".",TRUE,FALSE)</formula>
    </cfRule>
  </conditionalFormatting>
  <conditionalFormatting sqref="AI522">
    <cfRule type="expression" dxfId="489" priority="449">
      <formula>IF(RIGHT(TEXT(AI522,"0.#"),1)=".",FALSE,TRUE)</formula>
    </cfRule>
    <cfRule type="expression" dxfId="488" priority="450">
      <formula>IF(RIGHT(TEXT(AI522,"0.#"),1)=".",TRUE,FALSE)</formula>
    </cfRule>
  </conditionalFormatting>
  <conditionalFormatting sqref="AI523">
    <cfRule type="expression" dxfId="487" priority="447">
      <formula>IF(RIGHT(TEXT(AI523,"0.#"),1)=".",FALSE,TRUE)</formula>
    </cfRule>
    <cfRule type="expression" dxfId="486" priority="448">
      <formula>IF(RIGHT(TEXT(AI523,"0.#"),1)=".",TRUE,FALSE)</formula>
    </cfRule>
  </conditionalFormatting>
  <conditionalFormatting sqref="AM529">
    <cfRule type="expression" dxfId="485" priority="439">
      <formula>IF(RIGHT(TEXT(AM529,"0.#"),1)=".",FALSE,TRUE)</formula>
    </cfRule>
    <cfRule type="expression" dxfId="484" priority="440">
      <formula>IF(RIGHT(TEXT(AM529,"0.#"),1)=".",TRUE,FALSE)</formula>
    </cfRule>
  </conditionalFormatting>
  <conditionalFormatting sqref="AM527">
    <cfRule type="expression" dxfId="483" priority="443">
      <formula>IF(RIGHT(TEXT(AM527,"0.#"),1)=".",FALSE,TRUE)</formula>
    </cfRule>
    <cfRule type="expression" dxfId="482" priority="444">
      <formula>IF(RIGHT(TEXT(AM527,"0.#"),1)=".",TRUE,FALSE)</formula>
    </cfRule>
  </conditionalFormatting>
  <conditionalFormatting sqref="AM528">
    <cfRule type="expression" dxfId="481" priority="441">
      <formula>IF(RIGHT(TEXT(AM528,"0.#"),1)=".",FALSE,TRUE)</formula>
    </cfRule>
    <cfRule type="expression" dxfId="480" priority="442">
      <formula>IF(RIGHT(TEXT(AM528,"0.#"),1)=".",TRUE,FALSE)</formula>
    </cfRule>
  </conditionalFormatting>
  <conditionalFormatting sqref="AI529">
    <cfRule type="expression" dxfId="479" priority="433">
      <formula>IF(RIGHT(TEXT(AI529,"0.#"),1)=".",FALSE,TRUE)</formula>
    </cfRule>
    <cfRule type="expression" dxfId="478" priority="434">
      <formula>IF(RIGHT(TEXT(AI529,"0.#"),1)=".",TRUE,FALSE)</formula>
    </cfRule>
  </conditionalFormatting>
  <conditionalFormatting sqref="AI527">
    <cfRule type="expression" dxfId="477" priority="437">
      <formula>IF(RIGHT(TEXT(AI527,"0.#"),1)=".",FALSE,TRUE)</formula>
    </cfRule>
    <cfRule type="expression" dxfId="476" priority="438">
      <formula>IF(RIGHT(TEXT(AI527,"0.#"),1)=".",TRUE,FALSE)</formula>
    </cfRule>
  </conditionalFormatting>
  <conditionalFormatting sqref="AI528">
    <cfRule type="expression" dxfId="475" priority="435">
      <formula>IF(RIGHT(TEXT(AI528,"0.#"),1)=".",FALSE,TRUE)</formula>
    </cfRule>
    <cfRule type="expression" dxfId="474" priority="436">
      <formula>IF(RIGHT(TEXT(AI528,"0.#"),1)=".",TRUE,FALSE)</formula>
    </cfRule>
  </conditionalFormatting>
  <conditionalFormatting sqref="AM494">
    <cfRule type="expression" dxfId="473" priority="511">
      <formula>IF(RIGHT(TEXT(AM494,"0.#"),1)=".",FALSE,TRUE)</formula>
    </cfRule>
    <cfRule type="expression" dxfId="472" priority="512">
      <formula>IF(RIGHT(TEXT(AM494,"0.#"),1)=".",TRUE,FALSE)</formula>
    </cfRule>
  </conditionalFormatting>
  <conditionalFormatting sqref="AM492">
    <cfRule type="expression" dxfId="471" priority="515">
      <formula>IF(RIGHT(TEXT(AM492,"0.#"),1)=".",FALSE,TRUE)</formula>
    </cfRule>
    <cfRule type="expression" dxfId="470" priority="516">
      <formula>IF(RIGHT(TEXT(AM492,"0.#"),1)=".",TRUE,FALSE)</formula>
    </cfRule>
  </conditionalFormatting>
  <conditionalFormatting sqref="AM493">
    <cfRule type="expression" dxfId="469" priority="513">
      <formula>IF(RIGHT(TEXT(AM493,"0.#"),1)=".",FALSE,TRUE)</formula>
    </cfRule>
    <cfRule type="expression" dxfId="468" priority="514">
      <formula>IF(RIGHT(TEXT(AM493,"0.#"),1)=".",TRUE,FALSE)</formula>
    </cfRule>
  </conditionalFormatting>
  <conditionalFormatting sqref="AI494">
    <cfRule type="expression" dxfId="467" priority="505">
      <formula>IF(RIGHT(TEXT(AI494,"0.#"),1)=".",FALSE,TRUE)</formula>
    </cfRule>
    <cfRule type="expression" dxfId="466" priority="506">
      <formula>IF(RIGHT(TEXT(AI494,"0.#"),1)=".",TRUE,FALSE)</formula>
    </cfRule>
  </conditionalFormatting>
  <conditionalFormatting sqref="AI492">
    <cfRule type="expression" dxfId="465" priority="509">
      <formula>IF(RIGHT(TEXT(AI492,"0.#"),1)=".",FALSE,TRUE)</formula>
    </cfRule>
    <cfRule type="expression" dxfId="464" priority="510">
      <formula>IF(RIGHT(TEXT(AI492,"0.#"),1)=".",TRUE,FALSE)</formula>
    </cfRule>
  </conditionalFormatting>
  <conditionalFormatting sqref="AI493">
    <cfRule type="expression" dxfId="463" priority="507">
      <formula>IF(RIGHT(TEXT(AI493,"0.#"),1)=".",FALSE,TRUE)</formula>
    </cfRule>
    <cfRule type="expression" dxfId="462" priority="508">
      <formula>IF(RIGHT(TEXT(AI493,"0.#"),1)=".",TRUE,FALSE)</formula>
    </cfRule>
  </conditionalFormatting>
  <conditionalFormatting sqref="AM499">
    <cfRule type="expression" dxfId="461" priority="499">
      <formula>IF(RIGHT(TEXT(AM499,"0.#"),1)=".",FALSE,TRUE)</formula>
    </cfRule>
    <cfRule type="expression" dxfId="460" priority="500">
      <formula>IF(RIGHT(TEXT(AM499,"0.#"),1)=".",TRUE,FALSE)</formula>
    </cfRule>
  </conditionalFormatting>
  <conditionalFormatting sqref="AM497">
    <cfRule type="expression" dxfId="459" priority="503">
      <formula>IF(RIGHT(TEXT(AM497,"0.#"),1)=".",FALSE,TRUE)</formula>
    </cfRule>
    <cfRule type="expression" dxfId="458" priority="504">
      <formula>IF(RIGHT(TEXT(AM497,"0.#"),1)=".",TRUE,FALSE)</formula>
    </cfRule>
  </conditionalFormatting>
  <conditionalFormatting sqref="AM498">
    <cfRule type="expression" dxfId="457" priority="501">
      <formula>IF(RIGHT(TEXT(AM498,"0.#"),1)=".",FALSE,TRUE)</formula>
    </cfRule>
    <cfRule type="expression" dxfId="456" priority="502">
      <formula>IF(RIGHT(TEXT(AM498,"0.#"),1)=".",TRUE,FALSE)</formula>
    </cfRule>
  </conditionalFormatting>
  <conditionalFormatting sqref="AI499">
    <cfRule type="expression" dxfId="455" priority="493">
      <formula>IF(RIGHT(TEXT(AI499,"0.#"),1)=".",FALSE,TRUE)</formula>
    </cfRule>
    <cfRule type="expression" dxfId="454" priority="494">
      <formula>IF(RIGHT(TEXT(AI499,"0.#"),1)=".",TRUE,FALSE)</formula>
    </cfRule>
  </conditionalFormatting>
  <conditionalFormatting sqref="AI497">
    <cfRule type="expression" dxfId="453" priority="497">
      <formula>IF(RIGHT(TEXT(AI497,"0.#"),1)=".",FALSE,TRUE)</formula>
    </cfRule>
    <cfRule type="expression" dxfId="452" priority="498">
      <formula>IF(RIGHT(TEXT(AI497,"0.#"),1)=".",TRUE,FALSE)</formula>
    </cfRule>
  </conditionalFormatting>
  <conditionalFormatting sqref="AI498">
    <cfRule type="expression" dxfId="451" priority="495">
      <formula>IF(RIGHT(TEXT(AI498,"0.#"),1)=".",FALSE,TRUE)</formula>
    </cfRule>
    <cfRule type="expression" dxfId="450" priority="496">
      <formula>IF(RIGHT(TEXT(AI498,"0.#"),1)=".",TRUE,FALSE)</formula>
    </cfRule>
  </conditionalFormatting>
  <conditionalFormatting sqref="AM504">
    <cfRule type="expression" dxfId="449" priority="487">
      <formula>IF(RIGHT(TEXT(AM504,"0.#"),1)=".",FALSE,TRUE)</formula>
    </cfRule>
    <cfRule type="expression" dxfId="448" priority="488">
      <formula>IF(RIGHT(TEXT(AM504,"0.#"),1)=".",TRUE,FALSE)</formula>
    </cfRule>
  </conditionalFormatting>
  <conditionalFormatting sqref="AM502">
    <cfRule type="expression" dxfId="447" priority="491">
      <formula>IF(RIGHT(TEXT(AM502,"0.#"),1)=".",FALSE,TRUE)</formula>
    </cfRule>
    <cfRule type="expression" dxfId="446" priority="492">
      <formula>IF(RIGHT(TEXT(AM502,"0.#"),1)=".",TRUE,FALSE)</formula>
    </cfRule>
  </conditionalFormatting>
  <conditionalFormatting sqref="AM503">
    <cfRule type="expression" dxfId="445" priority="489">
      <formula>IF(RIGHT(TEXT(AM503,"0.#"),1)=".",FALSE,TRUE)</formula>
    </cfRule>
    <cfRule type="expression" dxfId="444" priority="490">
      <formula>IF(RIGHT(TEXT(AM503,"0.#"),1)=".",TRUE,FALSE)</formula>
    </cfRule>
  </conditionalFormatting>
  <conditionalFormatting sqref="AI504">
    <cfRule type="expression" dxfId="443" priority="481">
      <formula>IF(RIGHT(TEXT(AI504,"0.#"),1)=".",FALSE,TRUE)</formula>
    </cfRule>
    <cfRule type="expression" dxfId="442" priority="482">
      <formula>IF(RIGHT(TEXT(AI504,"0.#"),1)=".",TRUE,FALSE)</formula>
    </cfRule>
  </conditionalFormatting>
  <conditionalFormatting sqref="AI502">
    <cfRule type="expression" dxfId="441" priority="485">
      <formula>IF(RIGHT(TEXT(AI502,"0.#"),1)=".",FALSE,TRUE)</formula>
    </cfRule>
    <cfRule type="expression" dxfId="440" priority="486">
      <formula>IF(RIGHT(TEXT(AI502,"0.#"),1)=".",TRUE,FALSE)</formula>
    </cfRule>
  </conditionalFormatting>
  <conditionalFormatting sqref="AI503">
    <cfRule type="expression" dxfId="439" priority="483">
      <formula>IF(RIGHT(TEXT(AI503,"0.#"),1)=".",FALSE,TRUE)</formula>
    </cfRule>
    <cfRule type="expression" dxfId="438" priority="484">
      <formula>IF(RIGHT(TEXT(AI503,"0.#"),1)=".",TRUE,FALSE)</formula>
    </cfRule>
  </conditionalFormatting>
  <conditionalFormatting sqref="AM509">
    <cfRule type="expression" dxfId="437" priority="475">
      <formula>IF(RIGHT(TEXT(AM509,"0.#"),1)=".",FALSE,TRUE)</formula>
    </cfRule>
    <cfRule type="expression" dxfId="436" priority="476">
      <formula>IF(RIGHT(TEXT(AM509,"0.#"),1)=".",TRUE,FALSE)</formula>
    </cfRule>
  </conditionalFormatting>
  <conditionalFormatting sqref="AM507">
    <cfRule type="expression" dxfId="435" priority="479">
      <formula>IF(RIGHT(TEXT(AM507,"0.#"),1)=".",FALSE,TRUE)</formula>
    </cfRule>
    <cfRule type="expression" dxfId="434" priority="480">
      <formula>IF(RIGHT(TEXT(AM507,"0.#"),1)=".",TRUE,FALSE)</formula>
    </cfRule>
  </conditionalFormatting>
  <conditionalFormatting sqref="AM508">
    <cfRule type="expression" dxfId="433" priority="477">
      <formula>IF(RIGHT(TEXT(AM508,"0.#"),1)=".",FALSE,TRUE)</formula>
    </cfRule>
    <cfRule type="expression" dxfId="432" priority="478">
      <formula>IF(RIGHT(TEXT(AM508,"0.#"),1)=".",TRUE,FALSE)</formula>
    </cfRule>
  </conditionalFormatting>
  <conditionalFormatting sqref="AI509">
    <cfRule type="expression" dxfId="431" priority="469">
      <formula>IF(RIGHT(TEXT(AI509,"0.#"),1)=".",FALSE,TRUE)</formula>
    </cfRule>
    <cfRule type="expression" dxfId="430" priority="470">
      <formula>IF(RIGHT(TEXT(AI509,"0.#"),1)=".",TRUE,FALSE)</formula>
    </cfRule>
  </conditionalFormatting>
  <conditionalFormatting sqref="AI507">
    <cfRule type="expression" dxfId="429" priority="473">
      <formula>IF(RIGHT(TEXT(AI507,"0.#"),1)=".",FALSE,TRUE)</formula>
    </cfRule>
    <cfRule type="expression" dxfId="428" priority="474">
      <formula>IF(RIGHT(TEXT(AI507,"0.#"),1)=".",TRUE,FALSE)</formula>
    </cfRule>
  </conditionalFormatting>
  <conditionalFormatting sqref="AI508">
    <cfRule type="expression" dxfId="427" priority="471">
      <formula>IF(RIGHT(TEXT(AI508,"0.#"),1)=".",FALSE,TRUE)</formula>
    </cfRule>
    <cfRule type="expression" dxfId="426" priority="472">
      <formula>IF(RIGHT(TEXT(AI508,"0.#"),1)=".",TRUE,FALSE)</formula>
    </cfRule>
  </conditionalFormatting>
  <conditionalFormatting sqref="AM543">
    <cfRule type="expression" dxfId="425" priority="427">
      <formula>IF(RIGHT(TEXT(AM543,"0.#"),1)=".",FALSE,TRUE)</formula>
    </cfRule>
    <cfRule type="expression" dxfId="424" priority="428">
      <formula>IF(RIGHT(TEXT(AM543,"0.#"),1)=".",TRUE,FALSE)</formula>
    </cfRule>
  </conditionalFormatting>
  <conditionalFormatting sqref="AM541">
    <cfRule type="expression" dxfId="423" priority="431">
      <formula>IF(RIGHT(TEXT(AM541,"0.#"),1)=".",FALSE,TRUE)</formula>
    </cfRule>
    <cfRule type="expression" dxfId="422" priority="432">
      <formula>IF(RIGHT(TEXT(AM541,"0.#"),1)=".",TRUE,FALSE)</formula>
    </cfRule>
  </conditionalFormatting>
  <conditionalFormatting sqref="AM542">
    <cfRule type="expression" dxfId="421" priority="429">
      <formula>IF(RIGHT(TEXT(AM542,"0.#"),1)=".",FALSE,TRUE)</formula>
    </cfRule>
    <cfRule type="expression" dxfId="420" priority="430">
      <formula>IF(RIGHT(TEXT(AM542,"0.#"),1)=".",TRUE,FALSE)</formula>
    </cfRule>
  </conditionalFormatting>
  <conditionalFormatting sqref="AI543">
    <cfRule type="expression" dxfId="419" priority="421">
      <formula>IF(RIGHT(TEXT(AI543,"0.#"),1)=".",FALSE,TRUE)</formula>
    </cfRule>
    <cfRule type="expression" dxfId="418" priority="422">
      <formula>IF(RIGHT(TEXT(AI543,"0.#"),1)=".",TRUE,FALSE)</formula>
    </cfRule>
  </conditionalFormatting>
  <conditionalFormatting sqref="AI541">
    <cfRule type="expression" dxfId="417" priority="425">
      <formula>IF(RIGHT(TEXT(AI541,"0.#"),1)=".",FALSE,TRUE)</formula>
    </cfRule>
    <cfRule type="expression" dxfId="416" priority="426">
      <formula>IF(RIGHT(TEXT(AI541,"0.#"),1)=".",TRUE,FALSE)</formula>
    </cfRule>
  </conditionalFormatting>
  <conditionalFormatting sqref="AI542">
    <cfRule type="expression" dxfId="415" priority="423">
      <formula>IF(RIGHT(TEXT(AI542,"0.#"),1)=".",FALSE,TRUE)</formula>
    </cfRule>
    <cfRule type="expression" dxfId="414" priority="424">
      <formula>IF(RIGHT(TEXT(AI542,"0.#"),1)=".",TRUE,FALSE)</formula>
    </cfRule>
  </conditionalFormatting>
  <conditionalFormatting sqref="AM568">
    <cfRule type="expression" dxfId="413" priority="415">
      <formula>IF(RIGHT(TEXT(AM568,"0.#"),1)=".",FALSE,TRUE)</formula>
    </cfRule>
    <cfRule type="expression" dxfId="412" priority="416">
      <formula>IF(RIGHT(TEXT(AM568,"0.#"),1)=".",TRUE,FALSE)</formula>
    </cfRule>
  </conditionalFormatting>
  <conditionalFormatting sqref="AM566">
    <cfRule type="expression" dxfId="411" priority="419">
      <formula>IF(RIGHT(TEXT(AM566,"0.#"),1)=".",FALSE,TRUE)</formula>
    </cfRule>
    <cfRule type="expression" dxfId="410" priority="420">
      <formula>IF(RIGHT(TEXT(AM566,"0.#"),1)=".",TRUE,FALSE)</formula>
    </cfRule>
  </conditionalFormatting>
  <conditionalFormatting sqref="AM567">
    <cfRule type="expression" dxfId="409" priority="417">
      <formula>IF(RIGHT(TEXT(AM567,"0.#"),1)=".",FALSE,TRUE)</formula>
    </cfRule>
    <cfRule type="expression" dxfId="408" priority="418">
      <formula>IF(RIGHT(TEXT(AM567,"0.#"),1)=".",TRUE,FALSE)</formula>
    </cfRule>
  </conditionalFormatting>
  <conditionalFormatting sqref="AI568">
    <cfRule type="expression" dxfId="407" priority="409">
      <formula>IF(RIGHT(TEXT(AI568,"0.#"),1)=".",FALSE,TRUE)</formula>
    </cfRule>
    <cfRule type="expression" dxfId="406" priority="410">
      <formula>IF(RIGHT(TEXT(AI568,"0.#"),1)=".",TRUE,FALSE)</formula>
    </cfRule>
  </conditionalFormatting>
  <conditionalFormatting sqref="AI566">
    <cfRule type="expression" dxfId="405" priority="413">
      <formula>IF(RIGHT(TEXT(AI566,"0.#"),1)=".",FALSE,TRUE)</formula>
    </cfRule>
    <cfRule type="expression" dxfId="404" priority="414">
      <formula>IF(RIGHT(TEXT(AI566,"0.#"),1)=".",TRUE,FALSE)</formula>
    </cfRule>
  </conditionalFormatting>
  <conditionalFormatting sqref="AI567">
    <cfRule type="expression" dxfId="403" priority="411">
      <formula>IF(RIGHT(TEXT(AI567,"0.#"),1)=".",FALSE,TRUE)</formula>
    </cfRule>
    <cfRule type="expression" dxfId="402" priority="412">
      <formula>IF(RIGHT(TEXT(AI567,"0.#"),1)=".",TRUE,FALSE)</formula>
    </cfRule>
  </conditionalFormatting>
  <conditionalFormatting sqref="AM573">
    <cfRule type="expression" dxfId="401" priority="355">
      <formula>IF(RIGHT(TEXT(AM573,"0.#"),1)=".",FALSE,TRUE)</formula>
    </cfRule>
    <cfRule type="expression" dxfId="400" priority="356">
      <formula>IF(RIGHT(TEXT(AM573,"0.#"),1)=".",TRUE,FALSE)</formula>
    </cfRule>
  </conditionalFormatting>
  <conditionalFormatting sqref="AM571">
    <cfRule type="expression" dxfId="399" priority="359">
      <formula>IF(RIGHT(TEXT(AM571,"0.#"),1)=".",FALSE,TRUE)</formula>
    </cfRule>
    <cfRule type="expression" dxfId="398" priority="360">
      <formula>IF(RIGHT(TEXT(AM571,"0.#"),1)=".",TRUE,FALSE)</formula>
    </cfRule>
  </conditionalFormatting>
  <conditionalFormatting sqref="AM572">
    <cfRule type="expression" dxfId="397" priority="357">
      <formula>IF(RIGHT(TEXT(AM572,"0.#"),1)=".",FALSE,TRUE)</formula>
    </cfRule>
    <cfRule type="expression" dxfId="396" priority="358">
      <formula>IF(RIGHT(TEXT(AM572,"0.#"),1)=".",TRUE,FALSE)</formula>
    </cfRule>
  </conditionalFormatting>
  <conditionalFormatting sqref="AI573">
    <cfRule type="expression" dxfId="395" priority="349">
      <formula>IF(RIGHT(TEXT(AI573,"0.#"),1)=".",FALSE,TRUE)</formula>
    </cfRule>
    <cfRule type="expression" dxfId="394" priority="350">
      <formula>IF(RIGHT(TEXT(AI573,"0.#"),1)=".",TRUE,FALSE)</formula>
    </cfRule>
  </conditionalFormatting>
  <conditionalFormatting sqref="AI571">
    <cfRule type="expression" dxfId="393" priority="353">
      <formula>IF(RIGHT(TEXT(AI571,"0.#"),1)=".",FALSE,TRUE)</formula>
    </cfRule>
    <cfRule type="expression" dxfId="392" priority="354">
      <formula>IF(RIGHT(TEXT(AI571,"0.#"),1)=".",TRUE,FALSE)</formula>
    </cfRule>
  </conditionalFormatting>
  <conditionalFormatting sqref="AI572">
    <cfRule type="expression" dxfId="391" priority="351">
      <formula>IF(RIGHT(TEXT(AI572,"0.#"),1)=".",FALSE,TRUE)</formula>
    </cfRule>
    <cfRule type="expression" dxfId="390" priority="352">
      <formula>IF(RIGHT(TEXT(AI572,"0.#"),1)=".",TRUE,FALSE)</formula>
    </cfRule>
  </conditionalFormatting>
  <conditionalFormatting sqref="AM578">
    <cfRule type="expression" dxfId="389" priority="343">
      <formula>IF(RIGHT(TEXT(AM578,"0.#"),1)=".",FALSE,TRUE)</formula>
    </cfRule>
    <cfRule type="expression" dxfId="388" priority="344">
      <formula>IF(RIGHT(TEXT(AM578,"0.#"),1)=".",TRUE,FALSE)</formula>
    </cfRule>
  </conditionalFormatting>
  <conditionalFormatting sqref="AM576">
    <cfRule type="expression" dxfId="387" priority="347">
      <formula>IF(RIGHT(TEXT(AM576,"0.#"),1)=".",FALSE,TRUE)</formula>
    </cfRule>
    <cfRule type="expression" dxfId="386" priority="348">
      <formula>IF(RIGHT(TEXT(AM576,"0.#"),1)=".",TRUE,FALSE)</formula>
    </cfRule>
  </conditionalFormatting>
  <conditionalFormatting sqref="AM577">
    <cfRule type="expression" dxfId="385" priority="345">
      <formula>IF(RIGHT(TEXT(AM577,"0.#"),1)=".",FALSE,TRUE)</formula>
    </cfRule>
    <cfRule type="expression" dxfId="384" priority="346">
      <formula>IF(RIGHT(TEXT(AM577,"0.#"),1)=".",TRUE,FALSE)</formula>
    </cfRule>
  </conditionalFormatting>
  <conditionalFormatting sqref="AI578">
    <cfRule type="expression" dxfId="383" priority="337">
      <formula>IF(RIGHT(TEXT(AI578,"0.#"),1)=".",FALSE,TRUE)</formula>
    </cfRule>
    <cfRule type="expression" dxfId="382" priority="338">
      <formula>IF(RIGHT(TEXT(AI578,"0.#"),1)=".",TRUE,FALSE)</formula>
    </cfRule>
  </conditionalFormatting>
  <conditionalFormatting sqref="AI576">
    <cfRule type="expression" dxfId="381" priority="341">
      <formula>IF(RIGHT(TEXT(AI576,"0.#"),1)=".",FALSE,TRUE)</formula>
    </cfRule>
    <cfRule type="expression" dxfId="380" priority="342">
      <formula>IF(RIGHT(TEXT(AI576,"0.#"),1)=".",TRUE,FALSE)</formula>
    </cfRule>
  </conditionalFormatting>
  <conditionalFormatting sqref="AI577">
    <cfRule type="expression" dxfId="379" priority="339">
      <formula>IF(RIGHT(TEXT(AI577,"0.#"),1)=".",FALSE,TRUE)</formula>
    </cfRule>
    <cfRule type="expression" dxfId="378" priority="340">
      <formula>IF(RIGHT(TEXT(AI577,"0.#"),1)=".",TRUE,FALSE)</formula>
    </cfRule>
  </conditionalFormatting>
  <conditionalFormatting sqref="AM583">
    <cfRule type="expression" dxfId="377" priority="331">
      <formula>IF(RIGHT(TEXT(AM583,"0.#"),1)=".",FALSE,TRUE)</formula>
    </cfRule>
    <cfRule type="expression" dxfId="376" priority="332">
      <formula>IF(RIGHT(TEXT(AM583,"0.#"),1)=".",TRUE,FALSE)</formula>
    </cfRule>
  </conditionalFormatting>
  <conditionalFormatting sqref="AM581">
    <cfRule type="expression" dxfId="375" priority="335">
      <formula>IF(RIGHT(TEXT(AM581,"0.#"),1)=".",FALSE,TRUE)</formula>
    </cfRule>
    <cfRule type="expression" dxfId="374" priority="336">
      <formula>IF(RIGHT(TEXT(AM581,"0.#"),1)=".",TRUE,FALSE)</formula>
    </cfRule>
  </conditionalFormatting>
  <conditionalFormatting sqref="AM582">
    <cfRule type="expression" dxfId="373" priority="333">
      <formula>IF(RIGHT(TEXT(AM582,"0.#"),1)=".",FALSE,TRUE)</formula>
    </cfRule>
    <cfRule type="expression" dxfId="372" priority="334">
      <formula>IF(RIGHT(TEXT(AM582,"0.#"),1)=".",TRUE,FALSE)</formula>
    </cfRule>
  </conditionalFormatting>
  <conditionalFormatting sqref="AI583">
    <cfRule type="expression" dxfId="371" priority="325">
      <formula>IF(RIGHT(TEXT(AI583,"0.#"),1)=".",FALSE,TRUE)</formula>
    </cfRule>
    <cfRule type="expression" dxfId="370" priority="326">
      <formula>IF(RIGHT(TEXT(AI583,"0.#"),1)=".",TRUE,FALSE)</formula>
    </cfRule>
  </conditionalFormatting>
  <conditionalFormatting sqref="AI581">
    <cfRule type="expression" dxfId="369" priority="329">
      <formula>IF(RIGHT(TEXT(AI581,"0.#"),1)=".",FALSE,TRUE)</formula>
    </cfRule>
    <cfRule type="expression" dxfId="368" priority="330">
      <formula>IF(RIGHT(TEXT(AI581,"0.#"),1)=".",TRUE,FALSE)</formula>
    </cfRule>
  </conditionalFormatting>
  <conditionalFormatting sqref="AI582">
    <cfRule type="expression" dxfId="367" priority="327">
      <formula>IF(RIGHT(TEXT(AI582,"0.#"),1)=".",FALSE,TRUE)</formula>
    </cfRule>
    <cfRule type="expression" dxfId="366" priority="328">
      <formula>IF(RIGHT(TEXT(AI582,"0.#"),1)=".",TRUE,FALSE)</formula>
    </cfRule>
  </conditionalFormatting>
  <conditionalFormatting sqref="AM548">
    <cfRule type="expression" dxfId="365" priority="403">
      <formula>IF(RIGHT(TEXT(AM548,"0.#"),1)=".",FALSE,TRUE)</formula>
    </cfRule>
    <cfRule type="expression" dxfId="364" priority="404">
      <formula>IF(RIGHT(TEXT(AM548,"0.#"),1)=".",TRUE,FALSE)</formula>
    </cfRule>
  </conditionalFormatting>
  <conditionalFormatting sqref="AM546">
    <cfRule type="expression" dxfId="363" priority="407">
      <formula>IF(RIGHT(TEXT(AM546,"0.#"),1)=".",FALSE,TRUE)</formula>
    </cfRule>
    <cfRule type="expression" dxfId="362" priority="408">
      <formula>IF(RIGHT(TEXT(AM546,"0.#"),1)=".",TRUE,FALSE)</formula>
    </cfRule>
  </conditionalFormatting>
  <conditionalFormatting sqref="AM547">
    <cfRule type="expression" dxfId="361" priority="405">
      <formula>IF(RIGHT(TEXT(AM547,"0.#"),1)=".",FALSE,TRUE)</formula>
    </cfRule>
    <cfRule type="expression" dxfId="360" priority="406">
      <formula>IF(RIGHT(TEXT(AM547,"0.#"),1)=".",TRUE,FALSE)</formula>
    </cfRule>
  </conditionalFormatting>
  <conditionalFormatting sqref="AI548">
    <cfRule type="expression" dxfId="359" priority="397">
      <formula>IF(RIGHT(TEXT(AI548,"0.#"),1)=".",FALSE,TRUE)</formula>
    </cfRule>
    <cfRule type="expression" dxfId="358" priority="398">
      <formula>IF(RIGHT(TEXT(AI548,"0.#"),1)=".",TRUE,FALSE)</formula>
    </cfRule>
  </conditionalFormatting>
  <conditionalFormatting sqref="AI546">
    <cfRule type="expression" dxfId="357" priority="401">
      <formula>IF(RIGHT(TEXT(AI546,"0.#"),1)=".",FALSE,TRUE)</formula>
    </cfRule>
    <cfRule type="expression" dxfId="356" priority="402">
      <formula>IF(RIGHT(TEXT(AI546,"0.#"),1)=".",TRUE,FALSE)</formula>
    </cfRule>
  </conditionalFormatting>
  <conditionalFormatting sqref="AI547">
    <cfRule type="expression" dxfId="355" priority="399">
      <formula>IF(RIGHT(TEXT(AI547,"0.#"),1)=".",FALSE,TRUE)</formula>
    </cfRule>
    <cfRule type="expression" dxfId="354" priority="400">
      <formula>IF(RIGHT(TEXT(AI547,"0.#"),1)=".",TRUE,FALSE)</formula>
    </cfRule>
  </conditionalFormatting>
  <conditionalFormatting sqref="AM553">
    <cfRule type="expression" dxfId="353" priority="391">
      <formula>IF(RIGHT(TEXT(AM553,"0.#"),1)=".",FALSE,TRUE)</formula>
    </cfRule>
    <cfRule type="expression" dxfId="352" priority="392">
      <formula>IF(RIGHT(TEXT(AM553,"0.#"),1)=".",TRUE,FALSE)</formula>
    </cfRule>
  </conditionalFormatting>
  <conditionalFormatting sqref="AM551">
    <cfRule type="expression" dxfId="351" priority="395">
      <formula>IF(RIGHT(TEXT(AM551,"0.#"),1)=".",FALSE,TRUE)</formula>
    </cfRule>
    <cfRule type="expression" dxfId="350" priority="396">
      <formula>IF(RIGHT(TEXT(AM551,"0.#"),1)=".",TRUE,FALSE)</formula>
    </cfRule>
  </conditionalFormatting>
  <conditionalFormatting sqref="AM552">
    <cfRule type="expression" dxfId="349" priority="393">
      <formula>IF(RIGHT(TEXT(AM552,"0.#"),1)=".",FALSE,TRUE)</formula>
    </cfRule>
    <cfRule type="expression" dxfId="348" priority="394">
      <formula>IF(RIGHT(TEXT(AM552,"0.#"),1)=".",TRUE,FALSE)</formula>
    </cfRule>
  </conditionalFormatting>
  <conditionalFormatting sqref="AI553">
    <cfRule type="expression" dxfId="347" priority="385">
      <formula>IF(RIGHT(TEXT(AI553,"0.#"),1)=".",FALSE,TRUE)</formula>
    </cfRule>
    <cfRule type="expression" dxfId="346" priority="386">
      <formula>IF(RIGHT(TEXT(AI553,"0.#"),1)=".",TRUE,FALSE)</formula>
    </cfRule>
  </conditionalFormatting>
  <conditionalFormatting sqref="AI551">
    <cfRule type="expression" dxfId="345" priority="389">
      <formula>IF(RIGHT(TEXT(AI551,"0.#"),1)=".",FALSE,TRUE)</formula>
    </cfRule>
    <cfRule type="expression" dxfId="344" priority="390">
      <formula>IF(RIGHT(TEXT(AI551,"0.#"),1)=".",TRUE,FALSE)</formula>
    </cfRule>
  </conditionalFormatting>
  <conditionalFormatting sqref="AI552">
    <cfRule type="expression" dxfId="343" priority="387">
      <formula>IF(RIGHT(TEXT(AI552,"0.#"),1)=".",FALSE,TRUE)</formula>
    </cfRule>
    <cfRule type="expression" dxfId="342" priority="388">
      <formula>IF(RIGHT(TEXT(AI552,"0.#"),1)=".",TRUE,FALSE)</formula>
    </cfRule>
  </conditionalFormatting>
  <conditionalFormatting sqref="AM558">
    <cfRule type="expression" dxfId="341" priority="379">
      <formula>IF(RIGHT(TEXT(AM558,"0.#"),1)=".",FALSE,TRUE)</formula>
    </cfRule>
    <cfRule type="expression" dxfId="340" priority="380">
      <formula>IF(RIGHT(TEXT(AM558,"0.#"),1)=".",TRUE,FALSE)</formula>
    </cfRule>
  </conditionalFormatting>
  <conditionalFormatting sqref="AM556">
    <cfRule type="expression" dxfId="339" priority="383">
      <formula>IF(RIGHT(TEXT(AM556,"0.#"),1)=".",FALSE,TRUE)</formula>
    </cfRule>
    <cfRule type="expression" dxfId="338" priority="384">
      <formula>IF(RIGHT(TEXT(AM556,"0.#"),1)=".",TRUE,FALSE)</formula>
    </cfRule>
  </conditionalFormatting>
  <conditionalFormatting sqref="AM557">
    <cfRule type="expression" dxfId="337" priority="381">
      <formula>IF(RIGHT(TEXT(AM557,"0.#"),1)=".",FALSE,TRUE)</formula>
    </cfRule>
    <cfRule type="expression" dxfId="336" priority="382">
      <formula>IF(RIGHT(TEXT(AM557,"0.#"),1)=".",TRUE,FALSE)</formula>
    </cfRule>
  </conditionalFormatting>
  <conditionalFormatting sqref="AI558">
    <cfRule type="expression" dxfId="335" priority="373">
      <formula>IF(RIGHT(TEXT(AI558,"0.#"),1)=".",FALSE,TRUE)</formula>
    </cfRule>
    <cfRule type="expression" dxfId="334" priority="374">
      <formula>IF(RIGHT(TEXT(AI558,"0.#"),1)=".",TRUE,FALSE)</formula>
    </cfRule>
  </conditionalFormatting>
  <conditionalFormatting sqref="AI556">
    <cfRule type="expression" dxfId="333" priority="377">
      <formula>IF(RIGHT(TEXT(AI556,"0.#"),1)=".",FALSE,TRUE)</formula>
    </cfRule>
    <cfRule type="expression" dxfId="332" priority="378">
      <formula>IF(RIGHT(TEXT(AI556,"0.#"),1)=".",TRUE,FALSE)</formula>
    </cfRule>
  </conditionalFormatting>
  <conditionalFormatting sqref="AI557">
    <cfRule type="expression" dxfId="331" priority="375">
      <formula>IF(RIGHT(TEXT(AI557,"0.#"),1)=".",FALSE,TRUE)</formula>
    </cfRule>
    <cfRule type="expression" dxfId="330" priority="376">
      <formula>IF(RIGHT(TEXT(AI557,"0.#"),1)=".",TRUE,FALSE)</formula>
    </cfRule>
  </conditionalFormatting>
  <conditionalFormatting sqref="AM563">
    <cfRule type="expression" dxfId="329" priority="367">
      <formula>IF(RIGHT(TEXT(AM563,"0.#"),1)=".",FALSE,TRUE)</formula>
    </cfRule>
    <cfRule type="expression" dxfId="328" priority="368">
      <formula>IF(RIGHT(TEXT(AM563,"0.#"),1)=".",TRUE,FALSE)</formula>
    </cfRule>
  </conditionalFormatting>
  <conditionalFormatting sqref="AM561">
    <cfRule type="expression" dxfId="327" priority="371">
      <formula>IF(RIGHT(TEXT(AM561,"0.#"),1)=".",FALSE,TRUE)</formula>
    </cfRule>
    <cfRule type="expression" dxfId="326" priority="372">
      <formula>IF(RIGHT(TEXT(AM561,"0.#"),1)=".",TRUE,FALSE)</formula>
    </cfRule>
  </conditionalFormatting>
  <conditionalFormatting sqref="AM562">
    <cfRule type="expression" dxfId="325" priority="369">
      <formula>IF(RIGHT(TEXT(AM562,"0.#"),1)=".",FALSE,TRUE)</formula>
    </cfRule>
    <cfRule type="expression" dxfId="324" priority="370">
      <formula>IF(RIGHT(TEXT(AM562,"0.#"),1)=".",TRUE,FALSE)</formula>
    </cfRule>
  </conditionalFormatting>
  <conditionalFormatting sqref="AI563">
    <cfRule type="expression" dxfId="323" priority="361">
      <formula>IF(RIGHT(TEXT(AI563,"0.#"),1)=".",FALSE,TRUE)</formula>
    </cfRule>
    <cfRule type="expression" dxfId="322" priority="362">
      <formula>IF(RIGHT(TEXT(AI563,"0.#"),1)=".",TRUE,FALSE)</formula>
    </cfRule>
  </conditionalFormatting>
  <conditionalFormatting sqref="AI561">
    <cfRule type="expression" dxfId="321" priority="365">
      <formula>IF(RIGHT(TEXT(AI561,"0.#"),1)=".",FALSE,TRUE)</formula>
    </cfRule>
    <cfRule type="expression" dxfId="320" priority="366">
      <formula>IF(RIGHT(TEXT(AI561,"0.#"),1)=".",TRUE,FALSE)</formula>
    </cfRule>
  </conditionalFormatting>
  <conditionalFormatting sqref="AI562">
    <cfRule type="expression" dxfId="319" priority="363">
      <formula>IF(RIGHT(TEXT(AI562,"0.#"),1)=".",FALSE,TRUE)</formula>
    </cfRule>
    <cfRule type="expression" dxfId="318" priority="364">
      <formula>IF(RIGHT(TEXT(AI562,"0.#"),1)=".",TRUE,FALSE)</formula>
    </cfRule>
  </conditionalFormatting>
  <conditionalFormatting sqref="AM597">
    <cfRule type="expression" dxfId="317" priority="319">
      <formula>IF(RIGHT(TEXT(AM597,"0.#"),1)=".",FALSE,TRUE)</formula>
    </cfRule>
    <cfRule type="expression" dxfId="316" priority="320">
      <formula>IF(RIGHT(TEXT(AM597,"0.#"),1)=".",TRUE,FALSE)</formula>
    </cfRule>
  </conditionalFormatting>
  <conditionalFormatting sqref="AM595">
    <cfRule type="expression" dxfId="315" priority="323">
      <formula>IF(RIGHT(TEXT(AM595,"0.#"),1)=".",FALSE,TRUE)</formula>
    </cfRule>
    <cfRule type="expression" dxfId="314" priority="324">
      <formula>IF(RIGHT(TEXT(AM595,"0.#"),1)=".",TRUE,FALSE)</formula>
    </cfRule>
  </conditionalFormatting>
  <conditionalFormatting sqref="AM596">
    <cfRule type="expression" dxfId="313" priority="321">
      <formula>IF(RIGHT(TEXT(AM596,"0.#"),1)=".",FALSE,TRUE)</formula>
    </cfRule>
    <cfRule type="expression" dxfId="312" priority="322">
      <formula>IF(RIGHT(TEXT(AM596,"0.#"),1)=".",TRUE,FALSE)</formula>
    </cfRule>
  </conditionalFormatting>
  <conditionalFormatting sqref="AI597">
    <cfRule type="expression" dxfId="311" priority="313">
      <formula>IF(RIGHT(TEXT(AI597,"0.#"),1)=".",FALSE,TRUE)</formula>
    </cfRule>
    <cfRule type="expression" dxfId="310" priority="314">
      <formula>IF(RIGHT(TEXT(AI597,"0.#"),1)=".",TRUE,FALSE)</formula>
    </cfRule>
  </conditionalFormatting>
  <conditionalFormatting sqref="AI595">
    <cfRule type="expression" dxfId="309" priority="317">
      <formula>IF(RIGHT(TEXT(AI595,"0.#"),1)=".",FALSE,TRUE)</formula>
    </cfRule>
    <cfRule type="expression" dxfId="308" priority="318">
      <formula>IF(RIGHT(TEXT(AI595,"0.#"),1)=".",TRUE,FALSE)</formula>
    </cfRule>
  </conditionalFormatting>
  <conditionalFormatting sqref="AI596">
    <cfRule type="expression" dxfId="307" priority="315">
      <formula>IF(RIGHT(TEXT(AI596,"0.#"),1)=".",FALSE,TRUE)</formula>
    </cfRule>
    <cfRule type="expression" dxfId="306" priority="316">
      <formula>IF(RIGHT(TEXT(AI596,"0.#"),1)=".",TRUE,FALSE)</formula>
    </cfRule>
  </conditionalFormatting>
  <conditionalFormatting sqref="AM622">
    <cfRule type="expression" dxfId="305" priority="307">
      <formula>IF(RIGHT(TEXT(AM622,"0.#"),1)=".",FALSE,TRUE)</formula>
    </cfRule>
    <cfRule type="expression" dxfId="304" priority="308">
      <formula>IF(RIGHT(TEXT(AM622,"0.#"),1)=".",TRUE,FALSE)</formula>
    </cfRule>
  </conditionalFormatting>
  <conditionalFormatting sqref="AM620">
    <cfRule type="expression" dxfId="303" priority="311">
      <formula>IF(RIGHT(TEXT(AM620,"0.#"),1)=".",FALSE,TRUE)</formula>
    </cfRule>
    <cfRule type="expression" dxfId="302" priority="312">
      <formula>IF(RIGHT(TEXT(AM620,"0.#"),1)=".",TRUE,FALSE)</formula>
    </cfRule>
  </conditionalFormatting>
  <conditionalFormatting sqref="AM621">
    <cfRule type="expression" dxfId="301" priority="309">
      <formula>IF(RIGHT(TEXT(AM621,"0.#"),1)=".",FALSE,TRUE)</formula>
    </cfRule>
    <cfRule type="expression" dxfId="300" priority="310">
      <formula>IF(RIGHT(TEXT(AM621,"0.#"),1)=".",TRUE,FALSE)</formula>
    </cfRule>
  </conditionalFormatting>
  <conditionalFormatting sqref="AI622">
    <cfRule type="expression" dxfId="299" priority="301">
      <formula>IF(RIGHT(TEXT(AI622,"0.#"),1)=".",FALSE,TRUE)</formula>
    </cfRule>
    <cfRule type="expression" dxfId="298" priority="302">
      <formula>IF(RIGHT(TEXT(AI622,"0.#"),1)=".",TRUE,FALSE)</formula>
    </cfRule>
  </conditionalFormatting>
  <conditionalFormatting sqref="AI620">
    <cfRule type="expression" dxfId="297" priority="305">
      <formula>IF(RIGHT(TEXT(AI620,"0.#"),1)=".",FALSE,TRUE)</formula>
    </cfRule>
    <cfRule type="expression" dxfId="296" priority="306">
      <formula>IF(RIGHT(TEXT(AI620,"0.#"),1)=".",TRUE,FALSE)</formula>
    </cfRule>
  </conditionalFormatting>
  <conditionalFormatting sqref="AI621">
    <cfRule type="expression" dxfId="295" priority="303">
      <formula>IF(RIGHT(TEXT(AI621,"0.#"),1)=".",FALSE,TRUE)</formula>
    </cfRule>
    <cfRule type="expression" dxfId="294" priority="304">
      <formula>IF(RIGHT(TEXT(AI621,"0.#"),1)=".",TRUE,FALSE)</formula>
    </cfRule>
  </conditionalFormatting>
  <conditionalFormatting sqref="AM627">
    <cfRule type="expression" dxfId="293" priority="247">
      <formula>IF(RIGHT(TEXT(AM627,"0.#"),1)=".",FALSE,TRUE)</formula>
    </cfRule>
    <cfRule type="expression" dxfId="292" priority="248">
      <formula>IF(RIGHT(TEXT(AM627,"0.#"),1)=".",TRUE,FALSE)</formula>
    </cfRule>
  </conditionalFormatting>
  <conditionalFormatting sqref="AM625">
    <cfRule type="expression" dxfId="291" priority="251">
      <formula>IF(RIGHT(TEXT(AM625,"0.#"),1)=".",FALSE,TRUE)</formula>
    </cfRule>
    <cfRule type="expression" dxfId="290" priority="252">
      <formula>IF(RIGHT(TEXT(AM625,"0.#"),1)=".",TRUE,FALSE)</formula>
    </cfRule>
  </conditionalFormatting>
  <conditionalFormatting sqref="AM626">
    <cfRule type="expression" dxfId="289" priority="249">
      <formula>IF(RIGHT(TEXT(AM626,"0.#"),1)=".",FALSE,TRUE)</formula>
    </cfRule>
    <cfRule type="expression" dxfId="288" priority="250">
      <formula>IF(RIGHT(TEXT(AM626,"0.#"),1)=".",TRUE,FALSE)</formula>
    </cfRule>
  </conditionalFormatting>
  <conditionalFormatting sqref="AI627">
    <cfRule type="expression" dxfId="287" priority="241">
      <formula>IF(RIGHT(TEXT(AI627,"0.#"),1)=".",FALSE,TRUE)</formula>
    </cfRule>
    <cfRule type="expression" dxfId="286" priority="242">
      <formula>IF(RIGHT(TEXT(AI627,"0.#"),1)=".",TRUE,FALSE)</formula>
    </cfRule>
  </conditionalFormatting>
  <conditionalFormatting sqref="AI625">
    <cfRule type="expression" dxfId="285" priority="245">
      <formula>IF(RIGHT(TEXT(AI625,"0.#"),1)=".",FALSE,TRUE)</formula>
    </cfRule>
    <cfRule type="expression" dxfId="284" priority="246">
      <formula>IF(RIGHT(TEXT(AI625,"0.#"),1)=".",TRUE,FALSE)</formula>
    </cfRule>
  </conditionalFormatting>
  <conditionalFormatting sqref="AI626">
    <cfRule type="expression" dxfId="283" priority="243">
      <formula>IF(RIGHT(TEXT(AI626,"0.#"),1)=".",FALSE,TRUE)</formula>
    </cfRule>
    <cfRule type="expression" dxfId="282" priority="244">
      <formula>IF(RIGHT(TEXT(AI626,"0.#"),1)=".",TRUE,FALSE)</formula>
    </cfRule>
  </conditionalFormatting>
  <conditionalFormatting sqref="AM632">
    <cfRule type="expression" dxfId="281" priority="235">
      <formula>IF(RIGHT(TEXT(AM632,"0.#"),1)=".",FALSE,TRUE)</formula>
    </cfRule>
    <cfRule type="expression" dxfId="280" priority="236">
      <formula>IF(RIGHT(TEXT(AM632,"0.#"),1)=".",TRUE,FALSE)</formula>
    </cfRule>
  </conditionalFormatting>
  <conditionalFormatting sqref="AM630">
    <cfRule type="expression" dxfId="279" priority="239">
      <formula>IF(RIGHT(TEXT(AM630,"0.#"),1)=".",FALSE,TRUE)</formula>
    </cfRule>
    <cfRule type="expression" dxfId="278" priority="240">
      <formula>IF(RIGHT(TEXT(AM630,"0.#"),1)=".",TRUE,FALSE)</formula>
    </cfRule>
  </conditionalFormatting>
  <conditionalFormatting sqref="AM631">
    <cfRule type="expression" dxfId="277" priority="237">
      <formula>IF(RIGHT(TEXT(AM631,"0.#"),1)=".",FALSE,TRUE)</formula>
    </cfRule>
    <cfRule type="expression" dxfId="276" priority="238">
      <formula>IF(RIGHT(TEXT(AM631,"0.#"),1)=".",TRUE,FALSE)</formula>
    </cfRule>
  </conditionalFormatting>
  <conditionalFormatting sqref="AI632">
    <cfRule type="expression" dxfId="275" priority="229">
      <formula>IF(RIGHT(TEXT(AI632,"0.#"),1)=".",FALSE,TRUE)</formula>
    </cfRule>
    <cfRule type="expression" dxfId="274" priority="230">
      <formula>IF(RIGHT(TEXT(AI632,"0.#"),1)=".",TRUE,FALSE)</formula>
    </cfRule>
  </conditionalFormatting>
  <conditionalFormatting sqref="AI630">
    <cfRule type="expression" dxfId="273" priority="233">
      <formula>IF(RIGHT(TEXT(AI630,"0.#"),1)=".",FALSE,TRUE)</formula>
    </cfRule>
    <cfRule type="expression" dxfId="272" priority="234">
      <formula>IF(RIGHT(TEXT(AI630,"0.#"),1)=".",TRUE,FALSE)</formula>
    </cfRule>
  </conditionalFormatting>
  <conditionalFormatting sqref="AI631">
    <cfRule type="expression" dxfId="271" priority="231">
      <formula>IF(RIGHT(TEXT(AI631,"0.#"),1)=".",FALSE,TRUE)</formula>
    </cfRule>
    <cfRule type="expression" dxfId="270" priority="232">
      <formula>IF(RIGHT(TEXT(AI631,"0.#"),1)=".",TRUE,FALSE)</formula>
    </cfRule>
  </conditionalFormatting>
  <conditionalFormatting sqref="AM637">
    <cfRule type="expression" dxfId="269" priority="223">
      <formula>IF(RIGHT(TEXT(AM637,"0.#"),1)=".",FALSE,TRUE)</formula>
    </cfRule>
    <cfRule type="expression" dxfId="268" priority="224">
      <formula>IF(RIGHT(TEXT(AM637,"0.#"),1)=".",TRUE,FALSE)</formula>
    </cfRule>
  </conditionalFormatting>
  <conditionalFormatting sqref="AM635">
    <cfRule type="expression" dxfId="267" priority="227">
      <formula>IF(RIGHT(TEXT(AM635,"0.#"),1)=".",FALSE,TRUE)</formula>
    </cfRule>
    <cfRule type="expression" dxfId="266" priority="228">
      <formula>IF(RIGHT(TEXT(AM635,"0.#"),1)=".",TRUE,FALSE)</formula>
    </cfRule>
  </conditionalFormatting>
  <conditionalFormatting sqref="AM636">
    <cfRule type="expression" dxfId="265" priority="225">
      <formula>IF(RIGHT(TEXT(AM636,"0.#"),1)=".",FALSE,TRUE)</formula>
    </cfRule>
    <cfRule type="expression" dxfId="264" priority="226">
      <formula>IF(RIGHT(TEXT(AM636,"0.#"),1)=".",TRUE,FALSE)</formula>
    </cfRule>
  </conditionalFormatting>
  <conditionalFormatting sqref="AI637">
    <cfRule type="expression" dxfId="263" priority="217">
      <formula>IF(RIGHT(TEXT(AI637,"0.#"),1)=".",FALSE,TRUE)</formula>
    </cfRule>
    <cfRule type="expression" dxfId="262" priority="218">
      <formula>IF(RIGHT(TEXT(AI637,"0.#"),1)=".",TRUE,FALSE)</formula>
    </cfRule>
  </conditionalFormatting>
  <conditionalFormatting sqref="AI635">
    <cfRule type="expression" dxfId="261" priority="221">
      <formula>IF(RIGHT(TEXT(AI635,"0.#"),1)=".",FALSE,TRUE)</formula>
    </cfRule>
    <cfRule type="expression" dxfId="260" priority="222">
      <formula>IF(RIGHT(TEXT(AI635,"0.#"),1)=".",TRUE,FALSE)</formula>
    </cfRule>
  </conditionalFormatting>
  <conditionalFormatting sqref="AI636">
    <cfRule type="expression" dxfId="259" priority="219">
      <formula>IF(RIGHT(TEXT(AI636,"0.#"),1)=".",FALSE,TRUE)</formula>
    </cfRule>
    <cfRule type="expression" dxfId="258" priority="220">
      <formula>IF(RIGHT(TEXT(AI636,"0.#"),1)=".",TRUE,FALSE)</formula>
    </cfRule>
  </conditionalFormatting>
  <conditionalFormatting sqref="AM602">
    <cfRule type="expression" dxfId="257" priority="295">
      <formula>IF(RIGHT(TEXT(AM602,"0.#"),1)=".",FALSE,TRUE)</formula>
    </cfRule>
    <cfRule type="expression" dxfId="256" priority="296">
      <formula>IF(RIGHT(TEXT(AM602,"0.#"),1)=".",TRUE,FALSE)</formula>
    </cfRule>
  </conditionalFormatting>
  <conditionalFormatting sqref="AM600">
    <cfRule type="expression" dxfId="255" priority="299">
      <formula>IF(RIGHT(TEXT(AM600,"0.#"),1)=".",FALSE,TRUE)</formula>
    </cfRule>
    <cfRule type="expression" dxfId="254" priority="300">
      <formula>IF(RIGHT(TEXT(AM600,"0.#"),1)=".",TRUE,FALSE)</formula>
    </cfRule>
  </conditionalFormatting>
  <conditionalFormatting sqref="AM601">
    <cfRule type="expression" dxfId="253" priority="297">
      <formula>IF(RIGHT(TEXT(AM601,"0.#"),1)=".",FALSE,TRUE)</formula>
    </cfRule>
    <cfRule type="expression" dxfId="252" priority="298">
      <formula>IF(RIGHT(TEXT(AM601,"0.#"),1)=".",TRUE,FALSE)</formula>
    </cfRule>
  </conditionalFormatting>
  <conditionalFormatting sqref="AI602">
    <cfRule type="expression" dxfId="251" priority="289">
      <formula>IF(RIGHT(TEXT(AI602,"0.#"),1)=".",FALSE,TRUE)</formula>
    </cfRule>
    <cfRule type="expression" dxfId="250" priority="290">
      <formula>IF(RIGHT(TEXT(AI602,"0.#"),1)=".",TRUE,FALSE)</formula>
    </cfRule>
  </conditionalFormatting>
  <conditionalFormatting sqref="AI600">
    <cfRule type="expression" dxfId="249" priority="293">
      <formula>IF(RIGHT(TEXT(AI600,"0.#"),1)=".",FALSE,TRUE)</formula>
    </cfRule>
    <cfRule type="expression" dxfId="248" priority="294">
      <formula>IF(RIGHT(TEXT(AI600,"0.#"),1)=".",TRUE,FALSE)</formula>
    </cfRule>
  </conditionalFormatting>
  <conditionalFormatting sqref="AI601">
    <cfRule type="expression" dxfId="247" priority="291">
      <formula>IF(RIGHT(TEXT(AI601,"0.#"),1)=".",FALSE,TRUE)</formula>
    </cfRule>
    <cfRule type="expression" dxfId="246" priority="292">
      <formula>IF(RIGHT(TEXT(AI601,"0.#"),1)=".",TRUE,FALSE)</formula>
    </cfRule>
  </conditionalFormatting>
  <conditionalFormatting sqref="AM607">
    <cfRule type="expression" dxfId="245" priority="283">
      <formula>IF(RIGHT(TEXT(AM607,"0.#"),1)=".",FALSE,TRUE)</formula>
    </cfRule>
    <cfRule type="expression" dxfId="244" priority="284">
      <formula>IF(RIGHT(TEXT(AM607,"0.#"),1)=".",TRUE,FALSE)</formula>
    </cfRule>
  </conditionalFormatting>
  <conditionalFormatting sqref="AM605">
    <cfRule type="expression" dxfId="243" priority="287">
      <formula>IF(RIGHT(TEXT(AM605,"0.#"),1)=".",FALSE,TRUE)</formula>
    </cfRule>
    <cfRule type="expression" dxfId="242" priority="288">
      <formula>IF(RIGHT(TEXT(AM605,"0.#"),1)=".",TRUE,FALSE)</formula>
    </cfRule>
  </conditionalFormatting>
  <conditionalFormatting sqref="AM606">
    <cfRule type="expression" dxfId="241" priority="285">
      <formula>IF(RIGHT(TEXT(AM606,"0.#"),1)=".",FALSE,TRUE)</formula>
    </cfRule>
    <cfRule type="expression" dxfId="240" priority="286">
      <formula>IF(RIGHT(TEXT(AM606,"0.#"),1)=".",TRUE,FALSE)</formula>
    </cfRule>
  </conditionalFormatting>
  <conditionalFormatting sqref="AI607">
    <cfRule type="expression" dxfId="239" priority="277">
      <formula>IF(RIGHT(TEXT(AI607,"0.#"),1)=".",FALSE,TRUE)</formula>
    </cfRule>
    <cfRule type="expression" dxfId="238" priority="278">
      <formula>IF(RIGHT(TEXT(AI607,"0.#"),1)=".",TRUE,FALSE)</formula>
    </cfRule>
  </conditionalFormatting>
  <conditionalFormatting sqref="AI605">
    <cfRule type="expression" dxfId="237" priority="281">
      <formula>IF(RIGHT(TEXT(AI605,"0.#"),1)=".",FALSE,TRUE)</formula>
    </cfRule>
    <cfRule type="expression" dxfId="236" priority="282">
      <formula>IF(RIGHT(TEXT(AI605,"0.#"),1)=".",TRUE,FALSE)</formula>
    </cfRule>
  </conditionalFormatting>
  <conditionalFormatting sqref="AI606">
    <cfRule type="expression" dxfId="235" priority="279">
      <formula>IF(RIGHT(TEXT(AI606,"0.#"),1)=".",FALSE,TRUE)</formula>
    </cfRule>
    <cfRule type="expression" dxfId="234" priority="280">
      <formula>IF(RIGHT(TEXT(AI606,"0.#"),1)=".",TRUE,FALSE)</formula>
    </cfRule>
  </conditionalFormatting>
  <conditionalFormatting sqref="AM612">
    <cfRule type="expression" dxfId="233" priority="271">
      <formula>IF(RIGHT(TEXT(AM612,"0.#"),1)=".",FALSE,TRUE)</formula>
    </cfRule>
    <cfRule type="expression" dxfId="232" priority="272">
      <formula>IF(RIGHT(TEXT(AM612,"0.#"),1)=".",TRUE,FALSE)</formula>
    </cfRule>
  </conditionalFormatting>
  <conditionalFormatting sqref="AM610">
    <cfRule type="expression" dxfId="231" priority="275">
      <formula>IF(RIGHT(TEXT(AM610,"0.#"),1)=".",FALSE,TRUE)</formula>
    </cfRule>
    <cfRule type="expression" dxfId="230" priority="276">
      <formula>IF(RIGHT(TEXT(AM610,"0.#"),1)=".",TRUE,FALSE)</formula>
    </cfRule>
  </conditionalFormatting>
  <conditionalFormatting sqref="AM611">
    <cfRule type="expression" dxfId="229" priority="273">
      <formula>IF(RIGHT(TEXT(AM611,"0.#"),1)=".",FALSE,TRUE)</formula>
    </cfRule>
    <cfRule type="expression" dxfId="228" priority="274">
      <formula>IF(RIGHT(TEXT(AM611,"0.#"),1)=".",TRUE,FALSE)</formula>
    </cfRule>
  </conditionalFormatting>
  <conditionalFormatting sqref="AI612">
    <cfRule type="expression" dxfId="227" priority="265">
      <formula>IF(RIGHT(TEXT(AI612,"0.#"),1)=".",FALSE,TRUE)</formula>
    </cfRule>
    <cfRule type="expression" dxfId="226" priority="266">
      <formula>IF(RIGHT(TEXT(AI612,"0.#"),1)=".",TRUE,FALSE)</formula>
    </cfRule>
  </conditionalFormatting>
  <conditionalFormatting sqref="AI610">
    <cfRule type="expression" dxfId="225" priority="269">
      <formula>IF(RIGHT(TEXT(AI610,"0.#"),1)=".",FALSE,TRUE)</formula>
    </cfRule>
    <cfRule type="expression" dxfId="224" priority="270">
      <formula>IF(RIGHT(TEXT(AI610,"0.#"),1)=".",TRUE,FALSE)</formula>
    </cfRule>
  </conditionalFormatting>
  <conditionalFormatting sqref="AI611">
    <cfRule type="expression" dxfId="223" priority="267">
      <formula>IF(RIGHT(TEXT(AI611,"0.#"),1)=".",FALSE,TRUE)</formula>
    </cfRule>
    <cfRule type="expression" dxfId="222" priority="268">
      <formula>IF(RIGHT(TEXT(AI611,"0.#"),1)=".",TRUE,FALSE)</formula>
    </cfRule>
  </conditionalFormatting>
  <conditionalFormatting sqref="AM617">
    <cfRule type="expression" dxfId="221" priority="259">
      <formula>IF(RIGHT(TEXT(AM617,"0.#"),1)=".",FALSE,TRUE)</formula>
    </cfRule>
    <cfRule type="expression" dxfId="220" priority="260">
      <formula>IF(RIGHT(TEXT(AM617,"0.#"),1)=".",TRUE,FALSE)</formula>
    </cfRule>
  </conditionalFormatting>
  <conditionalFormatting sqref="AM615">
    <cfRule type="expression" dxfId="219" priority="263">
      <formula>IF(RIGHT(TEXT(AM615,"0.#"),1)=".",FALSE,TRUE)</formula>
    </cfRule>
    <cfRule type="expression" dxfId="218" priority="264">
      <formula>IF(RIGHT(TEXT(AM615,"0.#"),1)=".",TRUE,FALSE)</formula>
    </cfRule>
  </conditionalFormatting>
  <conditionalFormatting sqref="AM616">
    <cfRule type="expression" dxfId="217" priority="261">
      <formula>IF(RIGHT(TEXT(AM616,"0.#"),1)=".",FALSE,TRUE)</formula>
    </cfRule>
    <cfRule type="expression" dxfId="216" priority="262">
      <formula>IF(RIGHT(TEXT(AM616,"0.#"),1)=".",TRUE,FALSE)</formula>
    </cfRule>
  </conditionalFormatting>
  <conditionalFormatting sqref="AI617">
    <cfRule type="expression" dxfId="215" priority="253">
      <formula>IF(RIGHT(TEXT(AI617,"0.#"),1)=".",FALSE,TRUE)</formula>
    </cfRule>
    <cfRule type="expression" dxfId="214" priority="254">
      <formula>IF(RIGHT(TEXT(AI617,"0.#"),1)=".",TRUE,FALSE)</formula>
    </cfRule>
  </conditionalFormatting>
  <conditionalFormatting sqref="AI615">
    <cfRule type="expression" dxfId="213" priority="257">
      <formula>IF(RIGHT(TEXT(AI615,"0.#"),1)=".",FALSE,TRUE)</formula>
    </cfRule>
    <cfRule type="expression" dxfId="212" priority="258">
      <formula>IF(RIGHT(TEXT(AI615,"0.#"),1)=".",TRUE,FALSE)</formula>
    </cfRule>
  </conditionalFormatting>
  <conditionalFormatting sqref="AI616">
    <cfRule type="expression" dxfId="211" priority="255">
      <formula>IF(RIGHT(TEXT(AI616,"0.#"),1)=".",FALSE,TRUE)</formula>
    </cfRule>
    <cfRule type="expression" dxfId="210" priority="256">
      <formula>IF(RIGHT(TEXT(AI616,"0.#"),1)=".",TRUE,FALSE)</formula>
    </cfRule>
  </conditionalFormatting>
  <conditionalFormatting sqref="AM651">
    <cfRule type="expression" dxfId="209" priority="211">
      <formula>IF(RIGHT(TEXT(AM651,"0.#"),1)=".",FALSE,TRUE)</formula>
    </cfRule>
    <cfRule type="expression" dxfId="208" priority="212">
      <formula>IF(RIGHT(TEXT(AM651,"0.#"),1)=".",TRUE,FALSE)</formula>
    </cfRule>
  </conditionalFormatting>
  <conditionalFormatting sqref="AM649">
    <cfRule type="expression" dxfId="207" priority="215">
      <formula>IF(RIGHT(TEXT(AM649,"0.#"),1)=".",FALSE,TRUE)</formula>
    </cfRule>
    <cfRule type="expression" dxfId="206" priority="216">
      <formula>IF(RIGHT(TEXT(AM649,"0.#"),1)=".",TRUE,FALSE)</formula>
    </cfRule>
  </conditionalFormatting>
  <conditionalFormatting sqref="AM650">
    <cfRule type="expression" dxfId="205" priority="213">
      <formula>IF(RIGHT(TEXT(AM650,"0.#"),1)=".",FALSE,TRUE)</formula>
    </cfRule>
    <cfRule type="expression" dxfId="204" priority="214">
      <formula>IF(RIGHT(TEXT(AM650,"0.#"),1)=".",TRUE,FALSE)</formula>
    </cfRule>
  </conditionalFormatting>
  <conditionalFormatting sqref="AI651">
    <cfRule type="expression" dxfId="203" priority="205">
      <formula>IF(RIGHT(TEXT(AI651,"0.#"),1)=".",FALSE,TRUE)</formula>
    </cfRule>
    <cfRule type="expression" dxfId="202" priority="206">
      <formula>IF(RIGHT(TEXT(AI651,"0.#"),1)=".",TRUE,FALSE)</formula>
    </cfRule>
  </conditionalFormatting>
  <conditionalFormatting sqref="AI649">
    <cfRule type="expression" dxfId="201" priority="209">
      <formula>IF(RIGHT(TEXT(AI649,"0.#"),1)=".",FALSE,TRUE)</formula>
    </cfRule>
    <cfRule type="expression" dxfId="200" priority="210">
      <formula>IF(RIGHT(TEXT(AI649,"0.#"),1)=".",TRUE,FALSE)</formula>
    </cfRule>
  </conditionalFormatting>
  <conditionalFormatting sqref="AI650">
    <cfRule type="expression" dxfId="199" priority="207">
      <formula>IF(RIGHT(TEXT(AI650,"0.#"),1)=".",FALSE,TRUE)</formula>
    </cfRule>
    <cfRule type="expression" dxfId="198" priority="208">
      <formula>IF(RIGHT(TEXT(AI650,"0.#"),1)=".",TRUE,FALSE)</formula>
    </cfRule>
  </conditionalFormatting>
  <conditionalFormatting sqref="AM676">
    <cfRule type="expression" dxfId="197" priority="199">
      <formula>IF(RIGHT(TEXT(AM676,"0.#"),1)=".",FALSE,TRUE)</formula>
    </cfRule>
    <cfRule type="expression" dxfId="196" priority="200">
      <formula>IF(RIGHT(TEXT(AM676,"0.#"),1)=".",TRUE,FALSE)</formula>
    </cfRule>
  </conditionalFormatting>
  <conditionalFormatting sqref="AM674">
    <cfRule type="expression" dxfId="195" priority="203">
      <formula>IF(RIGHT(TEXT(AM674,"0.#"),1)=".",FALSE,TRUE)</formula>
    </cfRule>
    <cfRule type="expression" dxfId="194" priority="204">
      <formula>IF(RIGHT(TEXT(AM674,"0.#"),1)=".",TRUE,FALSE)</formula>
    </cfRule>
  </conditionalFormatting>
  <conditionalFormatting sqref="AM675">
    <cfRule type="expression" dxfId="193" priority="201">
      <formula>IF(RIGHT(TEXT(AM675,"0.#"),1)=".",FALSE,TRUE)</formula>
    </cfRule>
    <cfRule type="expression" dxfId="192" priority="202">
      <formula>IF(RIGHT(TEXT(AM675,"0.#"),1)=".",TRUE,FALSE)</formula>
    </cfRule>
  </conditionalFormatting>
  <conditionalFormatting sqref="AI676">
    <cfRule type="expression" dxfId="191" priority="193">
      <formula>IF(RIGHT(TEXT(AI676,"0.#"),1)=".",FALSE,TRUE)</formula>
    </cfRule>
    <cfRule type="expression" dxfId="190" priority="194">
      <formula>IF(RIGHT(TEXT(AI676,"0.#"),1)=".",TRUE,FALSE)</formula>
    </cfRule>
  </conditionalFormatting>
  <conditionalFormatting sqref="AI674">
    <cfRule type="expression" dxfId="189" priority="197">
      <formula>IF(RIGHT(TEXT(AI674,"0.#"),1)=".",FALSE,TRUE)</formula>
    </cfRule>
    <cfRule type="expression" dxfId="188" priority="198">
      <formula>IF(RIGHT(TEXT(AI674,"0.#"),1)=".",TRUE,FALSE)</formula>
    </cfRule>
  </conditionalFormatting>
  <conditionalFormatting sqref="AI675">
    <cfRule type="expression" dxfId="187" priority="195">
      <formula>IF(RIGHT(TEXT(AI675,"0.#"),1)=".",FALSE,TRUE)</formula>
    </cfRule>
    <cfRule type="expression" dxfId="186" priority="196">
      <formula>IF(RIGHT(TEXT(AI675,"0.#"),1)=".",TRUE,FALSE)</formula>
    </cfRule>
  </conditionalFormatting>
  <conditionalFormatting sqref="AM681">
    <cfRule type="expression" dxfId="185" priority="139">
      <formula>IF(RIGHT(TEXT(AM681,"0.#"),1)=".",FALSE,TRUE)</formula>
    </cfRule>
    <cfRule type="expression" dxfId="184" priority="140">
      <formula>IF(RIGHT(TEXT(AM681,"0.#"),1)=".",TRUE,FALSE)</formula>
    </cfRule>
  </conditionalFormatting>
  <conditionalFormatting sqref="AM679">
    <cfRule type="expression" dxfId="183" priority="143">
      <formula>IF(RIGHT(TEXT(AM679,"0.#"),1)=".",FALSE,TRUE)</formula>
    </cfRule>
    <cfRule type="expression" dxfId="182" priority="144">
      <formula>IF(RIGHT(TEXT(AM679,"0.#"),1)=".",TRUE,FALSE)</formula>
    </cfRule>
  </conditionalFormatting>
  <conditionalFormatting sqref="AM680">
    <cfRule type="expression" dxfId="181" priority="141">
      <formula>IF(RIGHT(TEXT(AM680,"0.#"),1)=".",FALSE,TRUE)</formula>
    </cfRule>
    <cfRule type="expression" dxfId="180" priority="142">
      <formula>IF(RIGHT(TEXT(AM680,"0.#"),1)=".",TRUE,FALSE)</formula>
    </cfRule>
  </conditionalFormatting>
  <conditionalFormatting sqref="AI681">
    <cfRule type="expression" dxfId="179" priority="133">
      <formula>IF(RIGHT(TEXT(AI681,"0.#"),1)=".",FALSE,TRUE)</formula>
    </cfRule>
    <cfRule type="expression" dxfId="178" priority="134">
      <formula>IF(RIGHT(TEXT(AI681,"0.#"),1)=".",TRUE,FALSE)</formula>
    </cfRule>
  </conditionalFormatting>
  <conditionalFormatting sqref="AI679">
    <cfRule type="expression" dxfId="177" priority="137">
      <formula>IF(RIGHT(TEXT(AI679,"0.#"),1)=".",FALSE,TRUE)</formula>
    </cfRule>
    <cfRule type="expression" dxfId="176" priority="138">
      <formula>IF(RIGHT(TEXT(AI679,"0.#"),1)=".",TRUE,FALSE)</formula>
    </cfRule>
  </conditionalFormatting>
  <conditionalFormatting sqref="AI680">
    <cfRule type="expression" dxfId="175" priority="135">
      <formula>IF(RIGHT(TEXT(AI680,"0.#"),1)=".",FALSE,TRUE)</formula>
    </cfRule>
    <cfRule type="expression" dxfId="174" priority="136">
      <formula>IF(RIGHT(TEXT(AI680,"0.#"),1)=".",TRUE,FALSE)</formula>
    </cfRule>
  </conditionalFormatting>
  <conditionalFormatting sqref="AM686">
    <cfRule type="expression" dxfId="173" priority="127">
      <formula>IF(RIGHT(TEXT(AM686,"0.#"),1)=".",FALSE,TRUE)</formula>
    </cfRule>
    <cfRule type="expression" dxfId="172" priority="128">
      <formula>IF(RIGHT(TEXT(AM686,"0.#"),1)=".",TRUE,FALSE)</formula>
    </cfRule>
  </conditionalFormatting>
  <conditionalFormatting sqref="AM684">
    <cfRule type="expression" dxfId="171" priority="131">
      <formula>IF(RIGHT(TEXT(AM684,"0.#"),1)=".",FALSE,TRUE)</formula>
    </cfRule>
    <cfRule type="expression" dxfId="170" priority="132">
      <formula>IF(RIGHT(TEXT(AM684,"0.#"),1)=".",TRUE,FALSE)</formula>
    </cfRule>
  </conditionalFormatting>
  <conditionalFormatting sqref="AM685">
    <cfRule type="expression" dxfId="169" priority="129">
      <formula>IF(RIGHT(TEXT(AM685,"0.#"),1)=".",FALSE,TRUE)</formula>
    </cfRule>
    <cfRule type="expression" dxfId="168" priority="130">
      <formula>IF(RIGHT(TEXT(AM685,"0.#"),1)=".",TRUE,FALSE)</formula>
    </cfRule>
  </conditionalFormatting>
  <conditionalFormatting sqref="AI686">
    <cfRule type="expression" dxfId="167" priority="121">
      <formula>IF(RIGHT(TEXT(AI686,"0.#"),1)=".",FALSE,TRUE)</formula>
    </cfRule>
    <cfRule type="expression" dxfId="166" priority="122">
      <formula>IF(RIGHT(TEXT(AI686,"0.#"),1)=".",TRUE,FALSE)</formula>
    </cfRule>
  </conditionalFormatting>
  <conditionalFormatting sqref="AI684">
    <cfRule type="expression" dxfId="165" priority="125">
      <formula>IF(RIGHT(TEXT(AI684,"0.#"),1)=".",FALSE,TRUE)</formula>
    </cfRule>
    <cfRule type="expression" dxfId="164" priority="126">
      <formula>IF(RIGHT(TEXT(AI684,"0.#"),1)=".",TRUE,FALSE)</formula>
    </cfRule>
  </conditionalFormatting>
  <conditionalFormatting sqref="AI685">
    <cfRule type="expression" dxfId="163" priority="123">
      <formula>IF(RIGHT(TEXT(AI685,"0.#"),1)=".",FALSE,TRUE)</formula>
    </cfRule>
    <cfRule type="expression" dxfId="162" priority="124">
      <formula>IF(RIGHT(TEXT(AI685,"0.#"),1)=".",TRUE,FALSE)</formula>
    </cfRule>
  </conditionalFormatting>
  <conditionalFormatting sqref="AM691">
    <cfRule type="expression" dxfId="161" priority="115">
      <formula>IF(RIGHT(TEXT(AM691,"0.#"),1)=".",FALSE,TRUE)</formula>
    </cfRule>
    <cfRule type="expression" dxfId="160" priority="116">
      <formula>IF(RIGHT(TEXT(AM691,"0.#"),1)=".",TRUE,FALSE)</formula>
    </cfRule>
  </conditionalFormatting>
  <conditionalFormatting sqref="AM689">
    <cfRule type="expression" dxfId="159" priority="119">
      <formula>IF(RIGHT(TEXT(AM689,"0.#"),1)=".",FALSE,TRUE)</formula>
    </cfRule>
    <cfRule type="expression" dxfId="158" priority="120">
      <formula>IF(RIGHT(TEXT(AM689,"0.#"),1)=".",TRUE,FALSE)</formula>
    </cfRule>
  </conditionalFormatting>
  <conditionalFormatting sqref="AM690">
    <cfRule type="expression" dxfId="157" priority="117">
      <formula>IF(RIGHT(TEXT(AM690,"0.#"),1)=".",FALSE,TRUE)</formula>
    </cfRule>
    <cfRule type="expression" dxfId="156" priority="118">
      <formula>IF(RIGHT(TEXT(AM690,"0.#"),1)=".",TRUE,FALSE)</formula>
    </cfRule>
  </conditionalFormatting>
  <conditionalFormatting sqref="AI691">
    <cfRule type="expression" dxfId="155" priority="109">
      <formula>IF(RIGHT(TEXT(AI691,"0.#"),1)=".",FALSE,TRUE)</formula>
    </cfRule>
    <cfRule type="expression" dxfId="154" priority="110">
      <formula>IF(RIGHT(TEXT(AI691,"0.#"),1)=".",TRUE,FALSE)</formula>
    </cfRule>
  </conditionalFormatting>
  <conditionalFormatting sqref="AI689">
    <cfRule type="expression" dxfId="153" priority="113">
      <formula>IF(RIGHT(TEXT(AI689,"0.#"),1)=".",FALSE,TRUE)</formula>
    </cfRule>
    <cfRule type="expression" dxfId="152" priority="114">
      <formula>IF(RIGHT(TEXT(AI689,"0.#"),1)=".",TRUE,FALSE)</formula>
    </cfRule>
  </conditionalFormatting>
  <conditionalFormatting sqref="AI690">
    <cfRule type="expression" dxfId="151" priority="111">
      <formula>IF(RIGHT(TEXT(AI690,"0.#"),1)=".",FALSE,TRUE)</formula>
    </cfRule>
    <cfRule type="expression" dxfId="150" priority="112">
      <formula>IF(RIGHT(TEXT(AI690,"0.#"),1)=".",TRUE,FALSE)</formula>
    </cfRule>
  </conditionalFormatting>
  <conditionalFormatting sqref="AM656">
    <cfRule type="expression" dxfId="149" priority="187">
      <formula>IF(RIGHT(TEXT(AM656,"0.#"),1)=".",FALSE,TRUE)</formula>
    </cfRule>
    <cfRule type="expression" dxfId="148" priority="188">
      <formula>IF(RIGHT(TEXT(AM656,"0.#"),1)=".",TRUE,FALSE)</formula>
    </cfRule>
  </conditionalFormatting>
  <conditionalFormatting sqref="AM654">
    <cfRule type="expression" dxfId="147" priority="191">
      <formula>IF(RIGHT(TEXT(AM654,"0.#"),1)=".",FALSE,TRUE)</formula>
    </cfRule>
    <cfRule type="expression" dxfId="146" priority="192">
      <formula>IF(RIGHT(TEXT(AM654,"0.#"),1)=".",TRUE,FALSE)</formula>
    </cfRule>
  </conditionalFormatting>
  <conditionalFormatting sqref="AM655">
    <cfRule type="expression" dxfId="145" priority="189">
      <formula>IF(RIGHT(TEXT(AM655,"0.#"),1)=".",FALSE,TRUE)</formula>
    </cfRule>
    <cfRule type="expression" dxfId="144" priority="190">
      <formula>IF(RIGHT(TEXT(AM655,"0.#"),1)=".",TRUE,FALSE)</formula>
    </cfRule>
  </conditionalFormatting>
  <conditionalFormatting sqref="AI656">
    <cfRule type="expression" dxfId="143" priority="181">
      <formula>IF(RIGHT(TEXT(AI656,"0.#"),1)=".",FALSE,TRUE)</formula>
    </cfRule>
    <cfRule type="expression" dxfId="142" priority="182">
      <formula>IF(RIGHT(TEXT(AI656,"0.#"),1)=".",TRUE,FALSE)</formula>
    </cfRule>
  </conditionalFormatting>
  <conditionalFormatting sqref="AI654">
    <cfRule type="expression" dxfId="141" priority="185">
      <formula>IF(RIGHT(TEXT(AI654,"0.#"),1)=".",FALSE,TRUE)</formula>
    </cfRule>
    <cfRule type="expression" dxfId="140" priority="186">
      <formula>IF(RIGHT(TEXT(AI654,"0.#"),1)=".",TRUE,FALSE)</formula>
    </cfRule>
  </conditionalFormatting>
  <conditionalFormatting sqref="AI655">
    <cfRule type="expression" dxfId="139" priority="183">
      <formula>IF(RIGHT(TEXT(AI655,"0.#"),1)=".",FALSE,TRUE)</formula>
    </cfRule>
    <cfRule type="expression" dxfId="138" priority="184">
      <formula>IF(RIGHT(TEXT(AI655,"0.#"),1)=".",TRUE,FALSE)</formula>
    </cfRule>
  </conditionalFormatting>
  <conditionalFormatting sqref="AM661">
    <cfRule type="expression" dxfId="137" priority="175">
      <formula>IF(RIGHT(TEXT(AM661,"0.#"),1)=".",FALSE,TRUE)</formula>
    </cfRule>
    <cfRule type="expression" dxfId="136" priority="176">
      <formula>IF(RIGHT(TEXT(AM661,"0.#"),1)=".",TRUE,FALSE)</formula>
    </cfRule>
  </conditionalFormatting>
  <conditionalFormatting sqref="AM659">
    <cfRule type="expression" dxfId="135" priority="179">
      <formula>IF(RIGHT(TEXT(AM659,"0.#"),1)=".",FALSE,TRUE)</formula>
    </cfRule>
    <cfRule type="expression" dxfId="134" priority="180">
      <formula>IF(RIGHT(TEXT(AM659,"0.#"),1)=".",TRUE,FALSE)</formula>
    </cfRule>
  </conditionalFormatting>
  <conditionalFormatting sqref="AM660">
    <cfRule type="expression" dxfId="133" priority="177">
      <formula>IF(RIGHT(TEXT(AM660,"0.#"),1)=".",FALSE,TRUE)</formula>
    </cfRule>
    <cfRule type="expression" dxfId="132" priority="178">
      <formula>IF(RIGHT(TEXT(AM660,"0.#"),1)=".",TRUE,FALSE)</formula>
    </cfRule>
  </conditionalFormatting>
  <conditionalFormatting sqref="AI661">
    <cfRule type="expression" dxfId="131" priority="169">
      <formula>IF(RIGHT(TEXT(AI661,"0.#"),1)=".",FALSE,TRUE)</formula>
    </cfRule>
    <cfRule type="expression" dxfId="130" priority="170">
      <formula>IF(RIGHT(TEXT(AI661,"0.#"),1)=".",TRUE,FALSE)</formula>
    </cfRule>
  </conditionalFormatting>
  <conditionalFormatting sqref="AI659">
    <cfRule type="expression" dxfId="129" priority="173">
      <formula>IF(RIGHT(TEXT(AI659,"0.#"),1)=".",FALSE,TRUE)</formula>
    </cfRule>
    <cfRule type="expression" dxfId="128" priority="174">
      <formula>IF(RIGHT(TEXT(AI659,"0.#"),1)=".",TRUE,FALSE)</formula>
    </cfRule>
  </conditionalFormatting>
  <conditionalFormatting sqref="AI660">
    <cfRule type="expression" dxfId="127" priority="171">
      <formula>IF(RIGHT(TEXT(AI660,"0.#"),1)=".",FALSE,TRUE)</formula>
    </cfRule>
    <cfRule type="expression" dxfId="126" priority="172">
      <formula>IF(RIGHT(TEXT(AI660,"0.#"),1)=".",TRUE,FALSE)</formula>
    </cfRule>
  </conditionalFormatting>
  <conditionalFormatting sqref="AM666">
    <cfRule type="expression" dxfId="125" priority="163">
      <formula>IF(RIGHT(TEXT(AM666,"0.#"),1)=".",FALSE,TRUE)</formula>
    </cfRule>
    <cfRule type="expression" dxfId="124" priority="164">
      <formula>IF(RIGHT(TEXT(AM666,"0.#"),1)=".",TRUE,FALSE)</formula>
    </cfRule>
  </conditionalFormatting>
  <conditionalFormatting sqref="AM664">
    <cfRule type="expression" dxfId="123" priority="167">
      <formula>IF(RIGHT(TEXT(AM664,"0.#"),1)=".",FALSE,TRUE)</formula>
    </cfRule>
    <cfRule type="expression" dxfId="122" priority="168">
      <formula>IF(RIGHT(TEXT(AM664,"0.#"),1)=".",TRUE,FALSE)</formula>
    </cfRule>
  </conditionalFormatting>
  <conditionalFormatting sqref="AM665">
    <cfRule type="expression" dxfId="121" priority="165">
      <formula>IF(RIGHT(TEXT(AM665,"0.#"),1)=".",FALSE,TRUE)</formula>
    </cfRule>
    <cfRule type="expression" dxfId="120" priority="166">
      <formula>IF(RIGHT(TEXT(AM665,"0.#"),1)=".",TRUE,FALSE)</formula>
    </cfRule>
  </conditionalFormatting>
  <conditionalFormatting sqref="AI666">
    <cfRule type="expression" dxfId="119" priority="157">
      <formula>IF(RIGHT(TEXT(AI666,"0.#"),1)=".",FALSE,TRUE)</formula>
    </cfRule>
    <cfRule type="expression" dxfId="118" priority="158">
      <formula>IF(RIGHT(TEXT(AI666,"0.#"),1)=".",TRUE,FALSE)</formula>
    </cfRule>
  </conditionalFormatting>
  <conditionalFormatting sqref="AI664">
    <cfRule type="expression" dxfId="117" priority="161">
      <formula>IF(RIGHT(TEXT(AI664,"0.#"),1)=".",FALSE,TRUE)</formula>
    </cfRule>
    <cfRule type="expression" dxfId="116" priority="162">
      <formula>IF(RIGHT(TEXT(AI664,"0.#"),1)=".",TRUE,FALSE)</formula>
    </cfRule>
  </conditionalFormatting>
  <conditionalFormatting sqref="AI665">
    <cfRule type="expression" dxfId="115" priority="159">
      <formula>IF(RIGHT(TEXT(AI665,"0.#"),1)=".",FALSE,TRUE)</formula>
    </cfRule>
    <cfRule type="expression" dxfId="114" priority="160">
      <formula>IF(RIGHT(TEXT(AI665,"0.#"),1)=".",TRUE,FALSE)</formula>
    </cfRule>
  </conditionalFormatting>
  <conditionalFormatting sqref="AM671">
    <cfRule type="expression" dxfId="113" priority="151">
      <formula>IF(RIGHT(TEXT(AM671,"0.#"),1)=".",FALSE,TRUE)</formula>
    </cfRule>
    <cfRule type="expression" dxfId="112" priority="152">
      <formula>IF(RIGHT(TEXT(AM671,"0.#"),1)=".",TRUE,FALSE)</formula>
    </cfRule>
  </conditionalFormatting>
  <conditionalFormatting sqref="AM669">
    <cfRule type="expression" dxfId="111" priority="155">
      <formula>IF(RIGHT(TEXT(AM669,"0.#"),1)=".",FALSE,TRUE)</formula>
    </cfRule>
    <cfRule type="expression" dxfId="110" priority="156">
      <formula>IF(RIGHT(TEXT(AM669,"0.#"),1)=".",TRUE,FALSE)</formula>
    </cfRule>
  </conditionalFormatting>
  <conditionalFormatting sqref="AM670">
    <cfRule type="expression" dxfId="109" priority="153">
      <formula>IF(RIGHT(TEXT(AM670,"0.#"),1)=".",FALSE,TRUE)</formula>
    </cfRule>
    <cfRule type="expression" dxfId="108" priority="154">
      <formula>IF(RIGHT(TEXT(AM670,"0.#"),1)=".",TRUE,FALSE)</formula>
    </cfRule>
  </conditionalFormatting>
  <conditionalFormatting sqref="AI671">
    <cfRule type="expression" dxfId="107" priority="145">
      <formula>IF(RIGHT(TEXT(AI671,"0.#"),1)=".",FALSE,TRUE)</formula>
    </cfRule>
    <cfRule type="expression" dxfId="106" priority="146">
      <formula>IF(RIGHT(TEXT(AI671,"0.#"),1)=".",TRUE,FALSE)</formula>
    </cfRule>
  </conditionalFormatting>
  <conditionalFormatting sqref="AI669">
    <cfRule type="expression" dxfId="105" priority="149">
      <formula>IF(RIGHT(TEXT(AI669,"0.#"),1)=".",FALSE,TRUE)</formula>
    </cfRule>
    <cfRule type="expression" dxfId="104" priority="150">
      <formula>IF(RIGHT(TEXT(AI669,"0.#"),1)=".",TRUE,FALSE)</formula>
    </cfRule>
  </conditionalFormatting>
  <conditionalFormatting sqref="AI670">
    <cfRule type="expression" dxfId="103" priority="147">
      <formula>IF(RIGHT(TEXT(AI670,"0.#"),1)=".",FALSE,TRUE)</formula>
    </cfRule>
    <cfRule type="expression" dxfId="102" priority="148">
      <formula>IF(RIGHT(TEXT(AI670,"0.#"),1)=".",TRUE,FALSE)</formula>
    </cfRule>
  </conditionalFormatting>
  <conditionalFormatting sqref="P29:AC29">
    <cfRule type="expression" dxfId="101" priority="107">
      <formula>IF(RIGHT(TEXT(P29,"0.#"),1)=".",FALSE,TRUE)</formula>
    </cfRule>
    <cfRule type="expression" dxfId="100" priority="108">
      <formula>IF(RIGHT(TEXT(P29,"0.#"),1)=".",TRUE,FALSE)</formula>
    </cfRule>
  </conditionalFormatting>
  <conditionalFormatting sqref="AI117">
    <cfRule type="expression" dxfId="99" priority="105">
      <formula>IF(RIGHT(TEXT(AI117,"0.#"),1)=".",FALSE,TRUE)</formula>
    </cfRule>
    <cfRule type="expression" dxfId="98" priority="106">
      <formula>IF(RIGHT(TEXT(AI117,"0.#"),1)=".",TRUE,FALSE)</formula>
    </cfRule>
  </conditionalFormatting>
  <conditionalFormatting sqref="AE117">
    <cfRule type="expression" dxfId="97" priority="103">
      <formula>IF(RIGHT(TEXT(AE117,"0.#"),1)=".",FALSE,TRUE)</formula>
    </cfRule>
    <cfRule type="expression" dxfId="96" priority="104">
      <formula>IF(RIGHT(TEXT(AE117,"0.#"),1)=".",TRUE,FALSE)</formula>
    </cfRule>
  </conditionalFormatting>
  <conditionalFormatting sqref="Y881">
    <cfRule type="expression" dxfId="95" priority="97">
      <formula>IF(RIGHT(TEXT(Y881,"0.#"),1)=".",FALSE,TRUE)</formula>
    </cfRule>
    <cfRule type="expression" dxfId="94" priority="98">
      <formula>IF(RIGHT(TEXT(Y881,"0.#"),1)=".",TRUE,FALSE)</formula>
    </cfRule>
  </conditionalFormatting>
  <conditionalFormatting sqref="AL881:AO881">
    <cfRule type="expression" dxfId="93" priority="99">
      <formula>IF(AND(AL881&gt;=0, RIGHT(TEXT(AL881,"0.#"),1)&lt;&gt;"."),TRUE,FALSE)</formula>
    </cfRule>
    <cfRule type="expression" dxfId="92" priority="100">
      <formula>IF(AND(AL881&gt;=0, RIGHT(TEXT(AL881,"0.#"),1)="."),TRUE,FALSE)</formula>
    </cfRule>
    <cfRule type="expression" dxfId="91" priority="101">
      <formula>IF(AND(AL881&lt;0, RIGHT(TEXT(AL881,"0.#"),1)&lt;&gt;"."),TRUE,FALSE)</formula>
    </cfRule>
    <cfRule type="expression" dxfId="90" priority="102">
      <formula>IF(AND(AL881&lt;0, RIGHT(TEXT(AL881,"0.#"),1)="."),TRUE,FALSE)</formula>
    </cfRule>
  </conditionalFormatting>
  <conditionalFormatting sqref="Y879">
    <cfRule type="expression" dxfId="89" priority="91">
      <formula>IF(RIGHT(TEXT(Y879,"0.#"),1)=".",FALSE,TRUE)</formula>
    </cfRule>
    <cfRule type="expression" dxfId="88" priority="92">
      <formula>IF(RIGHT(TEXT(Y879,"0.#"),1)=".",TRUE,FALSE)</formula>
    </cfRule>
  </conditionalFormatting>
  <conditionalFormatting sqref="AL879:AO879">
    <cfRule type="expression" dxfId="87" priority="93">
      <formula>IF(AND(AL879&gt;=0, RIGHT(TEXT(AL879,"0.#"),1)&lt;&gt;"."),TRUE,FALSE)</formula>
    </cfRule>
    <cfRule type="expression" dxfId="86" priority="94">
      <formula>IF(AND(AL879&gt;=0, RIGHT(TEXT(AL879,"0.#"),1)="."),TRUE,FALSE)</formula>
    </cfRule>
    <cfRule type="expression" dxfId="85" priority="95">
      <formula>IF(AND(AL879&lt;0, RIGHT(TEXT(AL879,"0.#"),1)&lt;&gt;"."),TRUE,FALSE)</formula>
    </cfRule>
    <cfRule type="expression" dxfId="84" priority="96">
      <formula>IF(AND(AL879&lt;0, RIGHT(TEXT(AL879,"0.#"),1)="."),TRUE,FALSE)</formula>
    </cfRule>
  </conditionalFormatting>
  <conditionalFormatting sqref="Y878">
    <cfRule type="expression" dxfId="83" priority="85">
      <formula>IF(RIGHT(TEXT(Y878,"0.#"),1)=".",FALSE,TRUE)</formula>
    </cfRule>
    <cfRule type="expression" dxfId="82" priority="86">
      <formula>IF(RIGHT(TEXT(Y878,"0.#"),1)=".",TRUE,FALSE)</formula>
    </cfRule>
  </conditionalFormatting>
  <conditionalFormatting sqref="AL878:AO878">
    <cfRule type="expression" dxfId="81" priority="87">
      <formula>IF(AND(AL878&gt;=0, RIGHT(TEXT(AL878,"0.#"),1)&lt;&gt;"."),TRUE,FALSE)</formula>
    </cfRule>
    <cfRule type="expression" dxfId="80" priority="88">
      <formula>IF(AND(AL878&gt;=0, RIGHT(TEXT(AL878,"0.#"),1)="."),TRUE,FALSE)</formula>
    </cfRule>
    <cfRule type="expression" dxfId="79" priority="89">
      <formula>IF(AND(AL878&lt;0, RIGHT(TEXT(AL878,"0.#"),1)&lt;&gt;"."),TRUE,FALSE)</formula>
    </cfRule>
    <cfRule type="expression" dxfId="78" priority="90">
      <formula>IF(AND(AL878&lt;0, RIGHT(TEXT(AL878,"0.#"),1)="."),TRUE,FALSE)</formula>
    </cfRule>
  </conditionalFormatting>
  <conditionalFormatting sqref="Y1012">
    <cfRule type="expression" dxfId="77" priority="79">
      <formula>IF(RIGHT(TEXT(Y1012,"0.#"),1)=".",FALSE,TRUE)</formula>
    </cfRule>
    <cfRule type="expression" dxfId="76" priority="80">
      <formula>IF(RIGHT(TEXT(Y1012,"0.#"),1)=".",TRUE,FALSE)</formula>
    </cfRule>
  </conditionalFormatting>
  <conditionalFormatting sqref="AL1012:AO1012">
    <cfRule type="expression" dxfId="75" priority="81">
      <formula>IF(AND(AL1012&gt;=0, RIGHT(TEXT(AL1012,"0.#"),1)&lt;&gt;"."),TRUE,FALSE)</formula>
    </cfRule>
    <cfRule type="expression" dxfId="74" priority="82">
      <formula>IF(AND(AL1012&gt;=0, RIGHT(TEXT(AL1012,"0.#"),1)="."),TRUE,FALSE)</formula>
    </cfRule>
    <cfRule type="expression" dxfId="73" priority="83">
      <formula>IF(AND(AL1012&lt;0, RIGHT(TEXT(AL1012,"0.#"),1)&lt;&gt;"."),TRUE,FALSE)</formula>
    </cfRule>
    <cfRule type="expression" dxfId="72" priority="84">
      <formula>IF(AND(AL1012&lt;0, RIGHT(TEXT(AL1012,"0.#"),1)="."),TRUE,FALSE)</formula>
    </cfRule>
  </conditionalFormatting>
  <conditionalFormatting sqref="Y1011">
    <cfRule type="expression" dxfId="71" priority="73">
      <formula>IF(RIGHT(TEXT(Y1011,"0.#"),1)=".",FALSE,TRUE)</formula>
    </cfRule>
    <cfRule type="expression" dxfId="70" priority="74">
      <formula>IF(RIGHT(TEXT(Y1011,"0.#"),1)=".",TRUE,FALSE)</formula>
    </cfRule>
  </conditionalFormatting>
  <conditionalFormatting sqref="AL1011:AO1011">
    <cfRule type="expression" dxfId="69" priority="75">
      <formula>IF(AND(AL1011&gt;=0, RIGHT(TEXT(AL1011,"0.#"),1)&lt;&gt;"."),TRUE,FALSE)</formula>
    </cfRule>
    <cfRule type="expression" dxfId="68" priority="76">
      <formula>IF(AND(AL1011&gt;=0, RIGHT(TEXT(AL1011,"0.#"),1)="."),TRUE,FALSE)</formula>
    </cfRule>
    <cfRule type="expression" dxfId="67" priority="77">
      <formula>IF(AND(AL1011&lt;0, RIGHT(TEXT(AL1011,"0.#"),1)&lt;&gt;"."),TRUE,FALSE)</formula>
    </cfRule>
    <cfRule type="expression" dxfId="66" priority="78">
      <formula>IF(AND(AL1011&lt;0, RIGHT(TEXT(AL1011,"0.#"),1)="."),TRUE,FALSE)</formula>
    </cfRule>
  </conditionalFormatting>
  <conditionalFormatting sqref="Y1010">
    <cfRule type="expression" dxfId="65" priority="67">
      <formula>IF(RIGHT(TEXT(Y1010,"0.#"),1)=".",FALSE,TRUE)</formula>
    </cfRule>
    <cfRule type="expression" dxfId="64" priority="68">
      <formula>IF(RIGHT(TEXT(Y1010,"0.#"),1)=".",TRUE,FALSE)</formula>
    </cfRule>
  </conditionalFormatting>
  <conditionalFormatting sqref="AL1010:AO1010">
    <cfRule type="expression" dxfId="63" priority="69">
      <formula>IF(AND(AL1010&gt;=0, RIGHT(TEXT(AL1010,"0.#"),1)&lt;&gt;"."),TRUE,FALSE)</formula>
    </cfRule>
    <cfRule type="expression" dxfId="62" priority="70">
      <formula>IF(AND(AL1010&gt;=0, RIGHT(TEXT(AL1010,"0.#"),1)="."),TRUE,FALSE)</formula>
    </cfRule>
    <cfRule type="expression" dxfId="61" priority="71">
      <formula>IF(AND(AL1010&lt;0, RIGHT(TEXT(AL1010,"0.#"),1)&lt;&gt;"."),TRUE,FALSE)</formula>
    </cfRule>
    <cfRule type="expression" dxfId="60" priority="72">
      <formula>IF(AND(AL1010&lt;0, RIGHT(TEXT(AL1010,"0.#"),1)="."),TRUE,FALSE)</formula>
    </cfRule>
  </conditionalFormatting>
  <conditionalFormatting sqref="Y1009">
    <cfRule type="expression" dxfId="59" priority="61">
      <formula>IF(RIGHT(TEXT(Y1009,"0.#"),1)=".",FALSE,TRUE)</formula>
    </cfRule>
    <cfRule type="expression" dxfId="58" priority="62">
      <formula>IF(RIGHT(TEXT(Y1009,"0.#"),1)=".",TRUE,FALSE)</formula>
    </cfRule>
  </conditionalFormatting>
  <conditionalFormatting sqref="AL1009:AO1009">
    <cfRule type="expression" dxfId="57" priority="63">
      <formula>IF(AND(AL1009&gt;=0, RIGHT(TEXT(AL1009,"0.#"),1)&lt;&gt;"."),TRUE,FALSE)</formula>
    </cfRule>
    <cfRule type="expression" dxfId="56" priority="64">
      <formula>IF(AND(AL1009&gt;=0, RIGHT(TEXT(AL1009,"0.#"),1)="."),TRUE,FALSE)</formula>
    </cfRule>
    <cfRule type="expression" dxfId="55" priority="65">
      <formula>IF(AND(AL1009&lt;0, RIGHT(TEXT(AL1009,"0.#"),1)&lt;&gt;"."),TRUE,FALSE)</formula>
    </cfRule>
    <cfRule type="expression" dxfId="54" priority="66">
      <formula>IF(AND(AL1009&lt;0, RIGHT(TEXT(AL1009,"0.#"),1)="."),TRUE,FALSE)</formula>
    </cfRule>
  </conditionalFormatting>
  <conditionalFormatting sqref="Y1008">
    <cfRule type="expression" dxfId="53" priority="55">
      <formula>IF(RIGHT(TEXT(Y1008,"0.#"),1)=".",FALSE,TRUE)</formula>
    </cfRule>
    <cfRule type="expression" dxfId="52" priority="56">
      <formula>IF(RIGHT(TEXT(Y1008,"0.#"),1)=".",TRUE,FALSE)</formula>
    </cfRule>
  </conditionalFormatting>
  <conditionalFormatting sqref="AL1008:AO1008">
    <cfRule type="expression" dxfId="51" priority="57">
      <formula>IF(AND(AL1008&gt;=0, RIGHT(TEXT(AL1008,"0.#"),1)&lt;&gt;"."),TRUE,FALSE)</formula>
    </cfRule>
    <cfRule type="expression" dxfId="50" priority="58">
      <formula>IF(AND(AL1008&gt;=0, RIGHT(TEXT(AL1008,"0.#"),1)="."),TRUE,FALSE)</formula>
    </cfRule>
    <cfRule type="expression" dxfId="49" priority="59">
      <formula>IF(AND(AL1008&lt;0, RIGHT(TEXT(AL1008,"0.#"),1)&lt;&gt;"."),TRUE,FALSE)</formula>
    </cfRule>
    <cfRule type="expression" dxfId="48" priority="60">
      <formula>IF(AND(AL1008&lt;0, RIGHT(TEXT(AL1008,"0.#"),1)="."),TRUE,FALSE)</formula>
    </cfRule>
  </conditionalFormatting>
  <conditionalFormatting sqref="Y1007">
    <cfRule type="expression" dxfId="47" priority="49">
      <formula>IF(RIGHT(TEXT(Y1007,"0.#"),1)=".",FALSE,TRUE)</formula>
    </cfRule>
    <cfRule type="expression" dxfId="46" priority="50">
      <formula>IF(RIGHT(TEXT(Y1007,"0.#"),1)=".",TRUE,FALSE)</formula>
    </cfRule>
  </conditionalFormatting>
  <conditionalFormatting sqref="AL1007:AO1007">
    <cfRule type="expression" dxfId="45" priority="51">
      <formula>IF(AND(AL1007&gt;=0, RIGHT(TEXT(AL1007,"0.#"),1)&lt;&gt;"."),TRUE,FALSE)</formula>
    </cfRule>
    <cfRule type="expression" dxfId="44" priority="52">
      <formula>IF(AND(AL1007&gt;=0, RIGHT(TEXT(AL1007,"0.#"),1)="."),TRUE,FALSE)</formula>
    </cfRule>
    <cfRule type="expression" dxfId="43" priority="53">
      <formula>IF(AND(AL1007&lt;0, RIGHT(TEXT(AL1007,"0.#"),1)&lt;&gt;"."),TRUE,FALSE)</formula>
    </cfRule>
    <cfRule type="expression" dxfId="42" priority="54">
      <formula>IF(AND(AL1007&lt;0, RIGHT(TEXT(AL1007,"0.#"),1)="."),TRUE,FALSE)</formula>
    </cfRule>
  </conditionalFormatting>
  <conditionalFormatting sqref="Y1006">
    <cfRule type="expression" dxfId="41" priority="43">
      <formula>IF(RIGHT(TEXT(Y1006,"0.#"),1)=".",FALSE,TRUE)</formula>
    </cfRule>
    <cfRule type="expression" dxfId="40" priority="44">
      <formula>IF(RIGHT(TEXT(Y1006,"0.#"),1)=".",TRUE,FALSE)</formula>
    </cfRule>
  </conditionalFormatting>
  <conditionalFormatting sqref="AL1006:AO1006">
    <cfRule type="expression" dxfId="39" priority="45">
      <formula>IF(AND(AL1006&gt;=0, RIGHT(TEXT(AL1006,"0.#"),1)&lt;&gt;"."),TRUE,FALSE)</formula>
    </cfRule>
    <cfRule type="expression" dxfId="38" priority="46">
      <formula>IF(AND(AL1006&gt;=0, RIGHT(TEXT(AL1006,"0.#"),1)="."),TRUE,FALSE)</formula>
    </cfRule>
    <cfRule type="expression" dxfId="37" priority="47">
      <formula>IF(AND(AL1006&lt;0, RIGHT(TEXT(AL1006,"0.#"),1)&lt;&gt;"."),TRUE,FALSE)</formula>
    </cfRule>
    <cfRule type="expression" dxfId="36" priority="48">
      <formula>IF(AND(AL1006&lt;0, RIGHT(TEXT(AL1006,"0.#"),1)="."),TRUE,FALSE)</formula>
    </cfRule>
  </conditionalFormatting>
  <conditionalFormatting sqref="AL1005:AO1005">
    <cfRule type="expression" dxfId="35" priority="39">
      <formula>IF(AND(AL1005&gt;=0, RIGHT(TEXT(AL1005,"0.#"),1)&lt;&gt;"."),TRUE,FALSE)</formula>
    </cfRule>
    <cfRule type="expression" dxfId="34" priority="40">
      <formula>IF(AND(AL1005&gt;=0, RIGHT(TEXT(AL1005,"0.#"),1)="."),TRUE,FALSE)</formula>
    </cfRule>
    <cfRule type="expression" dxfId="33" priority="41">
      <formula>IF(AND(AL1005&lt;0, RIGHT(TEXT(AL1005,"0.#"),1)&lt;&gt;"."),TRUE,FALSE)</formula>
    </cfRule>
    <cfRule type="expression" dxfId="32" priority="42">
      <formula>IF(AND(AL1005&lt;0, RIGHT(TEXT(AL1005,"0.#"),1)="."),TRUE,FALSE)</formula>
    </cfRule>
  </conditionalFormatting>
  <conditionalFormatting sqref="Y1005">
    <cfRule type="expression" dxfId="31" priority="37">
      <formula>IF(RIGHT(TEXT(Y1005,"0.#"),1)=".",FALSE,TRUE)</formula>
    </cfRule>
    <cfRule type="expression" dxfId="30" priority="38">
      <formula>IF(RIGHT(TEXT(Y1005,"0.#"),1)=".",TRUE,FALSE)</formula>
    </cfRule>
  </conditionalFormatting>
  <conditionalFormatting sqref="AL867:AO867">
    <cfRule type="expression" dxfId="29" priority="33">
      <formula>IF(AND(AL867&gt;=0, RIGHT(TEXT(AL867,"0.#"),1)&lt;&gt;"."),TRUE,FALSE)</formula>
    </cfRule>
    <cfRule type="expression" dxfId="28" priority="34">
      <formula>IF(AND(AL867&gt;=0, RIGHT(TEXT(AL867,"0.#"),1)="."),TRUE,FALSE)</formula>
    </cfRule>
    <cfRule type="expression" dxfId="27" priority="35">
      <formula>IF(AND(AL867&lt;0, RIGHT(TEXT(AL867,"0.#"),1)&lt;&gt;"."),TRUE,FALSE)</formula>
    </cfRule>
    <cfRule type="expression" dxfId="26" priority="36">
      <formula>IF(AND(AL867&lt;0, RIGHT(TEXT(AL867,"0.#"),1)="."),TRUE,FALSE)</formula>
    </cfRule>
  </conditionalFormatting>
  <conditionalFormatting sqref="Y867">
    <cfRule type="expression" dxfId="25" priority="31">
      <formula>IF(RIGHT(TEXT(Y867,"0.#"),1)=".",FALSE,TRUE)</formula>
    </cfRule>
    <cfRule type="expression" dxfId="24" priority="32">
      <formula>IF(RIGHT(TEXT(Y867,"0.#"),1)=".",TRUE,FALSE)</formula>
    </cfRule>
  </conditionalFormatting>
  <conditionalFormatting sqref="AL845:AO845">
    <cfRule type="expression" dxfId="23" priority="27">
      <formula>IF(AND(AL845&gt;=0, RIGHT(TEXT(AL845,"0.#"),1)&lt;&gt;"."),TRUE,FALSE)</formula>
    </cfRule>
    <cfRule type="expression" dxfId="22" priority="28">
      <formula>IF(AND(AL845&gt;=0, RIGHT(TEXT(AL845,"0.#"),1)="."),TRUE,FALSE)</formula>
    </cfRule>
    <cfRule type="expression" dxfId="21" priority="29">
      <formula>IF(AND(AL845&lt;0, RIGHT(TEXT(AL845,"0.#"),1)&lt;&gt;"."),TRUE,FALSE)</formula>
    </cfRule>
    <cfRule type="expression" dxfId="20" priority="30">
      <formula>IF(AND(AL845&lt;0, RIGHT(TEXT(AL845,"0.#"),1)="."),TRUE,FALSE)</formula>
    </cfRule>
  </conditionalFormatting>
  <conditionalFormatting sqref="Y845">
    <cfRule type="expression" dxfId="19" priority="25">
      <formula>IF(RIGHT(TEXT(Y845,"0.#"),1)=".",FALSE,TRUE)</formula>
    </cfRule>
    <cfRule type="expression" dxfId="18" priority="26">
      <formula>IF(RIGHT(TEXT(Y845,"0.#"),1)=".",TRUE,FALSE)</formula>
    </cfRule>
  </conditionalFormatting>
  <conditionalFormatting sqref="AL844:AO844">
    <cfRule type="expression" dxfId="17" priority="21">
      <formula>IF(AND(AL844&gt;=0, RIGHT(TEXT(AL844,"0.#"),1)&lt;&gt;"."),TRUE,FALSE)</formula>
    </cfRule>
    <cfRule type="expression" dxfId="16" priority="22">
      <formula>IF(AND(AL844&gt;=0, RIGHT(TEXT(AL844,"0.#"),1)="."),TRUE,FALSE)</formula>
    </cfRule>
    <cfRule type="expression" dxfId="15" priority="23">
      <formula>IF(AND(AL844&lt;0, RIGHT(TEXT(AL844,"0.#"),1)&lt;&gt;"."),TRUE,FALSE)</formula>
    </cfRule>
    <cfRule type="expression" dxfId="14" priority="24">
      <formula>IF(AND(AL844&lt;0, RIGHT(TEXT(AL844,"0.#"),1)="."),TRUE,FALSE)</formula>
    </cfRule>
  </conditionalFormatting>
  <conditionalFormatting sqref="Y844">
    <cfRule type="expression" dxfId="13" priority="19">
      <formula>IF(RIGHT(TEXT(Y844,"0.#"),1)=".",FALSE,TRUE)</formula>
    </cfRule>
    <cfRule type="expression" dxfId="12" priority="20">
      <formula>IF(RIGHT(TEXT(Y844,"0.#"),1)=".",TRUE,FALSE)</formula>
    </cfRule>
  </conditionalFormatting>
  <conditionalFormatting sqref="Y1038:Y1053">
    <cfRule type="expression" dxfId="11" priority="11">
      <formula>IF(RIGHT(TEXT(Y1038,"0.#"),1)=".",FALSE,TRUE)</formula>
    </cfRule>
    <cfRule type="expression" dxfId="10" priority="12">
      <formula>IF(RIGHT(TEXT(Y1038,"0.#"),1)=".",TRUE,FALSE)</formula>
    </cfRule>
  </conditionalFormatting>
  <conditionalFormatting sqref="Y1036:Y1037">
    <cfRule type="expression" dxfId="9" priority="9">
      <formula>IF(RIGHT(TEXT(Y1036,"0.#"),1)=".",FALSE,TRUE)</formula>
    </cfRule>
    <cfRule type="expression" dxfId="8" priority="10">
      <formula>IF(RIGHT(TEXT(Y1036,"0.#"),1)=".",TRUE,FALSE)</formula>
    </cfRule>
  </conditionalFormatting>
  <conditionalFormatting sqref="AL1076:AO1078">
    <cfRule type="expression" dxfId="7" priority="5">
      <formula>IF(AND(AL1076&gt;=0, RIGHT(TEXT(AL1076,"0.#"),1)&lt;&gt;"."),TRUE,FALSE)</formula>
    </cfRule>
    <cfRule type="expression" dxfId="6" priority="6">
      <formula>IF(AND(AL1076&gt;=0, RIGHT(TEXT(AL1076,"0.#"),1)="."),TRUE,FALSE)</formula>
    </cfRule>
    <cfRule type="expression" dxfId="5" priority="7">
      <formula>IF(AND(AL1076&lt;0, RIGHT(TEXT(AL1076,"0.#"),1)&lt;&gt;"."),TRUE,FALSE)</formula>
    </cfRule>
    <cfRule type="expression" dxfId="4" priority="8">
      <formula>IF(AND(AL1076&lt;0, RIGHT(TEXT(AL1076,"0.#"),1)="."),TRUE,FALSE)</formula>
    </cfRule>
  </conditionalFormatting>
  <conditionalFormatting sqref="AL1074:AO1075">
    <cfRule type="expression" dxfId="3" priority="1">
      <formula>IF(AND(AL1074&gt;=0, RIGHT(TEXT(AL1074,"0.#"),1)&lt;&gt;"."),TRUE,FALSE)</formula>
    </cfRule>
    <cfRule type="expression" dxfId="2" priority="2">
      <formula>IF(AND(AL1074&gt;=0, RIGHT(TEXT(AL1074,"0.#"),1)="."),TRUE,FALSE)</formula>
    </cfRule>
    <cfRule type="expression" dxfId="1" priority="3">
      <formula>IF(AND(AL1074&lt;0, RIGHT(TEXT(AL1074,"0.#"),1)&lt;&gt;"."),TRUE,FALSE)</formula>
    </cfRule>
    <cfRule type="expression" dxfId="0" priority="4">
      <formula>IF(AND(AL1074&lt;0, RIGHT(TEXT(AL1074,"0.#"),1)="."),TRUE,FALSE)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36" max="49" man="1"/>
    <brk id="189" max="49" man="1"/>
    <brk id="727" max="49" man="1"/>
    <brk id="740" max="49" man="1"/>
    <brk id="779" max="49" man="1"/>
    <brk id="834" max="49" man="1"/>
    <brk id="967" max="49" man="1"/>
    <brk id="103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15">
      <c r="A2" s="14" t="s">
        <v>84</v>
      </c>
      <c r="B2" s="15"/>
      <c r="C2" s="13" t="str">
        <f>IF(B2="","",A2)</f>
        <v/>
      </c>
      <c r="D2" s="13" t="str">
        <f>IF(C2="","",IF(D1&lt;&gt;"",CONCATENATE(D1,"、",C2),C2))</f>
        <v/>
      </c>
      <c r="F2" s="12" t="s">
        <v>71</v>
      </c>
      <c r="G2" s="17" t="s">
        <v>480</v>
      </c>
      <c r="H2" s="13" t="str">
        <f>IF(G2="","",F2)</f>
        <v>一般会計</v>
      </c>
      <c r="I2" s="13" t="str">
        <f>IF(H2="","",IF(I1&lt;&gt;"",CONCATENATE(I1,"、",H2),H2))</f>
        <v>一般会計</v>
      </c>
      <c r="K2" s="14" t="s">
        <v>102</v>
      </c>
      <c r="L2" s="15"/>
      <c r="M2" s="13" t="str">
        <f>IF(L2="","",K2)</f>
        <v/>
      </c>
      <c r="N2" s="13" t="str">
        <f>IF(M2="","",IF(N1&lt;&gt;"",CONCATENATE(N1,"、",M2),M2))</f>
        <v/>
      </c>
      <c r="O2" s="13"/>
      <c r="P2" s="12" t="s">
        <v>73</v>
      </c>
      <c r="Q2" s="17" t="s">
        <v>480</v>
      </c>
      <c r="R2" s="13" t="str">
        <f>IF(Q2="","",P2)</f>
        <v>直接実施</v>
      </c>
      <c r="S2" s="13" t="str">
        <f>IF(R2="","",IF(S1&lt;&gt;"",CONCATENATE(S1,"、",R2),R2))</f>
        <v>直接実施</v>
      </c>
      <c r="T2" s="13"/>
      <c r="U2" s="32" t="s">
        <v>186</v>
      </c>
      <c r="W2" s="32" t="s">
        <v>176</v>
      </c>
      <c r="Y2" s="32" t="s">
        <v>67</v>
      </c>
      <c r="Z2" s="30"/>
      <c r="AA2" s="32" t="s">
        <v>337</v>
      </c>
      <c r="AB2" s="31"/>
      <c r="AC2" s="33" t="s">
        <v>134</v>
      </c>
      <c r="AD2" s="28"/>
      <c r="AE2" s="35" t="s">
        <v>172</v>
      </c>
      <c r="AF2" s="30"/>
      <c r="AG2" s="46" t="s">
        <v>291</v>
      </c>
      <c r="AI2" s="44" t="s">
        <v>327</v>
      </c>
      <c r="AK2" s="44" t="s">
        <v>215</v>
      </c>
      <c r="AM2" s="73"/>
      <c r="AN2" s="73"/>
      <c r="AP2" s="46"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339</v>
      </c>
      <c r="W3" s="32" t="s">
        <v>149</v>
      </c>
      <c r="Y3" s="32" t="s">
        <v>68</v>
      </c>
      <c r="Z3" s="30"/>
      <c r="AA3" s="32" t="s">
        <v>447</v>
      </c>
      <c r="AB3" s="31"/>
      <c r="AC3" s="33" t="s">
        <v>135</v>
      </c>
      <c r="AD3" s="28"/>
      <c r="AE3" s="35" t="s">
        <v>173</v>
      </c>
      <c r="AF3" s="30"/>
      <c r="AG3" s="46" t="s">
        <v>292</v>
      </c>
      <c r="AI3" s="44" t="s">
        <v>208</v>
      </c>
      <c r="AK3" s="44" t="str">
        <f>CHAR(CODE(AK2)+1)</f>
        <v>B</v>
      </c>
      <c r="AM3" s="73"/>
      <c r="AN3" s="73"/>
      <c r="AP3" s="46"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340</v>
      </c>
      <c r="W4" s="32" t="s">
        <v>150</v>
      </c>
      <c r="Y4" s="32" t="s">
        <v>354</v>
      </c>
      <c r="Z4" s="30"/>
      <c r="AA4" s="32" t="s">
        <v>448</v>
      </c>
      <c r="AB4" s="31"/>
      <c r="AC4" s="32" t="s">
        <v>136</v>
      </c>
      <c r="AD4" s="28"/>
      <c r="AE4" s="35" t="s">
        <v>174</v>
      </c>
      <c r="AF4" s="30"/>
      <c r="AG4" s="46" t="s">
        <v>293</v>
      </c>
      <c r="AI4" s="44" t="s">
        <v>210</v>
      </c>
      <c r="AK4" s="44" t="str">
        <f t="shared" ref="AK4:AK49" si="7">CHAR(CODE(AK3)+1)</f>
        <v>C</v>
      </c>
      <c r="AM4" s="73"/>
      <c r="AN4" s="73"/>
      <c r="AP4" s="46" t="s">
        <v>293</v>
      </c>
    </row>
    <row r="5" spans="1:42" ht="13.5" customHeight="1" x14ac:dyDescent="0.15">
      <c r="A5" s="14" t="s">
        <v>87</v>
      </c>
      <c r="B5" s="15" t="s">
        <v>480</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247</v>
      </c>
      <c r="Y5" s="32" t="s">
        <v>355</v>
      </c>
      <c r="Z5" s="30"/>
      <c r="AA5" s="32" t="s">
        <v>449</v>
      </c>
      <c r="AB5" s="31"/>
      <c r="AC5" s="32" t="s">
        <v>175</v>
      </c>
      <c r="AD5" s="31"/>
      <c r="AE5" s="35" t="s">
        <v>304</v>
      </c>
      <c r="AF5" s="30"/>
      <c r="AG5" s="46" t="s">
        <v>294</v>
      </c>
      <c r="AI5" s="44" t="s">
        <v>342</v>
      </c>
      <c r="AK5" s="44" t="str">
        <f t="shared" si="7"/>
        <v>D</v>
      </c>
      <c r="AP5" s="46" t="s">
        <v>294</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306</v>
      </c>
      <c r="W6" s="32" t="s">
        <v>151</v>
      </c>
      <c r="Y6" s="32" t="s">
        <v>356</v>
      </c>
      <c r="Z6" s="30"/>
      <c r="AA6" s="32" t="s">
        <v>450</v>
      </c>
      <c r="AB6" s="31"/>
      <c r="AC6" s="32" t="s">
        <v>137</v>
      </c>
      <c r="AD6" s="31"/>
      <c r="AE6" s="35" t="s">
        <v>301</v>
      </c>
      <c r="AF6" s="30"/>
      <c r="AG6" s="46" t="s">
        <v>295</v>
      </c>
      <c r="AI6" s="44" t="s">
        <v>343</v>
      </c>
      <c r="AK6" s="44" t="str">
        <f>CHAR(CODE(AK5)+1)</f>
        <v>E</v>
      </c>
      <c r="AP6" s="46" t="s">
        <v>295</v>
      </c>
    </row>
    <row r="7" spans="1:42" ht="13.5" customHeight="1" x14ac:dyDescent="0.15">
      <c r="A7" s="14" t="s">
        <v>89</v>
      </c>
      <c r="B7" s="15"/>
      <c r="C7" s="13" t="str">
        <f t="shared" si="0"/>
        <v/>
      </c>
      <c r="D7" s="13" t="str">
        <f t="shared" si="8"/>
        <v>海洋政策</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357</v>
      </c>
      <c r="Z7" s="30"/>
      <c r="AA7" s="32" t="s">
        <v>451</v>
      </c>
      <c r="AB7" s="31"/>
      <c r="AC7" s="31"/>
      <c r="AD7" s="31"/>
      <c r="AE7" s="32" t="s">
        <v>137</v>
      </c>
      <c r="AF7" s="30"/>
      <c r="AG7" s="46" t="s">
        <v>296</v>
      </c>
      <c r="AH7" s="77"/>
      <c r="AI7" s="46" t="s">
        <v>320</v>
      </c>
      <c r="AK7" s="44" t="str">
        <f>CHAR(CODE(AK6)+1)</f>
        <v>F</v>
      </c>
      <c r="AP7" s="46" t="s">
        <v>296</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307</v>
      </c>
      <c r="W8" s="32" t="s">
        <v>153</v>
      </c>
      <c r="Y8" s="32" t="s">
        <v>358</v>
      </c>
      <c r="Z8" s="30"/>
      <c r="AA8" s="32" t="s">
        <v>452</v>
      </c>
      <c r="AB8" s="31"/>
      <c r="AC8" s="31"/>
      <c r="AD8" s="31"/>
      <c r="AE8" s="31"/>
      <c r="AF8" s="30"/>
      <c r="AG8" s="46" t="s">
        <v>297</v>
      </c>
      <c r="AI8" s="44" t="s">
        <v>321</v>
      </c>
      <c r="AK8" s="44" t="str">
        <f t="shared" si="7"/>
        <v>G</v>
      </c>
      <c r="AP8" s="46" t="s">
        <v>297</v>
      </c>
    </row>
    <row r="9" spans="1:42" ht="13.5" customHeight="1" x14ac:dyDescent="0.15">
      <c r="A9" s="14" t="s">
        <v>91</v>
      </c>
      <c r="B9" s="15"/>
      <c r="C9" s="13" t="str">
        <f t="shared" si="0"/>
        <v/>
      </c>
      <c r="D9" s="13" t="str">
        <f t="shared" si="8"/>
        <v>海洋政策</v>
      </c>
      <c r="F9" s="18" t="s">
        <v>228</v>
      </c>
      <c r="G9" s="17"/>
      <c r="H9" s="13" t="str">
        <f t="shared" si="1"/>
        <v/>
      </c>
      <c r="I9" s="13" t="str">
        <f t="shared" si="5"/>
        <v>一般会計</v>
      </c>
      <c r="K9" s="14" t="s">
        <v>109</v>
      </c>
      <c r="L9" s="15"/>
      <c r="M9" s="13" t="str">
        <f t="shared" si="2"/>
        <v/>
      </c>
      <c r="N9" s="13" t="str">
        <f t="shared" si="6"/>
        <v/>
      </c>
      <c r="O9" s="13"/>
      <c r="P9" s="13"/>
      <c r="Q9" s="19"/>
      <c r="T9" s="13"/>
      <c r="U9" s="32" t="s">
        <v>318</v>
      </c>
      <c r="W9" s="32" t="s">
        <v>154</v>
      </c>
      <c r="Y9" s="32" t="s">
        <v>359</v>
      </c>
      <c r="Z9" s="30"/>
      <c r="AA9" s="32" t="s">
        <v>453</v>
      </c>
      <c r="AB9" s="31"/>
      <c r="AC9" s="31"/>
      <c r="AD9" s="31"/>
      <c r="AE9" s="31"/>
      <c r="AF9" s="30"/>
      <c r="AG9" s="46" t="s">
        <v>298</v>
      </c>
      <c r="AI9" s="72"/>
      <c r="AK9" s="44" t="str">
        <f t="shared" si="7"/>
        <v>H</v>
      </c>
      <c r="AP9" s="46" t="s">
        <v>298</v>
      </c>
    </row>
    <row r="10" spans="1:42" ht="13.5" customHeight="1" x14ac:dyDescent="0.15">
      <c r="A10" s="14" t="s">
        <v>248</v>
      </c>
      <c r="B10" s="15"/>
      <c r="C10" s="13" t="str">
        <f t="shared" si="0"/>
        <v/>
      </c>
      <c r="D10" s="13" t="str">
        <f t="shared" si="8"/>
        <v>海洋政策</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360</v>
      </c>
      <c r="Z10" s="30"/>
      <c r="AA10" s="32" t="s">
        <v>454</v>
      </c>
      <c r="AB10" s="31"/>
      <c r="AC10" s="31"/>
      <c r="AD10" s="31"/>
      <c r="AE10" s="31"/>
      <c r="AF10" s="30"/>
      <c r="AG10" s="46" t="s">
        <v>283</v>
      </c>
      <c r="AK10" s="44" t="str">
        <f t="shared" si="7"/>
        <v>I</v>
      </c>
      <c r="AP10" s="44" t="s">
        <v>277</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480</v>
      </c>
      <c r="M11" s="13" t="str">
        <f t="shared" si="2"/>
        <v>その他の事項経費</v>
      </c>
      <c r="N11" s="13" t="str">
        <f t="shared" si="6"/>
        <v>その他の事項経費</v>
      </c>
      <c r="O11" s="13"/>
      <c r="P11" s="13"/>
      <c r="Q11" s="19"/>
      <c r="T11" s="13"/>
      <c r="W11" s="32" t="s">
        <v>156</v>
      </c>
      <c r="Y11" s="32" t="s">
        <v>361</v>
      </c>
      <c r="Z11" s="30"/>
      <c r="AA11" s="32" t="s">
        <v>455</v>
      </c>
      <c r="AB11" s="31"/>
      <c r="AC11" s="31"/>
      <c r="AD11" s="31"/>
      <c r="AE11" s="31"/>
      <c r="AF11" s="30"/>
      <c r="AG11" s="44" t="s">
        <v>286</v>
      </c>
      <c r="AK11" s="44"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W12" s="32" t="s">
        <v>157</v>
      </c>
      <c r="Y12" s="32" t="s">
        <v>362</v>
      </c>
      <c r="Z12" s="30"/>
      <c r="AA12" s="32" t="s">
        <v>456</v>
      </c>
      <c r="AB12" s="31"/>
      <c r="AC12" s="31"/>
      <c r="AD12" s="31"/>
      <c r="AE12" s="31"/>
      <c r="AF12" s="30"/>
      <c r="AG12" s="44" t="s">
        <v>284</v>
      </c>
      <c r="AK12" s="44"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W13" s="32" t="s">
        <v>158</v>
      </c>
      <c r="Y13" s="32" t="s">
        <v>363</v>
      </c>
      <c r="Z13" s="30"/>
      <c r="AA13" s="32" t="s">
        <v>457</v>
      </c>
      <c r="AB13" s="31"/>
      <c r="AC13" s="31"/>
      <c r="AD13" s="31"/>
      <c r="AE13" s="31"/>
      <c r="AF13" s="30"/>
      <c r="AG13" s="44" t="s">
        <v>285</v>
      </c>
      <c r="AK13" s="44"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W18" s="32" t="s">
        <v>163</v>
      </c>
      <c r="Y18" s="32" t="s">
        <v>368</v>
      </c>
      <c r="Z18" s="30"/>
      <c r="AA18" s="32" t="s">
        <v>462</v>
      </c>
      <c r="AB18" s="31"/>
      <c r="AC18" s="31"/>
      <c r="AD18" s="31"/>
      <c r="AE18" s="31"/>
      <c r="AF18" s="30"/>
      <c r="AK18" s="44"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W19" s="32" t="s">
        <v>164</v>
      </c>
      <c r="Y19" s="32" t="s">
        <v>369</v>
      </c>
      <c r="Z19" s="30"/>
      <c r="AA19" s="32" t="s">
        <v>463</v>
      </c>
      <c r="AB19" s="31"/>
      <c r="AC19" s="31"/>
      <c r="AD19" s="31"/>
      <c r="AE19" s="31"/>
      <c r="AF19" s="30"/>
      <c r="AK19" s="44" t="str">
        <f t="shared" si="7"/>
        <v>R</v>
      </c>
    </row>
    <row r="20" spans="1:37" ht="13.5" customHeight="1" x14ac:dyDescent="0.15">
      <c r="A20" s="14" t="s">
        <v>238</v>
      </c>
      <c r="B20" s="15"/>
      <c r="C20" s="13" t="str">
        <f t="shared" si="9"/>
        <v/>
      </c>
      <c r="D20" s="13" t="str">
        <f t="shared" si="8"/>
        <v>海洋政策</v>
      </c>
      <c r="F20" s="18" t="s">
        <v>237</v>
      </c>
      <c r="G20" s="17"/>
      <c r="H20" s="13" t="str">
        <f t="shared" si="1"/>
        <v/>
      </c>
      <c r="I20" s="13" t="str">
        <f t="shared" si="5"/>
        <v>一般会計</v>
      </c>
      <c r="K20" s="13"/>
      <c r="L20" s="13"/>
      <c r="O20" s="13"/>
      <c r="P20" s="13"/>
      <c r="Q20" s="19"/>
      <c r="T20" s="13"/>
      <c r="W20" s="32" t="s">
        <v>165</v>
      </c>
      <c r="Y20" s="32" t="s">
        <v>370</v>
      </c>
      <c r="Z20" s="30"/>
      <c r="AA20" s="32" t="s">
        <v>464</v>
      </c>
      <c r="AB20" s="31"/>
      <c r="AC20" s="31"/>
      <c r="AD20" s="31"/>
      <c r="AE20" s="31"/>
      <c r="AF20" s="30"/>
      <c r="AK20" s="44" t="str">
        <f t="shared" si="7"/>
        <v>S</v>
      </c>
    </row>
    <row r="21" spans="1:37" ht="13.5" customHeight="1" x14ac:dyDescent="0.15">
      <c r="A21" s="14" t="s">
        <v>239</v>
      </c>
      <c r="B21" s="15"/>
      <c r="C21" s="13" t="str">
        <f t="shared" si="9"/>
        <v/>
      </c>
      <c r="D21" s="13" t="str">
        <f t="shared" si="8"/>
        <v>海洋政策</v>
      </c>
      <c r="F21" s="18" t="s">
        <v>126</v>
      </c>
      <c r="G21" s="17"/>
      <c r="H21" s="13" t="str">
        <f t="shared" si="1"/>
        <v/>
      </c>
      <c r="I21" s="13" t="str">
        <f t="shared" si="5"/>
        <v>一般会計</v>
      </c>
      <c r="K21" s="13"/>
      <c r="L21" s="13"/>
      <c r="O21" s="13"/>
      <c r="P21" s="13"/>
      <c r="Q21" s="19"/>
      <c r="T21" s="13"/>
      <c r="W21" s="32" t="s">
        <v>166</v>
      </c>
      <c r="Y21" s="32" t="s">
        <v>371</v>
      </c>
      <c r="Z21" s="30"/>
      <c r="AA21" s="32" t="s">
        <v>465</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W22" s="32" t="s">
        <v>167</v>
      </c>
      <c r="Y22" s="32" t="s">
        <v>372</v>
      </c>
      <c r="Z22" s="30"/>
      <c r="AA22" s="32" t="s">
        <v>466</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Y23" s="32" t="s">
        <v>373</v>
      </c>
      <c r="Z23" s="30"/>
      <c r="AA23" s="32" t="s">
        <v>467</v>
      </c>
      <c r="AB23" s="31"/>
      <c r="AC23" s="31"/>
      <c r="AD23" s="31"/>
      <c r="AE23" s="31"/>
      <c r="AF23" s="30"/>
      <c r="AK23" s="44" t="str">
        <f t="shared" si="7"/>
        <v>V</v>
      </c>
    </row>
    <row r="24" spans="1:37" ht="13.5" customHeight="1" x14ac:dyDescent="0.15">
      <c r="A24" s="83" t="s">
        <v>325</v>
      </c>
      <c r="B24" s="15"/>
      <c r="C24" s="13" t="str">
        <f t="shared" si="9"/>
        <v/>
      </c>
      <c r="D24" s="13" t="str">
        <f>IF(C24="",D23,IF(D23&lt;&gt;"",CONCATENATE(D23,"、",C24),C24))</f>
        <v>海洋政策</v>
      </c>
      <c r="F24" s="18" t="s">
        <v>330</v>
      </c>
      <c r="G24" s="17"/>
      <c r="H24" s="13" t="str">
        <f t="shared" si="1"/>
        <v/>
      </c>
      <c r="I24" s="13" t="str">
        <f t="shared" si="5"/>
        <v>一般会計</v>
      </c>
      <c r="K24" s="13"/>
      <c r="L24" s="13"/>
      <c r="O24" s="13"/>
      <c r="P24" s="13"/>
      <c r="Q24" s="19"/>
      <c r="T24" s="13"/>
      <c r="Y24" s="32" t="s">
        <v>374</v>
      </c>
      <c r="Z24" s="30"/>
      <c r="AA24" s="32" t="s">
        <v>468</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375</v>
      </c>
      <c r="Z25" s="30"/>
      <c r="AA25" s="32" t="s">
        <v>469</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376</v>
      </c>
      <c r="Z26" s="30"/>
      <c r="AA26" s="32" t="s">
        <v>470</v>
      </c>
      <c r="AB26" s="31"/>
      <c r="AC26" s="31"/>
      <c r="AD26" s="31"/>
      <c r="AE26" s="31"/>
      <c r="AF26" s="30"/>
      <c r="AK26" s="44"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Y27" s="32" t="s">
        <v>377</v>
      </c>
      <c r="Z27" s="30"/>
      <c r="AA27" s="32" t="s">
        <v>471</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378</v>
      </c>
      <c r="Z28" s="30"/>
      <c r="AA28" s="32" t="s">
        <v>472</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379</v>
      </c>
      <c r="Z29" s="30"/>
      <c r="AA29" s="32" t="s">
        <v>473</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380</v>
      </c>
      <c r="Z30" s="30"/>
      <c r="AA30" s="32" t="s">
        <v>474</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381</v>
      </c>
      <c r="Z31" s="30"/>
      <c r="AA31" s="32" t="s">
        <v>475</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382</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383</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384</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385</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386</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387</v>
      </c>
      <c r="Z37" s="30"/>
      <c r="AF37" s="30"/>
      <c r="AK37" s="44" t="str">
        <f t="shared" si="7"/>
        <v>j</v>
      </c>
    </row>
    <row r="38" spans="1:37" x14ac:dyDescent="0.15">
      <c r="A38" s="13"/>
      <c r="B38" s="13"/>
      <c r="F38" s="13"/>
      <c r="G38" s="19"/>
      <c r="K38" s="13"/>
      <c r="L38" s="13"/>
      <c r="O38" s="13"/>
      <c r="P38" s="13"/>
      <c r="Q38" s="19"/>
      <c r="T38" s="13"/>
      <c r="Y38" s="32" t="s">
        <v>388</v>
      </c>
      <c r="Z38" s="30"/>
      <c r="AF38" s="30"/>
      <c r="AK38" s="44" t="str">
        <f t="shared" si="7"/>
        <v>k</v>
      </c>
    </row>
    <row r="39" spans="1:37" x14ac:dyDescent="0.15">
      <c r="A39" s="13"/>
      <c r="B39" s="13"/>
      <c r="F39" s="13" t="str">
        <f>I37</f>
        <v>一般会計</v>
      </c>
      <c r="G39" s="19"/>
      <c r="K39" s="13"/>
      <c r="L39" s="13"/>
      <c r="O39" s="13"/>
      <c r="P39" s="13"/>
      <c r="Q39" s="19"/>
      <c r="T39" s="13"/>
      <c r="Y39" s="32" t="s">
        <v>389</v>
      </c>
      <c r="Z39" s="30"/>
      <c r="AF39" s="30"/>
      <c r="AK39" s="44" t="str">
        <f t="shared" si="7"/>
        <v>l</v>
      </c>
    </row>
    <row r="40" spans="1:37" x14ac:dyDescent="0.15">
      <c r="A40" s="13"/>
      <c r="B40" s="13"/>
      <c r="F40" s="13"/>
      <c r="G40" s="19"/>
      <c r="K40" s="13"/>
      <c r="L40" s="13"/>
      <c r="O40" s="13"/>
      <c r="P40" s="13"/>
      <c r="Q40" s="19"/>
      <c r="T40" s="13"/>
      <c r="Y40" s="32" t="s">
        <v>390</v>
      </c>
      <c r="Z40" s="30"/>
      <c r="AF40" s="30"/>
      <c r="AK40" s="44" t="str">
        <f t="shared" si="7"/>
        <v>m</v>
      </c>
    </row>
    <row r="41" spans="1:37" x14ac:dyDescent="0.15">
      <c r="A41" s="13"/>
      <c r="B41" s="13"/>
      <c r="F41" s="13"/>
      <c r="G41" s="19"/>
      <c r="K41" s="13"/>
      <c r="L41" s="13"/>
      <c r="O41" s="13"/>
      <c r="P41" s="13"/>
      <c r="Q41" s="19"/>
      <c r="T41" s="13"/>
      <c r="Y41" s="32" t="s">
        <v>391</v>
      </c>
      <c r="Z41" s="30"/>
      <c r="AF41" s="30"/>
      <c r="AK41" s="44" t="str">
        <f t="shared" si="7"/>
        <v>n</v>
      </c>
    </row>
    <row r="42" spans="1:37" x14ac:dyDescent="0.15">
      <c r="A42" s="13"/>
      <c r="B42" s="13"/>
      <c r="F42" s="13"/>
      <c r="G42" s="19"/>
      <c r="K42" s="13"/>
      <c r="L42" s="13"/>
      <c r="O42" s="13"/>
      <c r="P42" s="13"/>
      <c r="Q42" s="19"/>
      <c r="T42" s="13"/>
      <c r="Y42" s="32" t="s">
        <v>392</v>
      </c>
      <c r="Z42" s="30"/>
      <c r="AF42" s="30"/>
      <c r="AK42" s="44" t="str">
        <f t="shared" si="7"/>
        <v>o</v>
      </c>
    </row>
    <row r="43" spans="1:37" x14ac:dyDescent="0.15">
      <c r="A43" s="13"/>
      <c r="B43" s="13"/>
      <c r="F43" s="13"/>
      <c r="G43" s="19"/>
      <c r="K43" s="13"/>
      <c r="L43" s="13"/>
      <c r="O43" s="13"/>
      <c r="P43" s="13"/>
      <c r="Q43" s="19"/>
      <c r="T43" s="13"/>
      <c r="Y43" s="32" t="s">
        <v>393</v>
      </c>
      <c r="Z43" s="30"/>
      <c r="AF43" s="30"/>
      <c r="AK43" s="44" t="str">
        <f t="shared" si="7"/>
        <v>p</v>
      </c>
    </row>
    <row r="44" spans="1:37" x14ac:dyDescent="0.15">
      <c r="A44" s="13"/>
      <c r="B44" s="13"/>
      <c r="F44" s="13"/>
      <c r="G44" s="19"/>
      <c r="K44" s="13"/>
      <c r="L44" s="13"/>
      <c r="O44" s="13"/>
      <c r="P44" s="13"/>
      <c r="Q44" s="19"/>
      <c r="T44" s="13"/>
      <c r="Y44" s="32" t="s">
        <v>394</v>
      </c>
      <c r="Z44" s="30"/>
      <c r="AF44" s="30"/>
      <c r="AK44" s="44" t="str">
        <f t="shared" si="7"/>
        <v>q</v>
      </c>
    </row>
    <row r="45" spans="1:37" x14ac:dyDescent="0.15">
      <c r="A45" s="13"/>
      <c r="B45" s="13"/>
      <c r="F45" s="13"/>
      <c r="G45" s="19"/>
      <c r="K45" s="13"/>
      <c r="L45" s="13"/>
      <c r="O45" s="13"/>
      <c r="P45" s="13"/>
      <c r="Q45" s="19"/>
      <c r="T45" s="13"/>
      <c r="Y45" s="32" t="s">
        <v>395</v>
      </c>
      <c r="Z45" s="30"/>
      <c r="AF45" s="30"/>
      <c r="AK45" s="44" t="str">
        <f t="shared" si="7"/>
        <v>r</v>
      </c>
    </row>
    <row r="46" spans="1:37" x14ac:dyDescent="0.15">
      <c r="A46" s="13"/>
      <c r="B46" s="13"/>
      <c r="F46" s="13"/>
      <c r="G46" s="19"/>
      <c r="K46" s="13"/>
      <c r="L46" s="13"/>
      <c r="O46" s="13"/>
      <c r="P46" s="13"/>
      <c r="Q46" s="19"/>
      <c r="T46" s="13"/>
      <c r="Y46" s="32" t="s">
        <v>396</v>
      </c>
      <c r="Z46" s="30"/>
      <c r="AF46" s="30"/>
      <c r="AK46" s="44" t="str">
        <f t="shared" si="7"/>
        <v>s</v>
      </c>
    </row>
    <row r="47" spans="1:37" x14ac:dyDescent="0.15">
      <c r="A47" s="13"/>
      <c r="B47" s="13"/>
      <c r="F47" s="13"/>
      <c r="G47" s="19"/>
      <c r="K47" s="13"/>
      <c r="L47" s="13"/>
      <c r="O47" s="13"/>
      <c r="P47" s="13"/>
      <c r="Q47" s="19"/>
      <c r="T47" s="13"/>
      <c r="Y47" s="32" t="s">
        <v>397</v>
      </c>
      <c r="Z47" s="30"/>
      <c r="AF47" s="30"/>
      <c r="AK47" s="44" t="str">
        <f t="shared" si="7"/>
        <v>t</v>
      </c>
    </row>
    <row r="48" spans="1:37" x14ac:dyDescent="0.15">
      <c r="A48" s="13"/>
      <c r="B48" s="13"/>
      <c r="F48" s="13"/>
      <c r="G48" s="19"/>
      <c r="K48" s="13"/>
      <c r="L48" s="13"/>
      <c r="O48" s="13"/>
      <c r="P48" s="13"/>
      <c r="Q48" s="19"/>
      <c r="T48" s="13"/>
      <c r="Y48" s="32" t="s">
        <v>398</v>
      </c>
      <c r="Z48" s="30"/>
      <c r="AF48" s="30"/>
      <c r="AK48" s="44" t="str">
        <f t="shared" si="7"/>
        <v>u</v>
      </c>
    </row>
    <row r="49" spans="1:37" x14ac:dyDescent="0.15">
      <c r="A49" s="13"/>
      <c r="B49" s="13"/>
      <c r="F49" s="13"/>
      <c r="G49" s="19"/>
      <c r="K49" s="13"/>
      <c r="L49" s="13"/>
      <c r="O49" s="13"/>
      <c r="P49" s="13"/>
      <c r="Q49" s="19"/>
      <c r="T49" s="13"/>
      <c r="Y49" s="32" t="s">
        <v>399</v>
      </c>
      <c r="Z49" s="30"/>
      <c r="AF49" s="30"/>
      <c r="AK49" s="44" t="str">
        <f t="shared" si="7"/>
        <v>v</v>
      </c>
    </row>
    <row r="50" spans="1:37" x14ac:dyDescent="0.15">
      <c r="A50" s="13"/>
      <c r="B50" s="13"/>
      <c r="F50" s="13"/>
      <c r="G50" s="19"/>
      <c r="K50" s="13"/>
      <c r="L50" s="13"/>
      <c r="O50" s="13"/>
      <c r="P50" s="13"/>
      <c r="Q50" s="19"/>
      <c r="T50" s="13"/>
      <c r="Y50" s="32" t="s">
        <v>400</v>
      </c>
      <c r="Z50" s="30"/>
      <c r="AF50" s="30"/>
    </row>
    <row r="51" spans="1:37" x14ac:dyDescent="0.15">
      <c r="A51" s="13"/>
      <c r="B51" s="13"/>
      <c r="F51" s="13"/>
      <c r="G51" s="19"/>
      <c r="K51" s="13"/>
      <c r="L51" s="13"/>
      <c r="O51" s="13"/>
      <c r="P51" s="13"/>
      <c r="Q51" s="19"/>
      <c r="T51" s="13"/>
      <c r="Y51" s="32" t="s">
        <v>401</v>
      </c>
      <c r="Z51" s="30"/>
      <c r="AF51" s="30"/>
    </row>
    <row r="52" spans="1:37" x14ac:dyDescent="0.15">
      <c r="A52" s="13"/>
      <c r="B52" s="13"/>
      <c r="F52" s="13"/>
      <c r="G52" s="19"/>
      <c r="K52" s="13"/>
      <c r="L52" s="13"/>
      <c r="O52" s="13"/>
      <c r="P52" s="13"/>
      <c r="Q52" s="19"/>
      <c r="T52" s="13"/>
      <c r="Y52" s="32" t="s">
        <v>402</v>
      </c>
      <c r="Z52" s="30"/>
      <c r="AF52" s="30"/>
    </row>
    <row r="53" spans="1:37" x14ac:dyDescent="0.15">
      <c r="A53" s="13"/>
      <c r="B53" s="13"/>
      <c r="F53" s="13"/>
      <c r="G53" s="19"/>
      <c r="K53" s="13"/>
      <c r="L53" s="13"/>
      <c r="O53" s="13"/>
      <c r="P53" s="13"/>
      <c r="Q53" s="19"/>
      <c r="T53" s="13"/>
      <c r="Y53" s="32" t="s">
        <v>403</v>
      </c>
      <c r="Z53" s="30"/>
      <c r="AF53" s="30"/>
    </row>
    <row r="54" spans="1:37" x14ac:dyDescent="0.15">
      <c r="A54" s="13"/>
      <c r="B54" s="13"/>
      <c r="F54" s="13"/>
      <c r="G54" s="19"/>
      <c r="K54" s="13"/>
      <c r="L54" s="13"/>
      <c r="O54" s="13"/>
      <c r="P54" s="20"/>
      <c r="Q54" s="19"/>
      <c r="T54" s="13"/>
      <c r="Y54" s="32" t="s">
        <v>404</v>
      </c>
      <c r="Z54" s="30"/>
      <c r="AF54" s="30"/>
    </row>
    <row r="55" spans="1:37" x14ac:dyDescent="0.15">
      <c r="A55" s="13"/>
      <c r="B55" s="13"/>
      <c r="F55" s="13"/>
      <c r="G55" s="19"/>
      <c r="K55" s="13"/>
      <c r="L55" s="13"/>
      <c r="O55" s="13"/>
      <c r="P55" s="13"/>
      <c r="Q55" s="19"/>
      <c r="T55" s="13"/>
      <c r="Y55" s="32" t="s">
        <v>405</v>
      </c>
      <c r="Z55" s="30"/>
      <c r="AF55" s="30"/>
    </row>
    <row r="56" spans="1:37" x14ac:dyDescent="0.15">
      <c r="A56" s="13"/>
      <c r="B56" s="13"/>
      <c r="F56" s="13"/>
      <c r="G56" s="19"/>
      <c r="K56" s="13"/>
      <c r="L56" s="13"/>
      <c r="O56" s="13"/>
      <c r="P56" s="13"/>
      <c r="Q56" s="19"/>
      <c r="T56" s="13"/>
      <c r="Y56" s="32" t="s">
        <v>406</v>
      </c>
      <c r="Z56" s="30"/>
      <c r="AF56" s="30"/>
    </row>
    <row r="57" spans="1:37" x14ac:dyDescent="0.15">
      <c r="A57" s="13"/>
      <c r="B57" s="13"/>
      <c r="F57" s="13"/>
      <c r="G57" s="19"/>
      <c r="K57" s="13"/>
      <c r="L57" s="13"/>
      <c r="O57" s="13"/>
      <c r="P57" s="13"/>
      <c r="Q57" s="19"/>
      <c r="T57" s="13"/>
      <c r="Y57" s="32" t="s">
        <v>407</v>
      </c>
      <c r="Z57" s="30"/>
      <c r="AF57" s="30"/>
    </row>
    <row r="58" spans="1:37" x14ac:dyDescent="0.15">
      <c r="A58" s="13"/>
      <c r="B58" s="13"/>
      <c r="F58" s="13"/>
      <c r="G58" s="19"/>
      <c r="K58" s="13"/>
      <c r="L58" s="13"/>
      <c r="O58" s="13"/>
      <c r="P58" s="13"/>
      <c r="Q58" s="19"/>
      <c r="T58" s="13"/>
      <c r="Y58" s="32" t="s">
        <v>408</v>
      </c>
      <c r="Z58" s="30"/>
      <c r="AF58" s="30"/>
    </row>
    <row r="59" spans="1:37" x14ac:dyDescent="0.15">
      <c r="A59" s="13"/>
      <c r="B59" s="13"/>
      <c r="F59" s="13"/>
      <c r="G59" s="19"/>
      <c r="K59" s="13"/>
      <c r="L59" s="13"/>
      <c r="O59" s="13"/>
      <c r="P59" s="13"/>
      <c r="Q59" s="19"/>
      <c r="T59" s="13"/>
      <c r="Y59" s="32" t="s">
        <v>409</v>
      </c>
      <c r="Z59" s="30"/>
      <c r="AF59" s="30"/>
    </row>
    <row r="60" spans="1:37" x14ac:dyDescent="0.15">
      <c r="A60" s="13"/>
      <c r="B60" s="13"/>
      <c r="F60" s="13"/>
      <c r="G60" s="19"/>
      <c r="K60" s="13"/>
      <c r="L60" s="13"/>
      <c r="O60" s="13"/>
      <c r="P60" s="13"/>
      <c r="Q60" s="19"/>
      <c r="T60" s="13"/>
      <c r="Y60" s="32" t="s">
        <v>410</v>
      </c>
      <c r="Z60" s="30"/>
      <c r="AF60" s="30"/>
    </row>
    <row r="61" spans="1:37" x14ac:dyDescent="0.15">
      <c r="A61" s="13"/>
      <c r="B61" s="13"/>
      <c r="F61" s="13"/>
      <c r="G61" s="19"/>
      <c r="K61" s="13"/>
      <c r="L61" s="13"/>
      <c r="O61" s="13"/>
      <c r="P61" s="13"/>
      <c r="Q61" s="19"/>
      <c r="T61" s="13"/>
      <c r="Y61" s="32" t="s">
        <v>411</v>
      </c>
      <c r="Z61" s="30"/>
      <c r="AF61" s="30"/>
    </row>
    <row r="62" spans="1:37" x14ac:dyDescent="0.15">
      <c r="A62" s="13"/>
      <c r="B62" s="13"/>
      <c r="F62" s="13"/>
      <c r="G62" s="19"/>
      <c r="K62" s="13"/>
      <c r="L62" s="13"/>
      <c r="O62" s="13"/>
      <c r="P62" s="13"/>
      <c r="Q62" s="19"/>
      <c r="T62" s="13"/>
      <c r="Y62" s="32" t="s">
        <v>412</v>
      </c>
      <c r="Z62" s="30"/>
      <c r="AF62" s="30"/>
    </row>
    <row r="63" spans="1:37" x14ac:dyDescent="0.15">
      <c r="A63" s="13"/>
      <c r="B63" s="13"/>
      <c r="F63" s="13"/>
      <c r="G63" s="19"/>
      <c r="K63" s="13"/>
      <c r="L63" s="13"/>
      <c r="O63" s="13"/>
      <c r="P63" s="13"/>
      <c r="Q63" s="19"/>
      <c r="T63" s="13"/>
      <c r="Y63" s="32" t="s">
        <v>413</v>
      </c>
      <c r="Z63" s="30"/>
      <c r="AF63" s="30"/>
    </row>
    <row r="64" spans="1:37" x14ac:dyDescent="0.15">
      <c r="A64" s="13"/>
      <c r="B64" s="13"/>
      <c r="F64" s="13"/>
      <c r="G64" s="19"/>
      <c r="K64" s="13"/>
      <c r="L64" s="13"/>
      <c r="O64" s="13"/>
      <c r="P64" s="13"/>
      <c r="Q64" s="19"/>
      <c r="T64" s="13"/>
      <c r="Y64" s="32" t="s">
        <v>414</v>
      </c>
      <c r="Z64" s="30"/>
      <c r="AF64" s="30"/>
    </row>
    <row r="65" spans="1:32" x14ac:dyDescent="0.15">
      <c r="A65" s="13"/>
      <c r="B65" s="13"/>
      <c r="F65" s="13"/>
      <c r="G65" s="19"/>
      <c r="K65" s="13"/>
      <c r="L65" s="13"/>
      <c r="O65" s="13"/>
      <c r="P65" s="13"/>
      <c r="Q65" s="19"/>
      <c r="T65" s="13"/>
      <c r="Y65" s="32" t="s">
        <v>415</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416</v>
      </c>
      <c r="Z67" s="30"/>
      <c r="AF67" s="30"/>
    </row>
    <row r="68" spans="1:32" x14ac:dyDescent="0.15">
      <c r="A68" s="13"/>
      <c r="B68" s="13"/>
      <c r="F68" s="13"/>
      <c r="G68" s="19"/>
      <c r="K68" s="13"/>
      <c r="L68" s="13"/>
      <c r="O68" s="13"/>
      <c r="P68" s="13"/>
      <c r="Q68" s="19"/>
      <c r="T68" s="13"/>
      <c r="Y68" s="32" t="s">
        <v>417</v>
      </c>
      <c r="Z68" s="30"/>
      <c r="AF68" s="30"/>
    </row>
    <row r="69" spans="1:32" x14ac:dyDescent="0.15">
      <c r="A69" s="13"/>
      <c r="B69" s="13"/>
      <c r="F69" s="13"/>
      <c r="G69" s="19"/>
      <c r="K69" s="13"/>
      <c r="L69" s="13"/>
      <c r="O69" s="13"/>
      <c r="P69" s="13"/>
      <c r="Q69" s="19"/>
      <c r="T69" s="13"/>
      <c r="Y69" s="32" t="s">
        <v>418</v>
      </c>
      <c r="Z69" s="30"/>
      <c r="AF69" s="30"/>
    </row>
    <row r="70" spans="1:32" x14ac:dyDescent="0.15">
      <c r="A70" s="13"/>
      <c r="B70" s="13"/>
      <c r="Y70" s="32" t="s">
        <v>419</v>
      </c>
    </row>
    <row r="71" spans="1:32" x14ac:dyDescent="0.15">
      <c r="Y71" s="32" t="s">
        <v>420</v>
      </c>
    </row>
    <row r="72" spans="1:32" x14ac:dyDescent="0.15">
      <c r="Y72" s="32" t="s">
        <v>421</v>
      </c>
    </row>
    <row r="73" spans="1:32" x14ac:dyDescent="0.15">
      <c r="Y73" s="32" t="s">
        <v>422</v>
      </c>
    </row>
    <row r="74" spans="1:32" x14ac:dyDescent="0.15">
      <c r="Y74" s="32" t="s">
        <v>423</v>
      </c>
    </row>
    <row r="75" spans="1:32" x14ac:dyDescent="0.15">
      <c r="Y75" s="32" t="s">
        <v>424</v>
      </c>
    </row>
    <row r="76" spans="1:32" x14ac:dyDescent="0.15">
      <c r="Y76" s="32" t="s">
        <v>425</v>
      </c>
    </row>
    <row r="77" spans="1:32" x14ac:dyDescent="0.15">
      <c r="Y77" s="32" t="s">
        <v>426</v>
      </c>
    </row>
    <row r="78" spans="1:32" x14ac:dyDescent="0.15">
      <c r="Y78" s="32" t="s">
        <v>427</v>
      </c>
    </row>
    <row r="79" spans="1:32" x14ac:dyDescent="0.15">
      <c r="Y79" s="32" t="s">
        <v>428</v>
      </c>
    </row>
    <row r="80" spans="1:32" x14ac:dyDescent="0.15">
      <c r="Y80" s="32" t="s">
        <v>429</v>
      </c>
    </row>
    <row r="81" spans="25:25" x14ac:dyDescent="0.15">
      <c r="Y81" s="32" t="s">
        <v>430</v>
      </c>
    </row>
    <row r="82" spans="25:25" x14ac:dyDescent="0.15">
      <c r="Y82" s="32" t="s">
        <v>431</v>
      </c>
    </row>
    <row r="83" spans="25:25" x14ac:dyDescent="0.15">
      <c r="Y83" s="32" t="s">
        <v>432</v>
      </c>
    </row>
    <row r="84" spans="25:25" x14ac:dyDescent="0.15">
      <c r="Y84" s="32" t="s">
        <v>433</v>
      </c>
    </row>
    <row r="85" spans="25:25" x14ac:dyDescent="0.15">
      <c r="Y85" s="32" t="s">
        <v>434</v>
      </c>
    </row>
    <row r="86" spans="25:25" x14ac:dyDescent="0.15">
      <c r="Y86" s="32" t="s">
        <v>435</v>
      </c>
    </row>
    <row r="87" spans="25:25" x14ac:dyDescent="0.15">
      <c r="Y87" s="32" t="s">
        <v>436</v>
      </c>
    </row>
    <row r="88" spans="25:25" x14ac:dyDescent="0.15">
      <c r="Y88" s="32" t="s">
        <v>437</v>
      </c>
    </row>
    <row r="89" spans="25:25" x14ac:dyDescent="0.15">
      <c r="Y89" s="32" t="s">
        <v>438</v>
      </c>
    </row>
    <row r="90" spans="25:25" x14ac:dyDescent="0.15">
      <c r="Y90" s="32" t="s">
        <v>439</v>
      </c>
    </row>
    <row r="91" spans="25:25" x14ac:dyDescent="0.15">
      <c r="Y91" s="32" t="s">
        <v>440</v>
      </c>
    </row>
    <row r="92" spans="25:25" x14ac:dyDescent="0.15">
      <c r="Y92" s="32" t="s">
        <v>441</v>
      </c>
    </row>
    <row r="93" spans="25:25" x14ac:dyDescent="0.15">
      <c r="Y93" s="32" t="s">
        <v>442</v>
      </c>
    </row>
    <row r="94" spans="25:25" x14ac:dyDescent="0.15">
      <c r="Y94" s="32" t="s">
        <v>443</v>
      </c>
    </row>
    <row r="95" spans="25:25" x14ac:dyDescent="0.15">
      <c r="Y95" s="32" t="s">
        <v>444</v>
      </c>
    </row>
    <row r="96" spans="25:25" x14ac:dyDescent="0.15">
      <c r="Y96" s="32" t="s">
        <v>336</v>
      </c>
    </row>
    <row r="97" spans="25:25" x14ac:dyDescent="0.15">
      <c r="Y97" s="32" t="s">
        <v>445</v>
      </c>
    </row>
    <row r="98" spans="25:25" x14ac:dyDescent="0.15">
      <c r="Y98" s="32" t="s">
        <v>446</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2020-06-09T13:09:49Z</cp:lastPrinted>
  <dcterms:created xsi:type="dcterms:W3CDTF">2012-03-13T00:50:25Z</dcterms:created>
  <dcterms:modified xsi:type="dcterms:W3CDTF">2020-07-21T03:00:42Z</dcterms:modified>
</cp:coreProperties>
</file>