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<sst xmlns="http://schemas.openxmlformats.org/spreadsheetml/2006/main" count="2160" uniqueCount="546">
  <si>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</si>
  <si>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</si>
  <si>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</si>
  <si>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</si>
  <si>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</si>
  <si>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</si>
  <si>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</si>
  <si>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</si>
  <si>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</si>
  <si>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</si>
  <si>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</si>
  <si>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</si>
  <si>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</si>
  <si>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</si>
  <si>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</si>
  <si>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</si>
  <si>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</si>
  <si>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</si>
  <si>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</si>
  <si>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</si>
  <si>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</si>
  <si>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</si>
  <si>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</si>
  <si>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</si>
  <si>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</si>
  <si>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</si>
  <si>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</si>
  <si>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</si>
  <si>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</si>
  <si>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</si>
  <si>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</si>
  <si>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</si>
  <si>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</si>
  <si>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</si>
  <si>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</si>
  <si>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</si>
  <si>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</si>
  <si>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</si>
  <si>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</si>
  <si>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</si>
  <si>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</si>
  <si>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</si>
  <si>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</si>
  <si>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</si>
  <si>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</si>
  <si>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</si>
  <si>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</si>
  <si>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</si>
  <si>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</si>
  <si>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</si>
  <si>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</si>
  <si>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</si>
  <si>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</si>
  <si>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</si>
  <si>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</si>
  <si>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</si>
  <si>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</si>
  <si>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</si>
  <si>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</si>
  <si>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</si>
  <si>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</si>
  <si>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</si>
  <si>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</si>
  <si>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</si>
  <si>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</si>
  <si>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</si>
  <si>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</si>
  <si>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</si>
  <si>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</si>
  <si>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</si>
  <si>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</si>
  <si>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</si>
  <si>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</si>
  <si>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</si>
  <si>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</si>
  <si>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</si>
  <si>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</si>
  <si>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</si>
  <si>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</si>
  <si>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</si>
  <si>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</si>
  <si>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</si>
  <si>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</si>
  <si>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</si>
  <si>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</si>
  <si>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</si>
  <si>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</si>
  <si>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</si>
  <si>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</si>
  <si>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</si>
  <si>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</si>
  <si>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</si>
  <si>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</si>
  <si>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</si>
  <si>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</si>
  <si>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</si>
  <si>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</si>
  <si>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</si>
  <si>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</si>
  <si>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</si>
  <si>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</si>
  <si>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</si>
  <si>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</si>
  <si>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</si>
  <si>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</si>
  <si>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</si>
  <si>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</si>
  <si>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</si>
  <si>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</si>
  <si>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</si>
  <si>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</si>
  <si>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</si>
  <si>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</si>
  <si>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</si>
  <si>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</si>
  <si>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</si>
  <si>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</si>
  <si>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</si>
  <si>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</si>
  <si>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</si>
  <si>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</si>
  <si>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</si>
  <si>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</si>
  <si>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</si>
  <si>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</si>
  <si>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</si>
  <si>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</si>
  <si>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</si>
  <si>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</si>
  <si>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</si>
  <si>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</si>
  <si>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</si>
  <si>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</si>
  <si>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</si>
  <si>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</si>
  <si>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</si>
  <si>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</si>
  <si>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</si>
  <si>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</si>
  <si>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</si>
  <si>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</si>
  <si>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</si>
  <si>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</si>
  <si>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</si>
  <si>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</si>
  <si>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</si>
  <si>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</si>
  <si>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</si>
  <si>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</si>
  <si>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</si>
  <si>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</si>
  <si>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</si>
  <si>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</si>
  <si>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</si>
  <si>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</si>
  <si>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</si>
  <si>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</si>
  <si>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</si>
  <si>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</si>
  <si>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</si>
  <si>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</si>
  <si>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</si>
  <si>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</si>
  <si>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</si>
  <si>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</si>
  <si>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</si>
  <si>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</si>
  <si>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</si>
  <si>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</si>
  <si>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</si>
  <si>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</si>
  <si>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</si>
  <si>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</si>
  <si>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</si>
  <si>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</si>
  <si>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</si>
  <si>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</si>
  <si>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</si>
  <si>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</si>
  <si>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</si>
  <si>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</si>
  <si>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</si>
  <si>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</si>
  <si>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</si>
  <si>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</si>
  <si>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</si>
  <si>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</si>
  <si>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</si>
  <si>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</si>
  <si>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</si>
  <si>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</si>
  <si>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</si>
  <si>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</si>
  <si>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</si>
  <si>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</si>
  <si>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</si>
  <si>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</si>
  <si>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</si>
  <si>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</si>
  <si>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</si>
  <si>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</si>
  <si>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</si>
  <si>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</si>
  <si>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</si>
  <si>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</si>
  <si>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</si>
  <si>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</si>
  <si>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</si>
  <si>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</si>
  <si>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</si>
  <si>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</si>
  <si>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</si>
  <si>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</si>
  <si>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</si>
  <si>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</si>
  <si>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</si>
  <si>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</si>
  <si>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</si>
  <si>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</si>
  <si>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</si>
  <si>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</si>
  <si>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</si>
  <si>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</si>
  <si>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</si>
  <si>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</si>
  <si>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</si>
  <si>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</si>
  <si>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</si>
  <si>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</si>
  <si>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</si>
  <si>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</si>
  <si>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</si>
  <si>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</si>
  <si>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</si>
  <si>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</si>
  <si>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</si>
  <si>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</si>
  <si>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</si>
  <si>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</si>
  <si>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</si>
  <si>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</si>
  <si>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</si>
  <si>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</si>
  <si>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</si>
  <si>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</si>
  <si>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</si>
  <si>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</si>
  <si>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</si>
  <si>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</si>
  <si>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</si>
  <si>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</si>
  <si>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</si>
  <si>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</si>
  <si>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</si>
  <si>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</si>
  <si>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</si>
  <si>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</si>
  <si>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</si>
  <si>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</si>
  <si>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</si>
  <si>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</si>
  <si>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</si>
  <si>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</si>
  <si>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</si>
  <si>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</si>
  <si>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</si>
  <si>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</si>
  <si>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</si>
  <si>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</si>
  <si>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</si>
  <si>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</si>
  <si>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</si>
  <si>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</si>
  <si>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</si>
  <si>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</si>
  <si>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</si>
  <si>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</si>
  <si>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</si>
  <si>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</si>
  <si>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</si>
  <si>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</si>
  <si>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</si>
  <si>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</si>
  <si>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</si>
  <si>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</si>
  <si>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</si>
  <si>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</si>
  <si>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</si>
  <si>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</si>
  <si>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</si>
  <si>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</si>
  <si>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</si>
  <si>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</si>
  <si>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</si>
  <si>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</si>
  <si>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</si>
  <si>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</si>
  <si>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</si>
  <si>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</si>
  <si>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</si>
  <si>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</si>
  <si>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</si>
  <si>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</si>
  <si>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</si>
  <si>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</si>
  <si>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</si>
  <si>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</si>
  <si>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</si>
  <si>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</si>
  <si>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</si>
  <si>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</si>
  <si>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</si>
  <si>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</si>
  <si>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</si>
  <si>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</si>
  <si>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</si>
  <si>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</si>
  <si>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</si>
  <si>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</si>
  <si>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</si>
  <si>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</si>
  <si>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</si>
  <si>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</si>
  <si>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</si>
  <si>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</si>
  <si>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</si>
  <si>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</si>
  <si>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</si>
  <si>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</si>
  <si>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</si>
  <si>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</si>
  <si>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</si>
  <si>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</si>
  <si>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</si>
  <si>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</si>
  <si>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</si>
  <si>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</si>
  <si>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</si>
  <si>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</si>
  <si>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</si>
  <si>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</si>
  <si>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</si>
  <si>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</si>
  <si>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</si>
  <si>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</si>
  <si>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</si>
  <si>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</si>
  <si>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</si>
  <si>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</si>
  <si>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</si>
  <si>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</si>
  <si>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</si>
  <si>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</si>
  <si>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</si>
  <si>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</si>
  <si>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</si>
  <si>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</si>
  <si>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</si>
  <si>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</si>
  <si>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</si>
  <si>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</si>
  <si>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</si>
  <si>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</si>
  <si>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</si>
  <si>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</si>
  <si>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</si>
  <si>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</si>
  <si>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</si>
  <si>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</si>
  <si>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</si>
  <si>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</si>
  <si>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</si>
  <si>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</si>
  <si>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</si>
  <si>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</si>
  <si>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</si>
  <si>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</si>
  <si>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</si>
  <si>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</si>
  <si>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</si>
  <si>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</si>
  <si>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</si>
  <si>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</si>
  <si>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</si>
  <si>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</si>
  <si>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</si>
  <si>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</si>
  <si>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</si>
  <si>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</si>
  <si>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</si>
  <si>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</si>
  <si>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</si>
  <si>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</si>
  <si>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</si>
  <si>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</si>
  <si>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</si>
  <si>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</si>
  <si>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</si>
  <si>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</si>
  <si>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</si>
  <si>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</si>
  <si>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</si>
  <si>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</si>
  <si>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</si>
  <si>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</si>
  <si>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</si>
  <si>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</si>
  <si>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</si>
  <si>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</si>
  <si>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</si>
  <si>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</si>
  <si>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</si>
  <si>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</si>
  <si>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</si>
  <si>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</si>
  <si>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</si>
  <si>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</si>
  <si>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</si>
  <si>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</si>
  <si>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</si>
  <si>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</si>
  <si>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</si>
  <si>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</si>
  <si>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</si>
  <si>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</si>
  <si>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</si>
  <si>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</si>
  <si>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</si>
  <si>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</si>
  <si>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</si>
  <si>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</si>
  <si>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</si>
  <si>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</si>
  <si>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</si>
  <si>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</si>
  <si>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</si>
  <si>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</si>
  <si>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</si>
  <si>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</si>
  <si>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</si>
  <si>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</si>
  <si>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</si>
  <si>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</si>
  <si>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</si>
  <si>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</si>
  <si>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</si>
  <si>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</si>
  <si>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</si>
  <si>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</si>
  <si>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</si>
  <si>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</si>
  <si>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</si>
  <si>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</si>
  <si>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</si>
  <si>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</si>
  <si>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</si>
  <si>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</si>
  <si>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</si>
  <si>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</si>
  <si>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</si>
  <si>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</si>
  <si>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</si>
  <si>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</si>
  <si>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</si>
  <si>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</si>
  <si>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</si>
  <si>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</si>
  <si>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</si>
  <si>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</si>
  <si>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</si>
  <si>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</si>
  <si>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</si>
  <si>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</si>
  <si>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</si>
  <si>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</si>
  <si>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</si>
  <si>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</si>
  <si>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</si>
  <si>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</si>
  <si>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</si>
  <si>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</si>
  <si>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住宅市場安定化対策事業</t>
    <phoneticPr fontId="5"/>
  </si>
  <si>
    <t>国土交通省</t>
    <rPh sb="0" eb="2">
      <t>コクド</t>
    </rPh>
    <rPh sb="2" eb="5">
      <t>コウツウショウ</t>
    </rPh>
    <phoneticPr fontId="5"/>
  </si>
  <si>
    <t>住宅局</t>
    <rPh sb="0" eb="3">
      <t>ジュウタクキョク</t>
    </rPh>
    <phoneticPr fontId="5"/>
  </si>
  <si>
    <t>住宅生産課
住宅瑕疵担保対策室</t>
    <phoneticPr fontId="5"/>
  </si>
  <si>
    <t>○</t>
  </si>
  <si>
    <t>-</t>
  </si>
  <si>
    <t>-</t>
    <phoneticPr fontId="5"/>
  </si>
  <si>
    <t>すまい給付金による住宅市場安定化対策費補助金交付要綱</t>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</si>
  <si>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</si>
  <si>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</si>
  <si>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t>
    <phoneticPr fontId="5"/>
  </si>
  <si>
    <t>-</t>
    <phoneticPr fontId="5"/>
  </si>
  <si>
    <t>-</t>
    <phoneticPr fontId="5"/>
  </si>
  <si>
    <t>（項）住宅市場整備推進費</t>
    <phoneticPr fontId="5"/>
  </si>
  <si>
    <t>（目）住宅市場安定化対策費補助金</t>
    <phoneticPr fontId="5"/>
  </si>
  <si>
    <t>消費増税による着工の駆け込みが発生する前の５年間（H20-24年度）の平均住宅着工戸数（５３万戸）を目安として、住宅着工戸数の反動減等を緩和する。</t>
    <phoneticPr fontId="5"/>
  </si>
  <si>
    <t>持家・分譲住宅の年間住宅着工戸数
（参考指標）</t>
    <phoneticPr fontId="5"/>
  </si>
  <si>
    <t>戸</t>
    <rPh sb="0" eb="1">
      <t>コ</t>
    </rPh>
    <phoneticPr fontId="5"/>
  </si>
  <si>
    <t>-</t>
    <phoneticPr fontId="5"/>
  </si>
  <si>
    <t>-</t>
    <phoneticPr fontId="5"/>
  </si>
  <si>
    <t>すまい給付金の申請件数</t>
    <rPh sb="3" eb="6">
      <t>キュウフキン</t>
    </rPh>
    <rPh sb="7" eb="9">
      <t>シンセイ</t>
    </rPh>
    <rPh sb="9" eb="11">
      <t>ケンスウ</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</si>
  <si>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</si>
  <si>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件</t>
    <rPh sb="0" eb="1">
      <t>ケン</t>
    </rPh>
    <phoneticPr fontId="5"/>
  </si>
  <si>
    <t>百万円</t>
    <rPh sb="0" eb="2">
      <t>ヒャクマン</t>
    </rPh>
    <rPh sb="2" eb="3">
      <t>エン</t>
    </rPh>
    <phoneticPr fontId="5"/>
  </si>
  <si>
    <t>X:給付相当額（百万円）／Y:申請件数（件数）　　　　　　</t>
    <phoneticPr fontId="5"/>
  </si>
  <si>
    <t>百万円／件</t>
    <rPh sb="0" eb="1">
      <t>ヒャク</t>
    </rPh>
    <rPh sb="1" eb="3">
      <t>マンエン</t>
    </rPh>
    <rPh sb="4" eb="5">
      <t>ケン</t>
    </rPh>
    <phoneticPr fontId="5"/>
  </si>
  <si>
    <t>X/Y</t>
  </si>
  <si>
    <t>45,104/205,872</t>
    <phoneticPr fontId="5"/>
  </si>
  <si>
    <t>45,334/212,923</t>
    <phoneticPr fontId="5"/>
  </si>
  <si>
    <t>-</t>
    <phoneticPr fontId="5"/>
  </si>
  <si>
    <t>-</t>
    <phoneticPr fontId="5"/>
  </si>
  <si>
    <t>-</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</si>
  <si>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</si>
  <si>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基金管理団体及び給付事務局（委託先事業者）は、外部有識者により構成される外部評価委員会の審議結果を踏まえ選定を行っている。</t>
    <phoneticPr fontId="5"/>
  </si>
  <si>
    <t>無</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</si>
  <si>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</si>
  <si>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t>
  </si>
  <si>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</si>
  <si>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</si>
  <si>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</si>
  <si>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復興庁</t>
  </si>
  <si>
    <t>住まいの復興給付金</t>
    <rPh sb="0" eb="1">
      <t>ス</t>
    </rPh>
    <rPh sb="4" eb="6">
      <t>フッコウ</t>
    </rPh>
    <rPh sb="6" eb="9">
      <t>キュウフキン</t>
    </rPh>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</si>
  <si>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</si>
  <si>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0025</t>
    <phoneticPr fontId="5"/>
  </si>
  <si>
    <t>0020</t>
    <phoneticPr fontId="5"/>
  </si>
  <si>
    <t>国土交通省</t>
  </si>
  <si>
    <t>A.　（一財）住宅金融普及協会</t>
    <rPh sb="4" eb="5">
      <t>イチ</t>
    </rPh>
    <rPh sb="5" eb="6">
      <t>ザイ</t>
    </rPh>
    <rPh sb="7" eb="9">
      <t>ジュウタク</t>
    </rPh>
    <rPh sb="9" eb="11">
      <t>キンユウ</t>
    </rPh>
    <rPh sb="11" eb="13">
      <t>フキュウ</t>
    </rPh>
    <rPh sb="13" eb="15">
      <t>キョウカイ</t>
    </rPh>
    <phoneticPr fontId="5"/>
  </si>
  <si>
    <t>基金積み増しに係る費用</t>
    <rPh sb="0" eb="2">
      <t>キキン</t>
    </rPh>
    <rPh sb="2" eb="3">
      <t>ツ</t>
    </rPh>
    <rPh sb="4" eb="5">
      <t>マ</t>
    </rPh>
    <rPh sb="7" eb="8">
      <t>カカ</t>
    </rPh>
    <rPh sb="9" eb="11">
      <t>ヒヨウ</t>
    </rPh>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</si>
  <si>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</si>
  <si>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</si>
  <si>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t>
    <phoneticPr fontId="5"/>
  </si>
  <si>
    <t>-</t>
    <phoneticPr fontId="5"/>
  </si>
  <si>
    <t>53,065/249,234</t>
    <phoneticPr fontId="5"/>
  </si>
  <si>
    <t>109,600/400,000</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</si>
  <si>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国が主導で行う必要があ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</si>
  <si>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</si>
  <si>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引き続き、事業の執行状況について、すまい給付金事務局及び基金管理団体に対して必要な指導監督を実施するとともに、制度の周知に努める。</t>
    <phoneticPr fontId="5"/>
  </si>
  <si>
    <t>（国土交通省(2019)「令和元年住宅着工統計」）</t>
    <rPh sb="13" eb="15">
      <t>レイワ</t>
    </rPh>
    <rPh sb="15" eb="16">
      <t>ガン</t>
    </rPh>
    <phoneticPr fontId="5"/>
  </si>
  <si>
    <t>-</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</si>
  <si>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</si>
  <si>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</si>
  <si>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</si>
  <si>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t>
    <phoneticPr fontId="5"/>
  </si>
  <si>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</si>
  <si>
    <t>課長　石坂　聡
室長　川合　紀子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</si>
</sst>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1134</xdr:colOff>
      <xdr:row>742</xdr:row>
      <xdr:rowOff>63482</xdr:rowOff>
    </xdr:from>
    <xdr:to>
      <xdr:col>39</xdr:col>
      <xdr:colOff>152400</xdr:colOff>
      <xdr:row>743</xdr:row>
      <xdr:rowOff>100056</xdr:rowOff>
    </xdr:to>
    <xdr:sp macro="" textlink="">
      <xdr:nvSpPr>
        <xdr:cNvPr id="2" name="テキスト ボックス 1"/>
        <xdr:cNvSpPr txBox="1"/>
      </xdr:nvSpPr>
      <xdr:spPr bwMode="auto">
        <a:xfrm>
          <a:off x="3801609" y="42516407"/>
          <a:ext cx="4151766" cy="38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ja-JP" sz="1100">
              <a:solidFill>
                <a:schemeClr val="dk1"/>
              </a:solidFill>
              <a:effectLst/>
              <a:latin typeface="+mn-lt"/>
              <a:ea typeface="+mn-ea"/>
              <a:cs typeface="+mn-cs"/>
            </a:rPr>
            <a:t>住宅市場安定化対策給付基金</a:t>
          </a:r>
          <a:r>
            <a:rPr kumimoji="1" lang="ja-JP" altLang="en-US" sz="1100">
              <a:solidFill>
                <a:schemeClr val="dk1"/>
              </a:solidFill>
              <a:effectLst/>
              <a:latin typeface="+mn-lt"/>
              <a:ea typeface="+mn-ea"/>
              <a:cs typeface="+mn-cs"/>
            </a:rPr>
            <a:t>への積み増し</a:t>
          </a:r>
          <a:endParaRPr lang="ja-JP" altLang="ja-JP">
            <a:effectLst/>
          </a:endParaRPr>
        </a:p>
      </xdr:txBody>
    </xdr:sp>
    <xdr:clientData/>
  </xdr:twoCellAnchor>
  <xdr:twoCellAnchor>
    <xdr:from>
      <xdr:col>35</xdr:col>
      <xdr:colOff>72477</xdr:colOff>
      <xdr:row>749</xdr:row>
      <xdr:rowOff>282615</xdr:rowOff>
    </xdr:from>
    <xdr:to>
      <xdr:col>36</xdr:col>
      <xdr:colOff>163349</xdr:colOff>
      <xdr:row>750</xdr:row>
      <xdr:rowOff>89337</xdr:rowOff>
    </xdr:to>
    <xdr:sp macro="" textlink="">
      <xdr:nvSpPr>
        <xdr:cNvPr id="3" name="テキスト ボックス 2"/>
        <xdr:cNvSpPr txBox="1"/>
      </xdr:nvSpPr>
      <xdr:spPr bwMode="auto">
        <a:xfrm>
          <a:off x="7346113" y="43785888"/>
          <a:ext cx="298691" cy="153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clientData/>
  </xdr:twoCellAnchor>
  <xdr:twoCellAnchor>
    <xdr:from>
      <xdr:col>9</xdr:col>
      <xdr:colOff>173181</xdr:colOff>
      <xdr:row>741</xdr:row>
      <xdr:rowOff>51954</xdr:rowOff>
    </xdr:from>
    <xdr:to>
      <xdr:col>16</xdr:col>
      <xdr:colOff>152385</xdr:colOff>
      <xdr:row>742</xdr:row>
      <xdr:rowOff>318382</xdr:rowOff>
    </xdr:to>
    <xdr:sp macro="" textlink="">
      <xdr:nvSpPr>
        <xdr:cNvPr id="4" name="テキスト ボックス 3"/>
        <xdr:cNvSpPr txBox="1"/>
      </xdr:nvSpPr>
      <xdr:spPr bwMode="auto">
        <a:xfrm>
          <a:off x="2043545" y="40784318"/>
          <a:ext cx="1433931" cy="61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78,500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1135</xdr:colOff>
      <xdr:row>743</xdr:row>
      <xdr:rowOff>19050</xdr:rowOff>
    </xdr:from>
    <xdr:to>
      <xdr:col>34</xdr:col>
      <xdr:colOff>111891</xdr:colOff>
      <xdr:row>746</xdr:row>
      <xdr:rowOff>209551</xdr:rowOff>
    </xdr:to>
    <xdr:sp macro="" textlink="">
      <xdr:nvSpPr>
        <xdr:cNvPr id="5" name="テキスト ボックス 4"/>
        <xdr:cNvSpPr txBox="1"/>
      </xdr:nvSpPr>
      <xdr:spPr bwMode="auto">
        <a:xfrm>
          <a:off x="3801610" y="42824400"/>
          <a:ext cx="3111131" cy="1247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（（一財）住宅金融普及協会）</a:t>
          </a:r>
          <a:endParaRPr kumimoji="1" lang="en-US" altLang="ja-JP" sz="1100">
            <a:latin typeface="+mn-ea"/>
            <a:ea typeface="+mn-ea"/>
          </a:endParaRPr>
        </a:p>
        <a:p>
          <a:pPr algn="ctr"/>
          <a:r>
            <a:rPr kumimoji="1" lang="ja-JP" altLang="en-US" sz="1100">
              <a:latin typeface="+mn-ea"/>
              <a:ea typeface="+mn-ea"/>
            </a:rPr>
            <a:t>住宅市場安定化対策給付基金</a:t>
          </a:r>
        </a:p>
        <a:p>
          <a:pPr algn="ctr"/>
          <a:r>
            <a:rPr kumimoji="1" lang="ja-JP" altLang="en-US" sz="1100">
              <a:latin typeface="+mn-ea"/>
              <a:ea typeface="+mn-ea"/>
            </a:rPr>
            <a:t>令和元年度基金残高　</a:t>
          </a:r>
          <a:r>
            <a:rPr kumimoji="1" lang="en-US" altLang="ja-JP" sz="1100">
              <a:latin typeface="+mn-ea"/>
              <a:ea typeface="+mn-ea"/>
            </a:rPr>
            <a:t>34,532</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（内　国庫補助相当額　</a:t>
          </a:r>
          <a:r>
            <a:rPr kumimoji="1" lang="en-US" altLang="ja-JP" sz="1100">
              <a:solidFill>
                <a:schemeClr val="dk1"/>
              </a:solidFill>
              <a:effectLst/>
              <a:latin typeface="+mn-ea"/>
              <a:ea typeface="+mn-ea"/>
              <a:cs typeface="+mn-cs"/>
            </a:rPr>
            <a:t>34,532</a:t>
          </a:r>
          <a:r>
            <a:rPr kumimoji="1" lang="ja-JP" altLang="en-US"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21</xdr:col>
      <xdr:colOff>195781</xdr:colOff>
      <xdr:row>746</xdr:row>
      <xdr:rowOff>242565</xdr:rowOff>
    </xdr:from>
    <xdr:to>
      <xdr:col>34</xdr:col>
      <xdr:colOff>100213</xdr:colOff>
      <xdr:row>748</xdr:row>
      <xdr:rowOff>180975</xdr:rowOff>
    </xdr:to>
    <xdr:sp macro="" textlink="">
      <xdr:nvSpPr>
        <xdr:cNvPr id="6" name="大かっこ 5"/>
        <xdr:cNvSpPr/>
      </xdr:nvSpPr>
      <xdr:spPr bwMode="auto">
        <a:xfrm>
          <a:off x="4396306" y="44105190"/>
          <a:ext cx="2504757" cy="643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clientData/>
  </xdr:twoCellAnchor>
  <xdr:twoCellAnchor>
    <xdr:from>
      <xdr:col>22</xdr:col>
      <xdr:colOff>6612</xdr:colOff>
      <xdr:row>749</xdr:row>
      <xdr:rowOff>110225</xdr:rowOff>
    </xdr:from>
    <xdr:to>
      <xdr:col>34</xdr:col>
      <xdr:colOff>2242</xdr:colOff>
      <xdr:row>751</xdr:row>
      <xdr:rowOff>27403</xdr:rowOff>
    </xdr:to>
    <xdr:sp macro="" textlink="">
      <xdr:nvSpPr>
        <xdr:cNvPr id="7" name="テキスト ボックス 6"/>
        <xdr:cNvSpPr txBox="1"/>
      </xdr:nvSpPr>
      <xdr:spPr bwMode="auto">
        <a:xfrm>
          <a:off x="4578612" y="43613498"/>
          <a:ext cx="2489448" cy="609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lientData/>
  </xdr:twoCellAnchor>
  <xdr:twoCellAnchor>
    <xdr:from>
      <xdr:col>22</xdr:col>
      <xdr:colOff>6612</xdr:colOff>
      <xdr:row>751</xdr:row>
      <xdr:rowOff>52030</xdr:rowOff>
    </xdr:from>
    <xdr:to>
      <xdr:col>34</xdr:col>
      <xdr:colOff>109337</xdr:colOff>
      <xdr:row>753</xdr:row>
      <xdr:rowOff>149806</xdr:rowOff>
    </xdr:to>
    <xdr:sp macro="" textlink="">
      <xdr:nvSpPr>
        <xdr:cNvPr id="8" name="大かっこ 7"/>
        <xdr:cNvSpPr/>
      </xdr:nvSpPr>
      <xdr:spPr bwMode="auto">
        <a:xfrm>
          <a:off x="4578612" y="44248030"/>
          <a:ext cx="2596543" cy="790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lientData/>
  </xdr:twoCellAnchor>
  <xdr:twoCellAnchor>
    <xdr:from>
      <xdr:col>22</xdr:col>
      <xdr:colOff>40717</xdr:colOff>
      <xdr:row>748</xdr:row>
      <xdr:rowOff>163950</xdr:rowOff>
    </xdr:from>
    <xdr:to>
      <xdr:col>37</xdr:col>
      <xdr:colOff>89996</xdr:colOff>
      <xdr:row>749</xdr:row>
      <xdr:rowOff>184106</xdr:rowOff>
    </xdr:to>
    <xdr:sp macro="" textlink="">
      <xdr:nvSpPr>
        <xdr:cNvPr id="9" name="テキスト ボックス 8"/>
        <xdr:cNvSpPr txBox="1"/>
      </xdr:nvSpPr>
      <xdr:spPr bwMode="auto">
        <a:xfrm>
          <a:off x="4612717" y="43320859"/>
          <a:ext cx="3166552" cy="366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62772</xdr:colOff>
      <xdr:row>742</xdr:row>
      <xdr:rowOff>318381</xdr:rowOff>
    </xdr:from>
    <xdr:to>
      <xdr:col>19</xdr:col>
      <xdr:colOff>1136</xdr:colOff>
      <xdr:row>744</xdr:row>
      <xdr:rowOff>290512</xdr:rowOff>
    </xdr:to>
    <xdr:cxnSp macro="">
      <xdr:nvCxnSpPr>
        <xdr:cNvPr id="10" name="図形 15"/>
        <xdr:cNvCxnSpPr>
          <a:stCxn id="4" idx="2"/>
          <a:endCxn id="5" idx="1"/>
        </xdr:cNvCxnSpPr>
      </xdr:nvCxnSpPr>
      <xdr:spPr bwMode="auto">
        <a:xfrm rot="16200000" flipH="1">
          <a:off x="2893863" y="42540540"/>
          <a:ext cx="676981" cy="11385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786</xdr:colOff>
      <xdr:row>749</xdr:row>
      <xdr:rowOff>110225</xdr:rowOff>
    </xdr:from>
    <xdr:to>
      <xdr:col>46</xdr:col>
      <xdr:colOff>159708</xdr:colOff>
      <xdr:row>751</xdr:row>
      <xdr:rowOff>19193</xdr:rowOff>
    </xdr:to>
    <xdr:sp macro="" textlink="">
      <xdr:nvSpPr>
        <xdr:cNvPr id="11" name="テキスト ボックス 10"/>
        <xdr:cNvSpPr txBox="1"/>
      </xdr:nvSpPr>
      <xdr:spPr bwMode="auto">
        <a:xfrm>
          <a:off x="7897877" y="43613498"/>
          <a:ext cx="1821467" cy="601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lientData/>
  </xdr:twoCellAnchor>
  <xdr:twoCellAnchor>
    <xdr:from>
      <xdr:col>33</xdr:col>
      <xdr:colOff>200936</xdr:colOff>
      <xdr:row>750</xdr:row>
      <xdr:rowOff>64709</xdr:rowOff>
    </xdr:from>
    <xdr:to>
      <xdr:col>38</xdr:col>
      <xdr:colOff>785</xdr:colOff>
      <xdr:row>750</xdr:row>
      <xdr:rowOff>72918</xdr:rowOff>
    </xdr:to>
    <xdr:cxnSp macro="">
      <xdr:nvCxnSpPr>
        <xdr:cNvPr id="12" name="直線矢印コネクタ 11"/>
        <xdr:cNvCxnSpPr>
          <a:stCxn id="7" idx="3"/>
          <a:endCxn id="11" idx="1"/>
        </xdr:cNvCxnSpPr>
      </xdr:nvCxnSpPr>
      <xdr:spPr bwMode="auto">
        <a:xfrm flipV="1">
          <a:off x="7058936" y="43914345"/>
          <a:ext cx="838940"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39260</xdr:colOff>
      <xdr:row>753</xdr:row>
      <xdr:rowOff>149806</xdr:rowOff>
    </xdr:from>
    <xdr:to>
      <xdr:col>35</xdr:col>
      <xdr:colOff>1878</xdr:colOff>
      <xdr:row>753</xdr:row>
      <xdr:rowOff>305778</xdr:rowOff>
    </xdr:to>
    <xdr:sp macro="" textlink="">
      <xdr:nvSpPr>
        <xdr:cNvPr id="13" name="テキスト ボックス 12"/>
        <xdr:cNvSpPr txBox="1"/>
      </xdr:nvSpPr>
      <xdr:spPr bwMode="auto">
        <a:xfrm>
          <a:off x="5442533" y="45038533"/>
          <a:ext cx="1832981"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lientData/>
  </xdr:twoCellAnchor>
  <xdr:twoCellAnchor>
    <xdr:from>
      <xdr:col>20</xdr:col>
      <xdr:colOff>108811</xdr:colOff>
      <xdr:row>746</xdr:row>
      <xdr:rowOff>185032</xdr:rowOff>
    </xdr:from>
    <xdr:to>
      <xdr:col>22</xdr:col>
      <xdr:colOff>6612</xdr:colOff>
      <xdr:row>750</xdr:row>
      <xdr:rowOff>68814</xdr:rowOff>
    </xdr:to>
    <xdr:cxnSp macro="">
      <xdr:nvCxnSpPr>
        <xdr:cNvPr id="14" name="図形 15"/>
        <xdr:cNvCxnSpPr>
          <a:endCxn id="7" idx="1"/>
        </xdr:cNvCxnSpPr>
      </xdr:nvCxnSpPr>
      <xdr:spPr bwMode="auto">
        <a:xfrm rot="16200000" flipH="1">
          <a:off x="3787276" y="43127113"/>
          <a:ext cx="1269236" cy="3134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9" t="s">
        <v>0</v>
      </c>
      <c r="AK2" s="969"/>
      <c r="AL2" s="969"/>
      <c r="AM2" s="969"/>
      <c r="AN2" s="969"/>
      <c r="AO2" s="970"/>
      <c r="AP2" s="970"/>
      <c r="AQ2" s="970"/>
      <c r="AR2" s="64" t="str">
        <f>IF(OR(AO2="　", AO2=""), "", "-")</f>
        <v/>
      </c>
      <c r="AS2" s="971">
        <v>16</v>
      </c>
      <c r="AT2" s="971"/>
      <c r="AU2" s="971"/>
      <c r="AV2" s="42" t="str">
        <f>IF(AW2="", "", "-")</f>
        <v/>
      </c>
      <c r="AW2" s="916"/>
      <c r="AX2" s="916"/>
    </row>
    <row r="3" spans="1:50" ht="21" customHeight="1" thickBot="1" x14ac:dyDescent="0.2">
      <c r="A3" s="858" t="s">
        <v>349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482</v>
      </c>
      <c r="AK3" s="860"/>
      <c r="AL3" s="860"/>
      <c r="AM3" s="860"/>
      <c r="AN3" s="860"/>
      <c r="AO3" s="860"/>
      <c r="AP3" s="860"/>
      <c r="AQ3" s="860"/>
      <c r="AR3" s="860"/>
      <c r="AS3" s="860"/>
      <c r="AT3" s="860"/>
      <c r="AU3" s="860"/>
      <c r="AV3" s="860"/>
      <c r="AW3" s="860"/>
      <c r="AX3" s="24" t="s">
        <v>64</v>
      </c>
    </row>
    <row r="4" spans="1:50" ht="24.75" customHeight="1" x14ac:dyDescent="0.15">
      <c r="A4" s="695" t="s">
        <v>25</v>
      </c>
      <c r="B4" s="696"/>
      <c r="C4" s="696"/>
      <c r="D4" s="696"/>
      <c r="E4" s="696"/>
      <c r="F4" s="696"/>
      <c r="G4" s="673" t="s">
        <v>481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483</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0" t="s">
        <v>444</v>
      </c>
      <c r="H5" s="831"/>
      <c r="I5" s="831"/>
      <c r="J5" s="831"/>
      <c r="K5" s="831"/>
      <c r="L5" s="831"/>
      <c r="M5" s="832" t="s">
        <v>65</v>
      </c>
      <c r="N5" s="833"/>
      <c r="O5" s="833"/>
      <c r="P5" s="833"/>
      <c r="Q5" s="833"/>
      <c r="R5" s="834"/>
      <c r="S5" s="835" t="s">
        <v>454</v>
      </c>
      <c r="T5" s="831"/>
      <c r="U5" s="831"/>
      <c r="V5" s="831"/>
      <c r="W5" s="831"/>
      <c r="X5" s="836"/>
      <c r="Y5" s="689" t="s">
        <v>3</v>
      </c>
      <c r="Z5" s="534"/>
      <c r="AA5" s="534"/>
      <c r="AB5" s="534"/>
      <c r="AC5" s="534"/>
      <c r="AD5" s="535"/>
      <c r="AE5" s="690" t="s">
        <v>484</v>
      </c>
      <c r="AF5" s="690"/>
      <c r="AG5" s="690"/>
      <c r="AH5" s="690"/>
      <c r="AI5" s="690"/>
      <c r="AJ5" s="690"/>
      <c r="AK5" s="690"/>
      <c r="AL5" s="690"/>
      <c r="AM5" s="690"/>
      <c r="AN5" s="690"/>
      <c r="AO5" s="690"/>
      <c r="AP5" s="691"/>
      <c r="AQ5" s="692" t="s">
        <v>545</v>
      </c>
      <c r="AR5" s="693"/>
      <c r="AS5" s="693"/>
      <c r="AT5" s="693"/>
      <c r="AU5" s="693"/>
      <c r="AV5" s="693"/>
      <c r="AW5" s="693"/>
      <c r="AX5" s="694"/>
    </row>
    <row r="6" spans="1:50" ht="39" customHeight="1" x14ac:dyDescent="0.15">
      <c r="A6" s="697" t="s">
        <v>4</v>
      </c>
      <c r="B6" s="698"/>
      <c r="C6" s="698"/>
      <c r="D6" s="698"/>
      <c r="E6" s="698"/>
      <c r="F6" s="698"/>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487</v>
      </c>
      <c r="H7" s="490"/>
      <c r="I7" s="490"/>
      <c r="J7" s="490"/>
      <c r="K7" s="490"/>
      <c r="L7" s="490"/>
      <c r="M7" s="490"/>
      <c r="N7" s="490"/>
      <c r="O7" s="490"/>
      <c r="P7" s="490"/>
      <c r="Q7" s="490"/>
      <c r="R7" s="490"/>
      <c r="S7" s="490"/>
      <c r="T7" s="490"/>
      <c r="U7" s="490"/>
      <c r="V7" s="490"/>
      <c r="W7" s="490"/>
      <c r="X7" s="491"/>
      <c r="Y7" s="927" t="s">
        <v>313</v>
      </c>
      <c r="Z7" s="434"/>
      <c r="AA7" s="434"/>
      <c r="AB7" s="434"/>
      <c r="AC7" s="434"/>
      <c r="AD7" s="928"/>
      <c r="AE7" s="917" t="s">
        <v>488</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86" t="s">
        <v>211</v>
      </c>
      <c r="B8" s="487"/>
      <c r="C8" s="487"/>
      <c r="D8" s="487"/>
      <c r="E8" s="487"/>
      <c r="F8" s="488"/>
      <c r="G8" s="938" t="str">
        <f>入力規則等!A27</f>
        <v>-</v>
      </c>
      <c r="H8" s="711"/>
      <c r="I8" s="711"/>
      <c r="J8" s="711"/>
      <c r="K8" s="711"/>
      <c r="L8" s="711"/>
      <c r="M8" s="711"/>
      <c r="N8" s="711"/>
      <c r="O8" s="711"/>
      <c r="P8" s="711"/>
      <c r="Q8" s="711"/>
      <c r="R8" s="711"/>
      <c r="S8" s="711"/>
      <c r="T8" s="711"/>
      <c r="U8" s="711"/>
      <c r="V8" s="711"/>
      <c r="W8" s="711"/>
      <c r="X8" s="939"/>
      <c r="Y8" s="837" t="s">
        <v>212</v>
      </c>
      <c r="Z8" s="838"/>
      <c r="AA8" s="838"/>
      <c r="AB8" s="838"/>
      <c r="AC8" s="838"/>
      <c r="AD8" s="839"/>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0" t="s">
        <v>23</v>
      </c>
      <c r="B9" s="841"/>
      <c r="C9" s="841"/>
      <c r="D9" s="841"/>
      <c r="E9" s="841"/>
      <c r="F9" s="841"/>
      <c r="G9" s="842" t="s">
        <v>489</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99.95" customHeight="1" x14ac:dyDescent="0.15">
      <c r="A10" s="651" t="s">
        <v>29</v>
      </c>
      <c r="B10" s="652"/>
      <c r="C10" s="652"/>
      <c r="D10" s="652"/>
      <c r="E10" s="652"/>
      <c r="F10" s="652"/>
      <c r="G10" s="745" t="s">
        <v>490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81" t="s">
        <v>24</v>
      </c>
      <c r="B12" s="982"/>
      <c r="C12" s="982"/>
      <c r="D12" s="982"/>
      <c r="E12" s="982"/>
      <c r="F12" s="983"/>
      <c r="G12" s="751"/>
      <c r="H12" s="752"/>
      <c r="I12" s="752"/>
      <c r="J12" s="752"/>
      <c r="K12" s="752"/>
      <c r="L12" s="752"/>
      <c r="M12" s="752"/>
      <c r="N12" s="752"/>
      <c r="O12" s="752"/>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t="s">
        <v>332</v>
      </c>
      <c r="Q13" s="649"/>
      <c r="R13" s="649"/>
      <c r="S13" s="649"/>
      <c r="T13" s="649"/>
      <c r="U13" s="649"/>
      <c r="V13" s="650"/>
      <c r="W13" s="648" t="s">
        <v>332</v>
      </c>
      <c r="X13" s="649"/>
      <c r="Y13" s="649"/>
      <c r="Z13" s="649"/>
      <c r="AA13" s="649"/>
      <c r="AB13" s="649"/>
      <c r="AC13" s="650"/>
      <c r="AD13" s="648">
        <v>78500</v>
      </c>
      <c r="AE13" s="649"/>
      <c r="AF13" s="649"/>
      <c r="AG13" s="649"/>
      <c r="AH13" s="649"/>
      <c r="AI13" s="649"/>
      <c r="AJ13" s="650"/>
      <c r="AK13" s="648">
        <v>114500</v>
      </c>
      <c r="AL13" s="649"/>
      <c r="AM13" s="649"/>
      <c r="AN13" s="649"/>
      <c r="AO13" s="649"/>
      <c r="AP13" s="649"/>
      <c r="AQ13" s="650"/>
      <c r="AR13" s="924"/>
      <c r="AS13" s="925"/>
      <c r="AT13" s="925"/>
      <c r="AU13" s="925"/>
      <c r="AV13" s="925"/>
      <c r="AW13" s="925"/>
      <c r="AX13" s="926"/>
    </row>
    <row r="14" spans="1:50" ht="21" customHeight="1" x14ac:dyDescent="0.15">
      <c r="A14" s="605"/>
      <c r="B14" s="606"/>
      <c r="C14" s="606"/>
      <c r="D14" s="606"/>
      <c r="E14" s="606"/>
      <c r="F14" s="607"/>
      <c r="G14" s="716"/>
      <c r="H14" s="717"/>
      <c r="I14" s="702" t="s">
        <v>8</v>
      </c>
      <c r="J14" s="753"/>
      <c r="K14" s="753"/>
      <c r="L14" s="753"/>
      <c r="M14" s="753"/>
      <c r="N14" s="753"/>
      <c r="O14" s="754"/>
      <c r="P14" s="648">
        <v>49700</v>
      </c>
      <c r="Q14" s="649"/>
      <c r="R14" s="649"/>
      <c r="S14" s="649"/>
      <c r="T14" s="649"/>
      <c r="U14" s="649"/>
      <c r="V14" s="650"/>
      <c r="W14" s="648" t="s">
        <v>332</v>
      </c>
      <c r="X14" s="649"/>
      <c r="Y14" s="649"/>
      <c r="Z14" s="649"/>
      <c r="AA14" s="649"/>
      <c r="AB14" s="649"/>
      <c r="AC14" s="650"/>
      <c r="AD14" s="648" t="s">
        <v>332</v>
      </c>
      <c r="AE14" s="649"/>
      <c r="AF14" s="649"/>
      <c r="AG14" s="649"/>
      <c r="AH14" s="649"/>
      <c r="AI14" s="649"/>
      <c r="AJ14" s="650"/>
      <c r="AK14" s="648"/>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332</v>
      </c>
      <c r="Q15" s="649"/>
      <c r="R15" s="649"/>
      <c r="S15" s="649"/>
      <c r="T15" s="649"/>
      <c r="U15" s="649"/>
      <c r="V15" s="650"/>
      <c r="W15" s="648" t="s">
        <v>332</v>
      </c>
      <c r="X15" s="649"/>
      <c r="Y15" s="649"/>
      <c r="Z15" s="649"/>
      <c r="AA15" s="649"/>
      <c r="AB15" s="649"/>
      <c r="AC15" s="650"/>
      <c r="AD15" s="648" t="s">
        <v>491</v>
      </c>
      <c r="AE15" s="649"/>
      <c r="AF15" s="649"/>
      <c r="AG15" s="649"/>
      <c r="AH15" s="649"/>
      <c r="AI15" s="649"/>
      <c r="AJ15" s="650"/>
      <c r="AK15" s="648" t="s">
        <v>493</v>
      </c>
      <c r="AL15" s="649"/>
      <c r="AM15" s="649"/>
      <c r="AN15" s="649"/>
      <c r="AO15" s="649"/>
      <c r="AP15" s="649"/>
      <c r="AQ15" s="650"/>
      <c r="AR15" s="648"/>
      <c r="AS15" s="649"/>
      <c r="AT15" s="649"/>
      <c r="AU15" s="649"/>
      <c r="AV15" s="649"/>
      <c r="AW15" s="649"/>
      <c r="AX15" s="797"/>
    </row>
    <row r="16" spans="1:50" ht="21" customHeight="1" x14ac:dyDescent="0.15">
      <c r="A16" s="605"/>
      <c r="B16" s="606"/>
      <c r="C16" s="606"/>
      <c r="D16" s="606"/>
      <c r="E16" s="606"/>
      <c r="F16" s="607"/>
      <c r="G16" s="716"/>
      <c r="H16" s="717"/>
      <c r="I16" s="702" t="s">
        <v>51</v>
      </c>
      <c r="J16" s="703"/>
      <c r="K16" s="703"/>
      <c r="L16" s="703"/>
      <c r="M16" s="703"/>
      <c r="N16" s="703"/>
      <c r="O16" s="704"/>
      <c r="P16" s="648" t="s">
        <v>332</v>
      </c>
      <c r="Q16" s="649"/>
      <c r="R16" s="649"/>
      <c r="S16" s="649"/>
      <c r="T16" s="649"/>
      <c r="U16" s="649"/>
      <c r="V16" s="650"/>
      <c r="W16" s="648" t="s">
        <v>332</v>
      </c>
      <c r="X16" s="649"/>
      <c r="Y16" s="649"/>
      <c r="Z16" s="649"/>
      <c r="AA16" s="649"/>
      <c r="AB16" s="649"/>
      <c r="AC16" s="650"/>
      <c r="AD16" s="648" t="s">
        <v>332</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492</v>
      </c>
      <c r="Q17" s="649"/>
      <c r="R17" s="649"/>
      <c r="S17" s="649"/>
      <c r="T17" s="649"/>
      <c r="U17" s="649"/>
      <c r="V17" s="650"/>
      <c r="W17" s="648" t="s">
        <v>492</v>
      </c>
      <c r="X17" s="649"/>
      <c r="Y17" s="649"/>
      <c r="Z17" s="649"/>
      <c r="AA17" s="649"/>
      <c r="AB17" s="649"/>
      <c r="AC17" s="650"/>
      <c r="AD17" s="648" t="s">
        <v>492</v>
      </c>
      <c r="AE17" s="649"/>
      <c r="AF17" s="649"/>
      <c r="AG17" s="649"/>
      <c r="AH17" s="649"/>
      <c r="AI17" s="649"/>
      <c r="AJ17" s="650"/>
      <c r="AK17" s="648"/>
      <c r="AL17" s="649"/>
      <c r="AM17" s="649"/>
      <c r="AN17" s="649"/>
      <c r="AO17" s="649"/>
      <c r="AP17" s="649"/>
      <c r="AQ17" s="650"/>
      <c r="AR17" s="922"/>
      <c r="AS17" s="922"/>
      <c r="AT17" s="922"/>
      <c r="AU17" s="922"/>
      <c r="AV17" s="922"/>
      <c r="AW17" s="922"/>
      <c r="AX17" s="923"/>
    </row>
    <row r="18" spans="1:50" ht="24.75" customHeight="1" x14ac:dyDescent="0.15">
      <c r="A18" s="605"/>
      <c r="B18" s="606"/>
      <c r="C18" s="606"/>
      <c r="D18" s="606"/>
      <c r="E18" s="606"/>
      <c r="F18" s="607"/>
      <c r="G18" s="718"/>
      <c r="H18" s="719"/>
      <c r="I18" s="707" t="s">
        <v>20</v>
      </c>
      <c r="J18" s="708"/>
      <c r="K18" s="708"/>
      <c r="L18" s="708"/>
      <c r="M18" s="708"/>
      <c r="N18" s="708"/>
      <c r="O18" s="709"/>
      <c r="P18" s="869">
        <f>SUM(P13:V17)</f>
        <v>49700</v>
      </c>
      <c r="Q18" s="870"/>
      <c r="R18" s="870"/>
      <c r="S18" s="870"/>
      <c r="T18" s="870"/>
      <c r="U18" s="870"/>
      <c r="V18" s="871"/>
      <c r="W18" s="869">
        <f>SUM(W13:AC17)</f>
        <v>0</v>
      </c>
      <c r="X18" s="870"/>
      <c r="Y18" s="870"/>
      <c r="Z18" s="870"/>
      <c r="AA18" s="870"/>
      <c r="AB18" s="870"/>
      <c r="AC18" s="871"/>
      <c r="AD18" s="869">
        <f>SUM(AD13:AJ17)</f>
        <v>78500</v>
      </c>
      <c r="AE18" s="870"/>
      <c r="AF18" s="870"/>
      <c r="AG18" s="870"/>
      <c r="AH18" s="870"/>
      <c r="AI18" s="870"/>
      <c r="AJ18" s="871"/>
      <c r="AK18" s="869">
        <f>SUM(AK13:AQ17)</f>
        <v>114500</v>
      </c>
      <c r="AL18" s="870"/>
      <c r="AM18" s="870"/>
      <c r="AN18" s="870"/>
      <c r="AO18" s="870"/>
      <c r="AP18" s="870"/>
      <c r="AQ18" s="871"/>
      <c r="AR18" s="869">
        <f>SUM(AR13:AX17)</f>
        <v>0</v>
      </c>
      <c r="AS18" s="870"/>
      <c r="AT18" s="870"/>
      <c r="AU18" s="870"/>
      <c r="AV18" s="870"/>
      <c r="AW18" s="870"/>
      <c r="AX18" s="872"/>
    </row>
    <row r="19" spans="1:50" ht="24.75" customHeight="1" x14ac:dyDescent="0.15">
      <c r="A19" s="605"/>
      <c r="B19" s="606"/>
      <c r="C19" s="606"/>
      <c r="D19" s="606"/>
      <c r="E19" s="606"/>
      <c r="F19" s="607"/>
      <c r="G19" s="867" t="s">
        <v>9</v>
      </c>
      <c r="H19" s="868"/>
      <c r="I19" s="868"/>
      <c r="J19" s="868"/>
      <c r="K19" s="868"/>
      <c r="L19" s="868"/>
      <c r="M19" s="868"/>
      <c r="N19" s="868"/>
      <c r="O19" s="868"/>
      <c r="P19" s="648">
        <v>49700</v>
      </c>
      <c r="Q19" s="649"/>
      <c r="R19" s="649"/>
      <c r="S19" s="649"/>
      <c r="T19" s="649"/>
      <c r="U19" s="649"/>
      <c r="V19" s="650"/>
      <c r="W19" s="648"/>
      <c r="X19" s="649"/>
      <c r="Y19" s="649"/>
      <c r="Z19" s="649"/>
      <c r="AA19" s="649"/>
      <c r="AB19" s="649"/>
      <c r="AC19" s="650"/>
      <c r="AD19" s="648">
        <v>78500</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5"/>
      <c r="B20" s="606"/>
      <c r="C20" s="606"/>
      <c r="D20" s="606"/>
      <c r="E20" s="606"/>
      <c r="F20" s="607"/>
      <c r="G20" s="867" t="s">
        <v>10</v>
      </c>
      <c r="H20" s="868"/>
      <c r="I20" s="868"/>
      <c r="J20" s="868"/>
      <c r="K20" s="868"/>
      <c r="L20" s="868"/>
      <c r="M20" s="868"/>
      <c r="N20" s="868"/>
      <c r="O20" s="868"/>
      <c r="P20" s="302">
        <f>IF(P18=0, "-", SUM(P19)/P18)</f>
        <v>1</v>
      </c>
      <c r="Q20" s="302"/>
      <c r="R20" s="302"/>
      <c r="S20" s="302"/>
      <c r="T20" s="302"/>
      <c r="U20" s="302"/>
      <c r="V20" s="302"/>
      <c r="W20" s="302" t="str">
        <f t="shared" ref="W20" si="0">IF(W18=0, "-", SUM(W19)/W18)</f>
        <v>-</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0"/>
      <c r="B21" s="841"/>
      <c r="C21" s="841"/>
      <c r="D21" s="841"/>
      <c r="E21" s="841"/>
      <c r="F21" s="984"/>
      <c r="G21" s="300" t="s">
        <v>278</v>
      </c>
      <c r="H21" s="301"/>
      <c r="I21" s="301"/>
      <c r="J21" s="301"/>
      <c r="K21" s="301"/>
      <c r="L21" s="301"/>
      <c r="M21" s="301"/>
      <c r="N21" s="301"/>
      <c r="O21" s="301"/>
      <c r="P21" s="302">
        <f>IF(P19=0, "-", SUM(P19)/SUM(P13,P14))</f>
        <v>1</v>
      </c>
      <c r="Q21" s="302"/>
      <c r="R21" s="302"/>
      <c r="S21" s="302"/>
      <c r="T21" s="302"/>
      <c r="U21" s="302"/>
      <c r="V21" s="302"/>
      <c r="W21" s="302" t="str">
        <f t="shared" ref="W21" si="2">IF(W19=0, "-", SUM(W19)/SUM(W13,W14))</f>
        <v>-</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1" t="s">
        <v>352</v>
      </c>
      <c r="B22" s="952"/>
      <c r="C22" s="952"/>
      <c r="D22" s="952"/>
      <c r="E22" s="952"/>
      <c r="F22" s="953"/>
      <c r="G22" s="989" t="s">
        <v>258</v>
      </c>
      <c r="H22" s="206"/>
      <c r="I22" s="206"/>
      <c r="J22" s="206"/>
      <c r="K22" s="206"/>
      <c r="L22" s="206"/>
      <c r="M22" s="206"/>
      <c r="N22" s="206"/>
      <c r="O22" s="207"/>
      <c r="P22" s="940" t="s">
        <v>353</v>
      </c>
      <c r="Q22" s="206"/>
      <c r="R22" s="206"/>
      <c r="S22" s="206"/>
      <c r="T22" s="206"/>
      <c r="U22" s="206"/>
      <c r="V22" s="207"/>
      <c r="W22" s="940" t="s">
        <v>354</v>
      </c>
      <c r="X22" s="206"/>
      <c r="Y22" s="206"/>
      <c r="Z22" s="206"/>
      <c r="AA22" s="206"/>
      <c r="AB22" s="206"/>
      <c r="AC22" s="207"/>
      <c r="AD22" s="940" t="s">
        <v>257</v>
      </c>
      <c r="AE22" s="206"/>
      <c r="AF22" s="206"/>
      <c r="AG22" s="206"/>
      <c r="AH22" s="206"/>
      <c r="AI22" s="206"/>
      <c r="AJ22" s="206"/>
      <c r="AK22" s="206"/>
      <c r="AL22" s="206"/>
      <c r="AM22" s="206"/>
      <c r="AN22" s="206"/>
      <c r="AO22" s="206"/>
      <c r="AP22" s="206"/>
      <c r="AQ22" s="206"/>
      <c r="AR22" s="206"/>
      <c r="AS22" s="206"/>
      <c r="AT22" s="206"/>
      <c r="AU22" s="206"/>
      <c r="AV22" s="206"/>
      <c r="AW22" s="206"/>
      <c r="AX22" s="960"/>
    </row>
    <row r="23" spans="1:50" ht="25.5" customHeight="1" x14ac:dyDescent="0.15">
      <c r="A23" s="954"/>
      <c r="B23" s="955"/>
      <c r="C23" s="955"/>
      <c r="D23" s="955"/>
      <c r="E23" s="955"/>
      <c r="F23" s="956"/>
      <c r="G23" s="990" t="s">
        <v>494</v>
      </c>
      <c r="H23" s="991"/>
      <c r="I23" s="991"/>
      <c r="J23" s="991"/>
      <c r="K23" s="991"/>
      <c r="L23" s="991"/>
      <c r="M23" s="991"/>
      <c r="N23" s="991"/>
      <c r="O23" s="992"/>
      <c r="P23" s="924"/>
      <c r="Q23" s="925"/>
      <c r="R23" s="925"/>
      <c r="S23" s="925"/>
      <c r="T23" s="925"/>
      <c r="U23" s="925"/>
      <c r="V23" s="941"/>
      <c r="W23" s="924"/>
      <c r="X23" s="925"/>
      <c r="Y23" s="925"/>
      <c r="Z23" s="925"/>
      <c r="AA23" s="925"/>
      <c r="AB23" s="925"/>
      <c r="AC23" s="941"/>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495</v>
      </c>
      <c r="H24" s="943"/>
      <c r="I24" s="943"/>
      <c r="J24" s="943"/>
      <c r="K24" s="943"/>
      <c r="L24" s="943"/>
      <c r="M24" s="943"/>
      <c r="N24" s="943"/>
      <c r="O24" s="944"/>
      <c r="P24" s="648">
        <v>114500</v>
      </c>
      <c r="Q24" s="649"/>
      <c r="R24" s="649"/>
      <c r="S24" s="649"/>
      <c r="T24" s="649"/>
      <c r="U24" s="649"/>
      <c r="V24" s="650"/>
      <c r="W24" s="648"/>
      <c r="X24" s="649"/>
      <c r="Y24" s="649"/>
      <c r="Z24" s="649"/>
      <c r="AA24" s="649"/>
      <c r="AB24" s="649"/>
      <c r="AC24" s="650"/>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48"/>
      <c r="Q25" s="649"/>
      <c r="R25" s="649"/>
      <c r="S25" s="649"/>
      <c r="T25" s="649"/>
      <c r="U25" s="649"/>
      <c r="V25" s="650"/>
      <c r="W25" s="648"/>
      <c r="X25" s="649"/>
      <c r="Y25" s="649"/>
      <c r="Z25" s="649"/>
      <c r="AA25" s="649"/>
      <c r="AB25" s="649"/>
      <c r="AC25" s="650"/>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48"/>
      <c r="Q26" s="649"/>
      <c r="R26" s="649"/>
      <c r="S26" s="649"/>
      <c r="T26" s="649"/>
      <c r="U26" s="649"/>
      <c r="V26" s="650"/>
      <c r="W26" s="648"/>
      <c r="X26" s="649"/>
      <c r="Y26" s="649"/>
      <c r="Z26" s="649"/>
      <c r="AA26" s="649"/>
      <c r="AB26" s="649"/>
      <c r="AC26" s="650"/>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48"/>
      <c r="Q27" s="649"/>
      <c r="R27" s="649"/>
      <c r="S27" s="649"/>
      <c r="T27" s="649"/>
      <c r="U27" s="649"/>
      <c r="V27" s="650"/>
      <c r="W27" s="648"/>
      <c r="X27" s="649"/>
      <c r="Y27" s="649"/>
      <c r="Z27" s="649"/>
      <c r="AA27" s="649"/>
      <c r="AB27" s="649"/>
      <c r="AC27" s="650"/>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262</v>
      </c>
      <c r="H28" s="946"/>
      <c r="I28" s="946"/>
      <c r="J28" s="946"/>
      <c r="K28" s="946"/>
      <c r="L28" s="946"/>
      <c r="M28" s="946"/>
      <c r="N28" s="946"/>
      <c r="O28" s="947"/>
      <c r="P28" s="869">
        <f>P29-SUM(P23:P27)</f>
        <v>0</v>
      </c>
      <c r="Q28" s="870"/>
      <c r="R28" s="870"/>
      <c r="S28" s="870"/>
      <c r="T28" s="870"/>
      <c r="U28" s="870"/>
      <c r="V28" s="871"/>
      <c r="W28" s="869">
        <f>W29-SUM(W23:W27)</f>
        <v>0</v>
      </c>
      <c r="X28" s="870"/>
      <c r="Y28" s="870"/>
      <c r="Z28" s="870"/>
      <c r="AA28" s="870"/>
      <c r="AB28" s="870"/>
      <c r="AC28" s="871"/>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259</v>
      </c>
      <c r="H29" s="949"/>
      <c r="I29" s="949"/>
      <c r="J29" s="949"/>
      <c r="K29" s="949"/>
      <c r="L29" s="949"/>
      <c r="M29" s="949"/>
      <c r="N29" s="949"/>
      <c r="O29" s="950"/>
      <c r="P29" s="648">
        <f>AK13</f>
        <v>114500</v>
      </c>
      <c r="Q29" s="649"/>
      <c r="R29" s="649"/>
      <c r="S29" s="649"/>
      <c r="T29" s="649"/>
      <c r="U29" s="649"/>
      <c r="V29" s="650"/>
      <c r="W29" s="972">
        <f>AR13</f>
        <v>0</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52" t="s">
        <v>274</v>
      </c>
      <c r="B30" s="853"/>
      <c r="C30" s="853"/>
      <c r="D30" s="853"/>
      <c r="E30" s="853"/>
      <c r="F30" s="854"/>
      <c r="G30" s="764" t="s">
        <v>145</v>
      </c>
      <c r="H30" s="765"/>
      <c r="I30" s="765"/>
      <c r="J30" s="765"/>
      <c r="K30" s="765"/>
      <c r="L30" s="765"/>
      <c r="M30" s="765"/>
      <c r="N30" s="765"/>
      <c r="O30" s="766"/>
      <c r="P30" s="848" t="s">
        <v>58</v>
      </c>
      <c r="Q30" s="765"/>
      <c r="R30" s="765"/>
      <c r="S30" s="765"/>
      <c r="T30" s="765"/>
      <c r="U30" s="765"/>
      <c r="V30" s="765"/>
      <c r="W30" s="765"/>
      <c r="X30" s="766"/>
      <c r="Y30" s="845"/>
      <c r="Z30" s="846"/>
      <c r="AA30" s="847"/>
      <c r="AB30" s="849" t="s">
        <v>11</v>
      </c>
      <c r="AC30" s="850"/>
      <c r="AD30" s="851"/>
      <c r="AE30" s="849" t="s">
        <v>316</v>
      </c>
      <c r="AF30" s="850"/>
      <c r="AG30" s="850"/>
      <c r="AH30" s="851"/>
      <c r="AI30" s="849" t="s">
        <v>338</v>
      </c>
      <c r="AJ30" s="850"/>
      <c r="AK30" s="850"/>
      <c r="AL30" s="851"/>
      <c r="AM30" s="920" t="s">
        <v>343</v>
      </c>
      <c r="AN30" s="920"/>
      <c r="AO30" s="920"/>
      <c r="AP30" s="849"/>
      <c r="AQ30" s="758" t="s">
        <v>187</v>
      </c>
      <c r="AR30" s="759"/>
      <c r="AS30" s="759"/>
      <c r="AT30" s="760"/>
      <c r="AU30" s="765" t="s">
        <v>133</v>
      </c>
      <c r="AV30" s="765"/>
      <c r="AW30" s="765"/>
      <c r="AX30" s="921"/>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1" t="s">
        <v>493</v>
      </c>
      <c r="AR31" s="185"/>
      <c r="AS31" s="118" t="s">
        <v>188</v>
      </c>
      <c r="AT31" s="119"/>
      <c r="AU31" s="184">
        <v>3</v>
      </c>
      <c r="AV31" s="184"/>
      <c r="AW31" s="386" t="s">
        <v>177</v>
      </c>
      <c r="AX31" s="387"/>
    </row>
    <row r="32" spans="1:50" ht="30" customHeight="1" x14ac:dyDescent="0.15">
      <c r="A32" s="391"/>
      <c r="B32" s="389"/>
      <c r="C32" s="389"/>
      <c r="D32" s="389"/>
      <c r="E32" s="389"/>
      <c r="F32" s="390"/>
      <c r="G32" s="555" t="s">
        <v>496</v>
      </c>
      <c r="H32" s="556"/>
      <c r="I32" s="556"/>
      <c r="J32" s="556"/>
      <c r="K32" s="556"/>
      <c r="L32" s="556"/>
      <c r="M32" s="556"/>
      <c r="N32" s="556"/>
      <c r="O32" s="557"/>
      <c r="P32" s="90" t="s">
        <v>497</v>
      </c>
      <c r="Q32" s="90"/>
      <c r="R32" s="90"/>
      <c r="S32" s="90"/>
      <c r="T32" s="90"/>
      <c r="U32" s="90"/>
      <c r="V32" s="90"/>
      <c r="W32" s="90"/>
      <c r="X32" s="91"/>
      <c r="Y32" s="462" t="s">
        <v>12</v>
      </c>
      <c r="Z32" s="522"/>
      <c r="AA32" s="523"/>
      <c r="AB32" s="452" t="s">
        <v>498</v>
      </c>
      <c r="AC32" s="452"/>
      <c r="AD32" s="452"/>
      <c r="AE32" s="325">
        <v>530606</v>
      </c>
      <c r="AF32" s="192"/>
      <c r="AG32" s="192"/>
      <c r="AH32" s="326"/>
      <c r="AI32" s="202">
        <v>554885</v>
      </c>
      <c r="AJ32" s="203"/>
      <c r="AK32" s="203"/>
      <c r="AL32" s="203"/>
      <c r="AM32" s="325">
        <v>543070</v>
      </c>
      <c r="AN32" s="192"/>
      <c r="AO32" s="192"/>
      <c r="AP32" s="326"/>
      <c r="AQ32" s="325" t="s">
        <v>499</v>
      </c>
      <c r="AR32" s="192"/>
      <c r="AS32" s="192"/>
      <c r="AT32" s="326"/>
      <c r="AU32" s="203" t="s">
        <v>500</v>
      </c>
      <c r="AV32" s="203"/>
      <c r="AW32" s="203"/>
      <c r="AX32" s="205"/>
    </row>
    <row r="33" spans="1:50" ht="30" customHeight="1" x14ac:dyDescent="0.15">
      <c r="A33" s="392"/>
      <c r="B33" s="393"/>
      <c r="C33" s="393"/>
      <c r="D33" s="393"/>
      <c r="E33" s="393"/>
      <c r="F33" s="394"/>
      <c r="G33" s="558"/>
      <c r="H33" s="559"/>
      <c r="I33" s="559"/>
      <c r="J33" s="559"/>
      <c r="K33" s="559"/>
      <c r="L33" s="559"/>
      <c r="M33" s="559"/>
      <c r="N33" s="559"/>
      <c r="O33" s="560"/>
      <c r="P33" s="93"/>
      <c r="Q33" s="93"/>
      <c r="R33" s="93"/>
      <c r="S33" s="93"/>
      <c r="T33" s="93"/>
      <c r="U33" s="93"/>
      <c r="V33" s="93"/>
      <c r="W33" s="93"/>
      <c r="X33" s="94"/>
      <c r="Y33" s="406" t="s">
        <v>53</v>
      </c>
      <c r="Z33" s="407"/>
      <c r="AA33" s="408"/>
      <c r="AB33" s="514" t="s">
        <v>498</v>
      </c>
      <c r="AC33" s="514"/>
      <c r="AD33" s="514"/>
      <c r="AE33" s="325" t="s">
        <v>499</v>
      </c>
      <c r="AF33" s="192"/>
      <c r="AG33" s="192"/>
      <c r="AH33" s="326"/>
      <c r="AI33" s="202" t="s">
        <v>499</v>
      </c>
      <c r="AJ33" s="203"/>
      <c r="AK33" s="203"/>
      <c r="AL33" s="203"/>
      <c r="AM33" s="325" t="s">
        <v>499</v>
      </c>
      <c r="AN33" s="192"/>
      <c r="AO33" s="192"/>
      <c r="AP33" s="326"/>
      <c r="AQ33" s="325" t="s">
        <v>499</v>
      </c>
      <c r="AR33" s="192"/>
      <c r="AS33" s="192"/>
      <c r="AT33" s="326"/>
      <c r="AU33" s="203">
        <v>530000</v>
      </c>
      <c r="AV33" s="203"/>
      <c r="AW33" s="203"/>
      <c r="AX33" s="205"/>
    </row>
    <row r="34" spans="1:50" ht="30" customHeight="1" x14ac:dyDescent="0.15">
      <c r="A34" s="391"/>
      <c r="B34" s="389"/>
      <c r="C34" s="389"/>
      <c r="D34" s="389"/>
      <c r="E34" s="389"/>
      <c r="F34" s="390"/>
      <c r="G34" s="561"/>
      <c r="H34" s="562"/>
      <c r="I34" s="562"/>
      <c r="J34" s="562"/>
      <c r="K34" s="562"/>
      <c r="L34" s="562"/>
      <c r="M34" s="562"/>
      <c r="N34" s="562"/>
      <c r="O34" s="563"/>
      <c r="P34" s="96"/>
      <c r="Q34" s="96"/>
      <c r="R34" s="96"/>
      <c r="S34" s="96"/>
      <c r="T34" s="96"/>
      <c r="U34" s="96"/>
      <c r="V34" s="96"/>
      <c r="W34" s="96"/>
      <c r="X34" s="97"/>
      <c r="Y34" s="406" t="s">
        <v>13</v>
      </c>
      <c r="Z34" s="407"/>
      <c r="AA34" s="408"/>
      <c r="AB34" s="550" t="s">
        <v>178</v>
      </c>
      <c r="AC34" s="550"/>
      <c r="AD34" s="550"/>
      <c r="AE34" s="202" t="s">
        <v>499</v>
      </c>
      <c r="AF34" s="203"/>
      <c r="AG34" s="203"/>
      <c r="AH34" s="203"/>
      <c r="AI34" s="202" t="s">
        <v>499</v>
      </c>
      <c r="AJ34" s="203"/>
      <c r="AK34" s="203"/>
      <c r="AL34" s="203"/>
      <c r="AM34" s="325" t="s">
        <v>499</v>
      </c>
      <c r="AN34" s="192"/>
      <c r="AO34" s="192"/>
      <c r="AP34" s="326"/>
      <c r="AQ34" s="325" t="s">
        <v>499</v>
      </c>
      <c r="AR34" s="192"/>
      <c r="AS34" s="192"/>
      <c r="AT34" s="326"/>
      <c r="AU34" s="203" t="s">
        <v>332</v>
      </c>
      <c r="AV34" s="203"/>
      <c r="AW34" s="203"/>
      <c r="AX34" s="205"/>
    </row>
    <row r="35" spans="1:50" ht="23.25" customHeight="1" x14ac:dyDescent="0.15">
      <c r="A35" s="210" t="s">
        <v>304</v>
      </c>
      <c r="B35" s="211"/>
      <c r="C35" s="211"/>
      <c r="D35" s="211"/>
      <c r="E35" s="211"/>
      <c r="F35" s="212"/>
      <c r="G35" s="216" t="s">
        <v>538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1" t="s">
        <v>274</v>
      </c>
      <c r="B37" s="762"/>
      <c r="C37" s="762"/>
      <c r="D37" s="762"/>
      <c r="E37" s="762"/>
      <c r="F37" s="763"/>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915"/>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6" t="s">
        <v>177</v>
      </c>
      <c r="AX38" s="387"/>
    </row>
    <row r="39" spans="1:50" ht="23.25" hidden="1" customHeight="1" x14ac:dyDescent="0.15">
      <c r="A39" s="391"/>
      <c r="B39" s="389"/>
      <c r="C39" s="389"/>
      <c r="D39" s="389"/>
      <c r="E39" s="389"/>
      <c r="F39" s="390"/>
      <c r="G39" s="555"/>
      <c r="H39" s="556"/>
      <c r="I39" s="556"/>
      <c r="J39" s="556"/>
      <c r="K39" s="556"/>
      <c r="L39" s="556"/>
      <c r="M39" s="556"/>
      <c r="N39" s="556"/>
      <c r="O39" s="557"/>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2"/>
      <c r="B40" s="393"/>
      <c r="C40" s="393"/>
      <c r="D40" s="393"/>
      <c r="E40" s="393"/>
      <c r="F40" s="394"/>
      <c r="G40" s="558"/>
      <c r="H40" s="559"/>
      <c r="I40" s="559"/>
      <c r="J40" s="559"/>
      <c r="K40" s="559"/>
      <c r="L40" s="559"/>
      <c r="M40" s="559"/>
      <c r="N40" s="559"/>
      <c r="O40" s="560"/>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5"/>
      <c r="B41" s="396"/>
      <c r="C41" s="396"/>
      <c r="D41" s="396"/>
      <c r="E41" s="396"/>
      <c r="F41" s="397"/>
      <c r="G41" s="561"/>
      <c r="H41" s="562"/>
      <c r="I41" s="562"/>
      <c r="J41" s="562"/>
      <c r="K41" s="562"/>
      <c r="L41" s="562"/>
      <c r="M41" s="562"/>
      <c r="N41" s="562"/>
      <c r="O41" s="563"/>
      <c r="P41" s="96"/>
      <c r="Q41" s="96"/>
      <c r="R41" s="96"/>
      <c r="S41" s="96"/>
      <c r="T41" s="96"/>
      <c r="U41" s="96"/>
      <c r="V41" s="96"/>
      <c r="W41" s="96"/>
      <c r="X41" s="97"/>
      <c r="Y41" s="406" t="s">
        <v>13</v>
      </c>
      <c r="Z41" s="407"/>
      <c r="AA41" s="408"/>
      <c r="AB41" s="550" t="s">
        <v>178</v>
      </c>
      <c r="AC41" s="550"/>
      <c r="AD41" s="550"/>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1" t="s">
        <v>274</v>
      </c>
      <c r="B44" s="762"/>
      <c r="C44" s="762"/>
      <c r="D44" s="762"/>
      <c r="E44" s="762"/>
      <c r="F44" s="763"/>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915"/>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6" t="s">
        <v>177</v>
      </c>
      <c r="AX45" s="387"/>
    </row>
    <row r="46" spans="1:50" ht="23.25" hidden="1" customHeight="1" x14ac:dyDescent="0.15">
      <c r="A46" s="391"/>
      <c r="B46" s="389"/>
      <c r="C46" s="389"/>
      <c r="D46" s="389"/>
      <c r="E46" s="389"/>
      <c r="F46" s="390"/>
      <c r="G46" s="555"/>
      <c r="H46" s="556"/>
      <c r="I46" s="556"/>
      <c r="J46" s="556"/>
      <c r="K46" s="556"/>
      <c r="L46" s="556"/>
      <c r="M46" s="556"/>
      <c r="N46" s="556"/>
      <c r="O46" s="557"/>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8"/>
      <c r="H47" s="559"/>
      <c r="I47" s="559"/>
      <c r="J47" s="559"/>
      <c r="K47" s="559"/>
      <c r="L47" s="559"/>
      <c r="M47" s="559"/>
      <c r="N47" s="559"/>
      <c r="O47" s="560"/>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61"/>
      <c r="H48" s="562"/>
      <c r="I48" s="562"/>
      <c r="J48" s="562"/>
      <c r="K48" s="562"/>
      <c r="L48" s="562"/>
      <c r="M48" s="562"/>
      <c r="N48" s="562"/>
      <c r="O48" s="563"/>
      <c r="P48" s="96"/>
      <c r="Q48" s="96"/>
      <c r="R48" s="96"/>
      <c r="S48" s="96"/>
      <c r="T48" s="96"/>
      <c r="U48" s="96"/>
      <c r="V48" s="96"/>
      <c r="W48" s="96"/>
      <c r="X48" s="97"/>
      <c r="Y48" s="406" t="s">
        <v>13</v>
      </c>
      <c r="Z48" s="407"/>
      <c r="AA48" s="408"/>
      <c r="AB48" s="550" t="s">
        <v>178</v>
      </c>
      <c r="AC48" s="550"/>
      <c r="AD48" s="550"/>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29" t="s">
        <v>133</v>
      </c>
      <c r="AV51" s="929"/>
      <c r="AW51" s="929"/>
      <c r="AX51" s="930"/>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6" t="s">
        <v>177</v>
      </c>
      <c r="AX52" s="387"/>
    </row>
    <row r="53" spans="1:50" ht="23.25" hidden="1" customHeight="1" x14ac:dyDescent="0.15">
      <c r="A53" s="391"/>
      <c r="B53" s="389"/>
      <c r="C53" s="389"/>
      <c r="D53" s="389"/>
      <c r="E53" s="389"/>
      <c r="F53" s="390"/>
      <c r="G53" s="555"/>
      <c r="H53" s="556"/>
      <c r="I53" s="556"/>
      <c r="J53" s="556"/>
      <c r="K53" s="556"/>
      <c r="L53" s="556"/>
      <c r="M53" s="556"/>
      <c r="N53" s="556"/>
      <c r="O53" s="557"/>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8"/>
      <c r="H54" s="559"/>
      <c r="I54" s="559"/>
      <c r="J54" s="559"/>
      <c r="K54" s="559"/>
      <c r="L54" s="559"/>
      <c r="M54" s="559"/>
      <c r="N54" s="559"/>
      <c r="O54" s="560"/>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61"/>
      <c r="H55" s="562"/>
      <c r="I55" s="562"/>
      <c r="J55" s="562"/>
      <c r="K55" s="562"/>
      <c r="L55" s="562"/>
      <c r="M55" s="562"/>
      <c r="N55" s="562"/>
      <c r="O55" s="563"/>
      <c r="P55" s="96"/>
      <c r="Q55" s="96"/>
      <c r="R55" s="96"/>
      <c r="S55" s="96"/>
      <c r="T55" s="96"/>
      <c r="U55" s="96"/>
      <c r="V55" s="96"/>
      <c r="W55" s="96"/>
      <c r="X55" s="97"/>
      <c r="Y55" s="406" t="s">
        <v>13</v>
      </c>
      <c r="Z55" s="407"/>
      <c r="AA55" s="408"/>
      <c r="AB55" s="585" t="s">
        <v>14</v>
      </c>
      <c r="AC55" s="585"/>
      <c r="AD55" s="585"/>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29" t="s">
        <v>133</v>
      </c>
      <c r="AV58" s="929"/>
      <c r="AW58" s="929"/>
      <c r="AX58" s="930"/>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6" t="s">
        <v>177</v>
      </c>
      <c r="AX59" s="387"/>
    </row>
    <row r="60" spans="1:50" ht="23.25" hidden="1" customHeight="1" x14ac:dyDescent="0.15">
      <c r="A60" s="391"/>
      <c r="B60" s="389"/>
      <c r="C60" s="389"/>
      <c r="D60" s="389"/>
      <c r="E60" s="389"/>
      <c r="F60" s="390"/>
      <c r="G60" s="555"/>
      <c r="H60" s="556"/>
      <c r="I60" s="556"/>
      <c r="J60" s="556"/>
      <c r="K60" s="556"/>
      <c r="L60" s="556"/>
      <c r="M60" s="556"/>
      <c r="N60" s="556"/>
      <c r="O60" s="557"/>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8"/>
      <c r="H61" s="559"/>
      <c r="I61" s="559"/>
      <c r="J61" s="559"/>
      <c r="K61" s="559"/>
      <c r="L61" s="559"/>
      <c r="M61" s="559"/>
      <c r="N61" s="559"/>
      <c r="O61" s="560"/>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61"/>
      <c r="H62" s="562"/>
      <c r="I62" s="562"/>
      <c r="J62" s="562"/>
      <c r="K62" s="562"/>
      <c r="L62" s="562"/>
      <c r="M62" s="562"/>
      <c r="N62" s="562"/>
      <c r="O62" s="563"/>
      <c r="P62" s="96"/>
      <c r="Q62" s="96"/>
      <c r="R62" s="96"/>
      <c r="S62" s="96"/>
      <c r="T62" s="96"/>
      <c r="U62" s="96"/>
      <c r="V62" s="96"/>
      <c r="W62" s="96"/>
      <c r="X62" s="97"/>
      <c r="Y62" s="406" t="s">
        <v>13</v>
      </c>
      <c r="Z62" s="407"/>
      <c r="AA62" s="408"/>
      <c r="AB62" s="550" t="s">
        <v>14</v>
      </c>
      <c r="AC62" s="550"/>
      <c r="AD62" s="550"/>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15">
      <c r="A75" s="500"/>
      <c r="B75" s="501"/>
      <c r="C75" s="501"/>
      <c r="D75" s="501"/>
      <c r="E75" s="501"/>
      <c r="F75" s="502"/>
      <c r="G75" s="60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500"/>
      <c r="B76" s="501"/>
      <c r="C76" s="501"/>
      <c r="D76" s="501"/>
      <c r="E76" s="501"/>
      <c r="F76" s="502"/>
      <c r="G76" s="60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0"/>
      <c r="B77" s="501"/>
      <c r="C77" s="501"/>
      <c r="D77" s="501"/>
      <c r="E77" s="501"/>
      <c r="F77" s="502"/>
      <c r="G77" s="602"/>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1"/>
      <c r="AF77" s="882"/>
      <c r="AG77" s="882"/>
      <c r="AH77" s="882"/>
      <c r="AI77" s="881"/>
      <c r="AJ77" s="882"/>
      <c r="AK77" s="882"/>
      <c r="AL77" s="882"/>
      <c r="AM77" s="881"/>
      <c r="AN77" s="882"/>
      <c r="AO77" s="882"/>
      <c r="AP77" s="882"/>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8"/>
      <c r="I78" s="579"/>
      <c r="J78" s="579"/>
      <c r="K78" s="579"/>
      <c r="L78" s="579"/>
      <c r="M78" s="579"/>
      <c r="N78" s="579"/>
      <c r="O78" s="580"/>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269</v>
      </c>
      <c r="AP79" s="263"/>
      <c r="AQ79" s="263"/>
      <c r="AR79" s="66" t="s">
        <v>267</v>
      </c>
      <c r="AS79" s="262"/>
      <c r="AT79" s="263"/>
      <c r="AU79" s="263"/>
      <c r="AV79" s="263"/>
      <c r="AW79" s="263"/>
      <c r="AX79" s="985"/>
    </row>
    <row r="80" spans="1:50" ht="18.75" hidden="1" customHeight="1" x14ac:dyDescent="0.15">
      <c r="A80" s="855"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6"/>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6"/>
      <c r="B82" s="518"/>
      <c r="C82" s="419"/>
      <c r="D82" s="419"/>
      <c r="E82" s="419"/>
      <c r="F82" s="420"/>
      <c r="G82" s="667"/>
      <c r="H82" s="667"/>
      <c r="I82" s="667"/>
      <c r="J82" s="667"/>
      <c r="K82" s="667"/>
      <c r="L82" s="667"/>
      <c r="M82" s="667"/>
      <c r="N82" s="667"/>
      <c r="O82" s="667"/>
      <c r="P82" s="667"/>
      <c r="Q82" s="667"/>
      <c r="R82" s="667"/>
      <c r="S82" s="667"/>
      <c r="T82" s="667"/>
      <c r="U82" s="667"/>
      <c r="V82" s="667"/>
      <c r="W82" s="667"/>
      <c r="X82" s="667"/>
      <c r="Y82" s="667"/>
      <c r="Z82" s="667"/>
      <c r="AA82" s="668"/>
      <c r="AB82" s="875"/>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6"/>
    </row>
    <row r="83" spans="1:60" ht="22.5" hidden="1" customHeight="1" x14ac:dyDescent="0.15">
      <c r="A83" s="856"/>
      <c r="B83" s="518"/>
      <c r="C83" s="419"/>
      <c r="D83" s="419"/>
      <c r="E83" s="419"/>
      <c r="F83" s="420"/>
      <c r="G83" s="669"/>
      <c r="H83" s="669"/>
      <c r="I83" s="669"/>
      <c r="J83" s="669"/>
      <c r="K83" s="669"/>
      <c r="L83" s="669"/>
      <c r="M83" s="669"/>
      <c r="N83" s="669"/>
      <c r="O83" s="669"/>
      <c r="P83" s="669"/>
      <c r="Q83" s="669"/>
      <c r="R83" s="669"/>
      <c r="S83" s="669"/>
      <c r="T83" s="669"/>
      <c r="U83" s="669"/>
      <c r="V83" s="669"/>
      <c r="W83" s="669"/>
      <c r="X83" s="669"/>
      <c r="Y83" s="669"/>
      <c r="Z83" s="669"/>
      <c r="AA83" s="670"/>
      <c r="AB83" s="877"/>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8"/>
    </row>
    <row r="84" spans="1:60" ht="19.5" hidden="1" customHeight="1" x14ac:dyDescent="0.15">
      <c r="A84" s="856"/>
      <c r="B84" s="519"/>
      <c r="C84" s="520"/>
      <c r="D84" s="520"/>
      <c r="E84" s="520"/>
      <c r="F84" s="521"/>
      <c r="G84" s="671"/>
      <c r="H84" s="671"/>
      <c r="I84" s="671"/>
      <c r="J84" s="671"/>
      <c r="K84" s="671"/>
      <c r="L84" s="671"/>
      <c r="M84" s="671"/>
      <c r="N84" s="671"/>
      <c r="O84" s="671"/>
      <c r="P84" s="671"/>
      <c r="Q84" s="671"/>
      <c r="R84" s="671"/>
      <c r="S84" s="671"/>
      <c r="T84" s="671"/>
      <c r="U84" s="671"/>
      <c r="V84" s="671"/>
      <c r="W84" s="671"/>
      <c r="X84" s="671"/>
      <c r="Y84" s="671"/>
      <c r="Z84" s="671"/>
      <c r="AA84" s="672"/>
      <c r="AB84" s="879"/>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0"/>
    </row>
    <row r="85" spans="1:60" ht="18.75" hidden="1" customHeight="1" x14ac:dyDescent="0.15">
      <c r="A85" s="856"/>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6"/>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6"/>
      <c r="B87" s="419"/>
      <c r="C87" s="419"/>
      <c r="D87" s="419"/>
      <c r="E87" s="419"/>
      <c r="F87" s="420"/>
      <c r="G87" s="89"/>
      <c r="H87" s="90"/>
      <c r="I87" s="90"/>
      <c r="J87" s="90"/>
      <c r="K87" s="90"/>
      <c r="L87" s="90"/>
      <c r="M87" s="90"/>
      <c r="N87" s="90"/>
      <c r="O87" s="91"/>
      <c r="P87" s="90"/>
      <c r="Q87" s="505"/>
      <c r="R87" s="505"/>
      <c r="S87" s="505"/>
      <c r="T87" s="505"/>
      <c r="U87" s="505"/>
      <c r="V87" s="505"/>
      <c r="W87" s="505"/>
      <c r="X87" s="506"/>
      <c r="Y87" s="552" t="s">
        <v>61</v>
      </c>
      <c r="Z87" s="553"/>
      <c r="AA87" s="554"/>
      <c r="AB87" s="452"/>
      <c r="AC87" s="452"/>
      <c r="AD87" s="452"/>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6"/>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6"/>
      <c r="B89" s="520"/>
      <c r="C89" s="520"/>
      <c r="D89" s="520"/>
      <c r="E89" s="520"/>
      <c r="F89" s="521"/>
      <c r="G89" s="95"/>
      <c r="H89" s="96"/>
      <c r="I89" s="96"/>
      <c r="J89" s="96"/>
      <c r="K89" s="96"/>
      <c r="L89" s="96"/>
      <c r="M89" s="96"/>
      <c r="N89" s="96"/>
      <c r="O89" s="97"/>
      <c r="P89" s="161"/>
      <c r="Q89" s="161"/>
      <c r="R89" s="161"/>
      <c r="S89" s="161"/>
      <c r="T89" s="161"/>
      <c r="U89" s="161"/>
      <c r="V89" s="161"/>
      <c r="W89" s="161"/>
      <c r="X89" s="551"/>
      <c r="Y89" s="449" t="s">
        <v>13</v>
      </c>
      <c r="Z89" s="450"/>
      <c r="AA89" s="451"/>
      <c r="AB89" s="585" t="s">
        <v>14</v>
      </c>
      <c r="AC89" s="585"/>
      <c r="AD89" s="585"/>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6"/>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4" t="s">
        <v>133</v>
      </c>
      <c r="AV90" s="524"/>
      <c r="AW90" s="524"/>
      <c r="AX90" s="525"/>
    </row>
    <row r="91" spans="1:60" ht="18.75" hidden="1" customHeight="1" x14ac:dyDescent="0.15">
      <c r="A91" s="856"/>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6"/>
      <c r="B92" s="419"/>
      <c r="C92" s="419"/>
      <c r="D92" s="419"/>
      <c r="E92" s="419"/>
      <c r="F92" s="420"/>
      <c r="G92" s="89"/>
      <c r="H92" s="90"/>
      <c r="I92" s="90"/>
      <c r="J92" s="90"/>
      <c r="K92" s="90"/>
      <c r="L92" s="90"/>
      <c r="M92" s="90"/>
      <c r="N92" s="90"/>
      <c r="O92" s="91"/>
      <c r="P92" s="90"/>
      <c r="Q92" s="505"/>
      <c r="R92" s="505"/>
      <c r="S92" s="505"/>
      <c r="T92" s="505"/>
      <c r="U92" s="505"/>
      <c r="V92" s="505"/>
      <c r="W92" s="505"/>
      <c r="X92" s="506"/>
      <c r="Y92" s="552" t="s">
        <v>61</v>
      </c>
      <c r="Z92" s="553"/>
      <c r="AA92" s="554"/>
      <c r="AB92" s="452"/>
      <c r="AC92" s="452"/>
      <c r="AD92" s="452"/>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6"/>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6"/>
      <c r="B94" s="520"/>
      <c r="C94" s="520"/>
      <c r="D94" s="520"/>
      <c r="E94" s="520"/>
      <c r="F94" s="521"/>
      <c r="G94" s="95"/>
      <c r="H94" s="96"/>
      <c r="I94" s="96"/>
      <c r="J94" s="96"/>
      <c r="K94" s="96"/>
      <c r="L94" s="96"/>
      <c r="M94" s="96"/>
      <c r="N94" s="96"/>
      <c r="O94" s="97"/>
      <c r="P94" s="161"/>
      <c r="Q94" s="161"/>
      <c r="R94" s="161"/>
      <c r="S94" s="161"/>
      <c r="T94" s="161"/>
      <c r="U94" s="161"/>
      <c r="V94" s="161"/>
      <c r="W94" s="161"/>
      <c r="X94" s="551"/>
      <c r="Y94" s="449" t="s">
        <v>13</v>
      </c>
      <c r="Z94" s="450"/>
      <c r="AA94" s="451"/>
      <c r="AB94" s="585" t="s">
        <v>14</v>
      </c>
      <c r="AC94" s="585"/>
      <c r="AD94" s="585"/>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6"/>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6"/>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6"/>
      <c r="B97" s="419"/>
      <c r="C97" s="419"/>
      <c r="D97" s="419"/>
      <c r="E97" s="419"/>
      <c r="F97" s="420"/>
      <c r="G97" s="89"/>
      <c r="H97" s="90"/>
      <c r="I97" s="90"/>
      <c r="J97" s="90"/>
      <c r="K97" s="90"/>
      <c r="L97" s="90"/>
      <c r="M97" s="90"/>
      <c r="N97" s="90"/>
      <c r="O97" s="91"/>
      <c r="P97" s="90"/>
      <c r="Q97" s="505"/>
      <c r="R97" s="505"/>
      <c r="S97" s="505"/>
      <c r="T97" s="505"/>
      <c r="U97" s="505"/>
      <c r="V97" s="505"/>
      <c r="W97" s="505"/>
      <c r="X97" s="506"/>
      <c r="Y97" s="552" t="s">
        <v>61</v>
      </c>
      <c r="Z97" s="553"/>
      <c r="AA97" s="554"/>
      <c r="AB97" s="459"/>
      <c r="AC97" s="460"/>
      <c r="AD97" s="461"/>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6"/>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7"/>
      <c r="B99" s="421"/>
      <c r="C99" s="421"/>
      <c r="D99" s="421"/>
      <c r="E99" s="421"/>
      <c r="F99" s="422"/>
      <c r="G99" s="571"/>
      <c r="H99" s="200"/>
      <c r="I99" s="200"/>
      <c r="J99" s="200"/>
      <c r="K99" s="200"/>
      <c r="L99" s="200"/>
      <c r="M99" s="200"/>
      <c r="N99" s="200"/>
      <c r="O99" s="572"/>
      <c r="P99" s="509"/>
      <c r="Q99" s="509"/>
      <c r="R99" s="509"/>
      <c r="S99" s="509"/>
      <c r="T99" s="509"/>
      <c r="U99" s="509"/>
      <c r="V99" s="509"/>
      <c r="W99" s="509"/>
      <c r="X99" s="510"/>
      <c r="Y99" s="886" t="s">
        <v>13</v>
      </c>
      <c r="Z99" s="887"/>
      <c r="AA99" s="888"/>
      <c r="AB99" s="883" t="s">
        <v>14</v>
      </c>
      <c r="AC99" s="884"/>
      <c r="AD99" s="885"/>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5"/>
      <c r="Z100" s="846"/>
      <c r="AA100" s="847"/>
      <c r="AB100" s="472" t="s">
        <v>11</v>
      </c>
      <c r="AC100" s="472"/>
      <c r="AD100" s="472"/>
      <c r="AE100" s="530" t="s">
        <v>316</v>
      </c>
      <c r="AF100" s="531"/>
      <c r="AG100" s="531"/>
      <c r="AH100" s="532"/>
      <c r="AI100" s="530" t="s">
        <v>336</v>
      </c>
      <c r="AJ100" s="531"/>
      <c r="AK100" s="531"/>
      <c r="AL100" s="532"/>
      <c r="AM100" s="530" t="s">
        <v>343</v>
      </c>
      <c r="AN100" s="531"/>
      <c r="AO100" s="531"/>
      <c r="AP100" s="532"/>
      <c r="AQ100" s="304" t="s">
        <v>356</v>
      </c>
      <c r="AR100" s="305"/>
      <c r="AS100" s="305"/>
      <c r="AT100" s="306"/>
      <c r="AU100" s="304" t="s">
        <v>357</v>
      </c>
      <c r="AV100" s="305"/>
      <c r="AW100" s="305"/>
      <c r="AX100" s="307"/>
    </row>
    <row r="101" spans="1:60" ht="23.25" customHeight="1" x14ac:dyDescent="0.15">
      <c r="A101" s="413"/>
      <c r="B101" s="414"/>
      <c r="C101" s="414"/>
      <c r="D101" s="414"/>
      <c r="E101" s="414"/>
      <c r="F101" s="415"/>
      <c r="G101" s="90" t="s">
        <v>501</v>
      </c>
      <c r="H101" s="90"/>
      <c r="I101" s="90"/>
      <c r="J101" s="90"/>
      <c r="K101" s="90"/>
      <c r="L101" s="90"/>
      <c r="M101" s="90"/>
      <c r="N101" s="90"/>
      <c r="O101" s="90"/>
      <c r="P101" s="90"/>
      <c r="Q101" s="90"/>
      <c r="R101" s="90"/>
      <c r="S101" s="90"/>
      <c r="T101" s="90"/>
      <c r="U101" s="90"/>
      <c r="V101" s="90"/>
      <c r="W101" s="90"/>
      <c r="X101" s="91"/>
      <c r="Y101" s="533" t="s">
        <v>54</v>
      </c>
      <c r="Z101" s="534"/>
      <c r="AA101" s="535"/>
      <c r="AB101" s="452" t="s">
        <v>503</v>
      </c>
      <c r="AC101" s="452"/>
      <c r="AD101" s="452"/>
      <c r="AE101" s="202">
        <v>205872</v>
      </c>
      <c r="AF101" s="203"/>
      <c r="AG101" s="203"/>
      <c r="AH101" s="204"/>
      <c r="AI101" s="202">
        <v>212923</v>
      </c>
      <c r="AJ101" s="203"/>
      <c r="AK101" s="203"/>
      <c r="AL101" s="204"/>
      <c r="AM101" s="202">
        <v>249234</v>
      </c>
      <c r="AN101" s="203"/>
      <c r="AO101" s="203"/>
      <c r="AP101" s="204"/>
      <c r="AQ101" s="202"/>
      <c r="AR101" s="203"/>
      <c r="AS101" s="203"/>
      <c r="AT101" s="204"/>
      <c r="AU101" s="202"/>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503</v>
      </c>
      <c r="AC102" s="452"/>
      <c r="AD102" s="452"/>
      <c r="AE102" s="202">
        <v>200000</v>
      </c>
      <c r="AF102" s="203"/>
      <c r="AG102" s="203"/>
      <c r="AH102" s="204"/>
      <c r="AI102" s="257">
        <v>210000</v>
      </c>
      <c r="AJ102" s="258"/>
      <c r="AK102" s="258"/>
      <c r="AL102" s="303"/>
      <c r="AM102" s="257">
        <v>316000</v>
      </c>
      <c r="AN102" s="258"/>
      <c r="AO102" s="258"/>
      <c r="AP102" s="303"/>
      <c r="AQ102" s="257">
        <v>400000</v>
      </c>
      <c r="AR102" s="258"/>
      <c r="AS102" s="258"/>
      <c r="AT102" s="303"/>
      <c r="AU102" s="257"/>
      <c r="AV102" s="258"/>
      <c r="AW102" s="258"/>
      <c r="AX102" s="303"/>
    </row>
    <row r="103" spans="1:60" ht="31.5"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8"/>
      <c r="AU103" s="268" t="s">
        <v>357</v>
      </c>
      <c r="AV103" s="269"/>
      <c r="AW103" s="269"/>
      <c r="AX103" s="270"/>
    </row>
    <row r="104" spans="1:60" ht="23.25" customHeight="1" x14ac:dyDescent="0.15">
      <c r="A104" s="413"/>
      <c r="B104" s="414"/>
      <c r="C104" s="414"/>
      <c r="D104" s="414"/>
      <c r="E104" s="414"/>
      <c r="F104" s="415"/>
      <c r="G104" s="90" t="s">
        <v>502</v>
      </c>
      <c r="H104" s="90"/>
      <c r="I104" s="90"/>
      <c r="J104" s="90"/>
      <c r="K104" s="90"/>
      <c r="L104" s="90"/>
      <c r="M104" s="90"/>
      <c r="N104" s="90"/>
      <c r="O104" s="90"/>
      <c r="P104" s="90"/>
      <c r="Q104" s="90"/>
      <c r="R104" s="90"/>
      <c r="S104" s="90"/>
      <c r="T104" s="90"/>
      <c r="U104" s="90"/>
      <c r="V104" s="90"/>
      <c r="W104" s="90"/>
      <c r="X104" s="91"/>
      <c r="Y104" s="456" t="s">
        <v>54</v>
      </c>
      <c r="Z104" s="457"/>
      <c r="AA104" s="458"/>
      <c r="AB104" s="539" t="s">
        <v>504</v>
      </c>
      <c r="AC104" s="540"/>
      <c r="AD104" s="541"/>
      <c r="AE104" s="202">
        <v>45104</v>
      </c>
      <c r="AF104" s="203"/>
      <c r="AG104" s="203"/>
      <c r="AH104" s="204"/>
      <c r="AI104" s="202">
        <v>45334</v>
      </c>
      <c r="AJ104" s="203"/>
      <c r="AK104" s="203"/>
      <c r="AL104" s="204"/>
      <c r="AM104" s="202">
        <v>53065</v>
      </c>
      <c r="AN104" s="203"/>
      <c r="AO104" s="203"/>
      <c r="AP104" s="204"/>
      <c r="AQ104" s="202"/>
      <c r="AR104" s="203"/>
      <c r="AS104" s="203"/>
      <c r="AT104" s="204"/>
      <c r="AU104" s="202"/>
      <c r="AV104" s="203"/>
      <c r="AW104" s="203"/>
      <c r="AX104" s="204"/>
    </row>
    <row r="105" spans="1:60" ht="23.25"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2"/>
      <c r="AA105" s="543"/>
      <c r="AB105" s="459" t="s">
        <v>504</v>
      </c>
      <c r="AC105" s="460"/>
      <c r="AD105" s="461"/>
      <c r="AE105" s="202">
        <v>40000</v>
      </c>
      <c r="AF105" s="203"/>
      <c r="AG105" s="203"/>
      <c r="AH105" s="204"/>
      <c r="AI105" s="257">
        <v>44100</v>
      </c>
      <c r="AJ105" s="258"/>
      <c r="AK105" s="258"/>
      <c r="AL105" s="303"/>
      <c r="AM105" s="202">
        <v>72900</v>
      </c>
      <c r="AN105" s="203"/>
      <c r="AO105" s="203"/>
      <c r="AP105" s="204"/>
      <c r="AQ105" s="202">
        <v>109600</v>
      </c>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8"/>
      <c r="AU106" s="268" t="s">
        <v>357</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9"/>
      <c r="AC107" s="540"/>
      <c r="AD107" s="541"/>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2"/>
      <c r="AA108" s="543"/>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8"/>
      <c r="AU109" s="268" t="s">
        <v>357</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9"/>
      <c r="AC110" s="540"/>
      <c r="AD110" s="541"/>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2"/>
      <c r="AA111" s="543"/>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8"/>
      <c r="AU112" s="268" t="s">
        <v>357</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9"/>
      <c r="AC113" s="540"/>
      <c r="AD113" s="541"/>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2"/>
      <c r="AA114" s="543"/>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7"/>
      <c r="Z115" s="548"/>
      <c r="AA115" s="549"/>
      <c r="AB115" s="406" t="s">
        <v>11</v>
      </c>
      <c r="AC115" s="407"/>
      <c r="AD115" s="408"/>
      <c r="AE115" s="406" t="s">
        <v>316</v>
      </c>
      <c r="AF115" s="407"/>
      <c r="AG115" s="407"/>
      <c r="AH115" s="408"/>
      <c r="AI115" s="406" t="s">
        <v>314</v>
      </c>
      <c r="AJ115" s="407"/>
      <c r="AK115" s="407"/>
      <c r="AL115" s="408"/>
      <c r="AM115" s="406" t="s">
        <v>343</v>
      </c>
      <c r="AN115" s="407"/>
      <c r="AO115" s="407"/>
      <c r="AP115" s="408"/>
      <c r="AQ115" s="582" t="s">
        <v>358</v>
      </c>
      <c r="AR115" s="583"/>
      <c r="AS115" s="583"/>
      <c r="AT115" s="583"/>
      <c r="AU115" s="583"/>
      <c r="AV115" s="583"/>
      <c r="AW115" s="583"/>
      <c r="AX115" s="584"/>
    </row>
    <row r="116" spans="1:50" ht="23.25" customHeight="1" x14ac:dyDescent="0.15">
      <c r="A116" s="430"/>
      <c r="B116" s="431"/>
      <c r="C116" s="431"/>
      <c r="D116" s="431"/>
      <c r="E116" s="431"/>
      <c r="F116" s="432"/>
      <c r="G116" s="381" t="s">
        <v>505</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536" t="s">
        <v>506</v>
      </c>
      <c r="AC116" s="537"/>
      <c r="AD116" s="538"/>
      <c r="AE116" s="202">
        <v>0.2</v>
      </c>
      <c r="AF116" s="203"/>
      <c r="AG116" s="203"/>
      <c r="AH116" s="204"/>
      <c r="AI116" s="409">
        <v>0.2</v>
      </c>
      <c r="AJ116" s="409"/>
      <c r="AK116" s="409"/>
      <c r="AL116" s="409"/>
      <c r="AM116" s="409">
        <f>53065/249234</f>
        <v>0.21291236348170794</v>
      </c>
      <c r="AN116" s="409"/>
      <c r="AO116" s="409"/>
      <c r="AP116" s="409"/>
      <c r="AQ116" s="202">
        <f>109600/400000</f>
        <v>0.27400000000000002</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507</v>
      </c>
      <c r="AC117" s="464"/>
      <c r="AD117" s="465"/>
      <c r="AE117" s="545" t="s">
        <v>508</v>
      </c>
      <c r="AF117" s="545"/>
      <c r="AG117" s="545"/>
      <c r="AH117" s="545"/>
      <c r="AI117" s="545" t="s">
        <v>509</v>
      </c>
      <c r="AJ117" s="545"/>
      <c r="AK117" s="545"/>
      <c r="AL117" s="545"/>
      <c r="AM117" s="545" t="s">
        <v>533</v>
      </c>
      <c r="AN117" s="545"/>
      <c r="AO117" s="545"/>
      <c r="AP117" s="545"/>
      <c r="AQ117" s="545" t="s">
        <v>534</v>
      </c>
      <c r="AR117" s="545"/>
      <c r="AS117" s="545"/>
      <c r="AT117" s="545"/>
      <c r="AU117" s="545"/>
      <c r="AV117" s="545"/>
      <c r="AW117" s="545"/>
      <c r="AX117" s="546"/>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7"/>
      <c r="Z118" s="548"/>
      <c r="AA118" s="549"/>
      <c r="AB118" s="406" t="s">
        <v>11</v>
      </c>
      <c r="AC118" s="407"/>
      <c r="AD118" s="408"/>
      <c r="AE118" s="406" t="s">
        <v>316</v>
      </c>
      <c r="AF118" s="407"/>
      <c r="AG118" s="407"/>
      <c r="AH118" s="408"/>
      <c r="AI118" s="406" t="s">
        <v>314</v>
      </c>
      <c r="AJ118" s="407"/>
      <c r="AK118" s="407"/>
      <c r="AL118" s="408"/>
      <c r="AM118" s="406" t="s">
        <v>343</v>
      </c>
      <c r="AN118" s="407"/>
      <c r="AO118" s="407"/>
      <c r="AP118" s="408"/>
      <c r="AQ118" s="582" t="s">
        <v>358</v>
      </c>
      <c r="AR118" s="583"/>
      <c r="AS118" s="583"/>
      <c r="AT118" s="583"/>
      <c r="AU118" s="583"/>
      <c r="AV118" s="583"/>
      <c r="AW118" s="583"/>
      <c r="AX118" s="584"/>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4"/>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7"/>
      <c r="Z121" s="548"/>
      <c r="AA121" s="549"/>
      <c r="AB121" s="406" t="s">
        <v>11</v>
      </c>
      <c r="AC121" s="407"/>
      <c r="AD121" s="408"/>
      <c r="AE121" s="406" t="s">
        <v>316</v>
      </c>
      <c r="AF121" s="407"/>
      <c r="AG121" s="407"/>
      <c r="AH121" s="408"/>
      <c r="AI121" s="406" t="s">
        <v>314</v>
      </c>
      <c r="AJ121" s="407"/>
      <c r="AK121" s="407"/>
      <c r="AL121" s="408"/>
      <c r="AM121" s="406" t="s">
        <v>343</v>
      </c>
      <c r="AN121" s="407"/>
      <c r="AO121" s="407"/>
      <c r="AP121" s="408"/>
      <c r="AQ121" s="582" t="s">
        <v>358</v>
      </c>
      <c r="AR121" s="583"/>
      <c r="AS121" s="583"/>
      <c r="AT121" s="583"/>
      <c r="AU121" s="583"/>
      <c r="AV121" s="583"/>
      <c r="AW121" s="583"/>
      <c r="AX121" s="584"/>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4"/>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7"/>
      <c r="Z124" s="548"/>
      <c r="AA124" s="549"/>
      <c r="AB124" s="406" t="s">
        <v>11</v>
      </c>
      <c r="AC124" s="407"/>
      <c r="AD124" s="408"/>
      <c r="AE124" s="406" t="s">
        <v>316</v>
      </c>
      <c r="AF124" s="407"/>
      <c r="AG124" s="407"/>
      <c r="AH124" s="408"/>
      <c r="AI124" s="406" t="s">
        <v>314</v>
      </c>
      <c r="AJ124" s="407"/>
      <c r="AK124" s="407"/>
      <c r="AL124" s="408"/>
      <c r="AM124" s="406" t="s">
        <v>343</v>
      </c>
      <c r="AN124" s="407"/>
      <c r="AO124" s="407"/>
      <c r="AP124" s="408"/>
      <c r="AQ124" s="582" t="s">
        <v>358</v>
      </c>
      <c r="AR124" s="583"/>
      <c r="AS124" s="583"/>
      <c r="AT124" s="583"/>
      <c r="AU124" s="583"/>
      <c r="AV124" s="583"/>
      <c r="AW124" s="583"/>
      <c r="AX124" s="584"/>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34"/>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4"/>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35"/>
      <c r="Y126" s="462" t="s">
        <v>48</v>
      </c>
      <c r="Z126" s="437"/>
      <c r="AA126" s="438"/>
      <c r="AB126" s="463" t="s">
        <v>282</v>
      </c>
      <c r="AC126" s="464"/>
      <c r="AD126" s="46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2"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31"/>
      <c r="Z127" s="932"/>
      <c r="AA127" s="933"/>
      <c r="AB127" s="231" t="s">
        <v>11</v>
      </c>
      <c r="AC127" s="232"/>
      <c r="AD127" s="233"/>
      <c r="AE127" s="406" t="s">
        <v>316</v>
      </c>
      <c r="AF127" s="407"/>
      <c r="AG127" s="407"/>
      <c r="AH127" s="408"/>
      <c r="AI127" s="406" t="s">
        <v>314</v>
      </c>
      <c r="AJ127" s="407"/>
      <c r="AK127" s="407"/>
      <c r="AL127" s="408"/>
      <c r="AM127" s="406" t="s">
        <v>343</v>
      </c>
      <c r="AN127" s="407"/>
      <c r="AO127" s="407"/>
      <c r="AP127" s="408"/>
      <c r="AQ127" s="582" t="s">
        <v>358</v>
      </c>
      <c r="AR127" s="583"/>
      <c r="AS127" s="583"/>
      <c r="AT127" s="583"/>
      <c r="AU127" s="583"/>
      <c r="AV127" s="583"/>
      <c r="AW127" s="583"/>
      <c r="AX127" s="584"/>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4"/>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73" t="s">
        <v>331</v>
      </c>
      <c r="B130" s="170"/>
      <c r="C130" s="169" t="s">
        <v>191</v>
      </c>
      <c r="D130" s="170"/>
      <c r="E130" s="154" t="s">
        <v>220</v>
      </c>
      <c r="F130" s="155"/>
      <c r="G130" s="156" t="s">
        <v>541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542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t="s">
        <v>487</v>
      </c>
      <c r="AV133" s="185"/>
      <c r="AW133" s="118" t="s">
        <v>177</v>
      </c>
      <c r="AX133" s="180"/>
    </row>
    <row r="134" spans="1:50" ht="39.75" customHeight="1" x14ac:dyDescent="0.15">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487</v>
      </c>
      <c r="AC134" s="190"/>
      <c r="AD134" s="190"/>
      <c r="AE134" s="191" t="s">
        <v>487</v>
      </c>
      <c r="AF134" s="192"/>
      <c r="AG134" s="192"/>
      <c r="AH134" s="192"/>
      <c r="AI134" s="191" t="s">
        <v>487</v>
      </c>
      <c r="AJ134" s="192"/>
      <c r="AK134" s="192"/>
      <c r="AL134" s="192"/>
      <c r="AM134" s="191" t="s">
        <v>487</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510</v>
      </c>
      <c r="AC135" s="198"/>
      <c r="AD135" s="198"/>
      <c r="AE135" s="191" t="s">
        <v>487</v>
      </c>
      <c r="AF135" s="192"/>
      <c r="AG135" s="192"/>
      <c r="AH135" s="192"/>
      <c r="AI135" s="191" t="s">
        <v>487</v>
      </c>
      <c r="AJ135" s="192"/>
      <c r="AK135" s="192"/>
      <c r="AL135" s="192"/>
      <c r="AM135" s="191" t="s">
        <v>510</v>
      </c>
      <c r="AN135" s="192"/>
      <c r="AO135" s="192"/>
      <c r="AP135" s="192"/>
      <c r="AQ135" s="191" t="s">
        <v>510</v>
      </c>
      <c r="AR135" s="192"/>
      <c r="AS135" s="192"/>
      <c r="AT135" s="192"/>
      <c r="AU135" s="191" t="s">
        <v>487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36"/>
      <c r="E430" s="159" t="s">
        <v>324</v>
      </c>
      <c r="F430" s="889"/>
      <c r="G430" s="890" t="s">
        <v>207</v>
      </c>
      <c r="H430" s="108"/>
      <c r="I430" s="108"/>
      <c r="J430" s="891" t="s">
        <v>486</v>
      </c>
      <c r="K430" s="892"/>
      <c r="L430" s="892"/>
      <c r="M430" s="892"/>
      <c r="N430" s="892"/>
      <c r="O430" s="892"/>
      <c r="P430" s="892"/>
      <c r="Q430" s="892"/>
      <c r="R430" s="892"/>
      <c r="S430" s="892"/>
      <c r="T430" s="893"/>
      <c r="U430" s="579" t="s">
        <v>487</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4"/>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487</v>
      </c>
      <c r="AF432" s="185"/>
      <c r="AG432" s="118" t="s">
        <v>188</v>
      </c>
      <c r="AH432" s="119"/>
      <c r="AI432" s="141"/>
      <c r="AJ432" s="141"/>
      <c r="AK432" s="141"/>
      <c r="AL432" s="139"/>
      <c r="AM432" s="141"/>
      <c r="AN432" s="141"/>
      <c r="AO432" s="141"/>
      <c r="AP432" s="139"/>
      <c r="AQ432" s="581" t="s">
        <v>510</v>
      </c>
      <c r="AR432" s="185"/>
      <c r="AS432" s="118" t="s">
        <v>188</v>
      </c>
      <c r="AT432" s="119"/>
      <c r="AU432" s="185" t="s">
        <v>487</v>
      </c>
      <c r="AV432" s="185"/>
      <c r="AW432" s="118" t="s">
        <v>177</v>
      </c>
      <c r="AX432" s="180"/>
    </row>
    <row r="433" spans="1:50" ht="23.25" customHeight="1" x14ac:dyDescent="0.15">
      <c r="A433" s="174"/>
      <c r="B433" s="171"/>
      <c r="C433" s="165"/>
      <c r="D433" s="171"/>
      <c r="E433" s="327"/>
      <c r="F433" s="328"/>
      <c r="G433" s="89" t="s">
        <v>493</v>
      </c>
      <c r="H433" s="90"/>
      <c r="I433" s="90"/>
      <c r="J433" s="90"/>
      <c r="K433" s="90"/>
      <c r="L433" s="90"/>
      <c r="M433" s="90"/>
      <c r="N433" s="90"/>
      <c r="O433" s="90"/>
      <c r="P433" s="90"/>
      <c r="Q433" s="90"/>
      <c r="R433" s="90"/>
      <c r="S433" s="90"/>
      <c r="T433" s="90"/>
      <c r="U433" s="90"/>
      <c r="V433" s="90"/>
      <c r="W433" s="90"/>
      <c r="X433" s="91"/>
      <c r="Y433" s="186" t="s">
        <v>12</v>
      </c>
      <c r="Z433" s="187"/>
      <c r="AA433" s="188"/>
      <c r="AB433" s="198" t="s">
        <v>487</v>
      </c>
      <c r="AC433" s="198"/>
      <c r="AD433" s="198"/>
      <c r="AE433" s="325" t="s">
        <v>487</v>
      </c>
      <c r="AF433" s="192"/>
      <c r="AG433" s="192"/>
      <c r="AH433" s="192"/>
      <c r="AI433" s="325" t="s">
        <v>487</v>
      </c>
      <c r="AJ433" s="192"/>
      <c r="AK433" s="192"/>
      <c r="AL433" s="192"/>
      <c r="AM433" s="325" t="s">
        <v>511</v>
      </c>
      <c r="AN433" s="192"/>
      <c r="AO433" s="192"/>
      <c r="AP433" s="326"/>
      <c r="AQ433" s="325" t="s">
        <v>511</v>
      </c>
      <c r="AR433" s="192"/>
      <c r="AS433" s="192"/>
      <c r="AT433" s="326"/>
      <c r="AU433" s="192" t="s">
        <v>511</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487</v>
      </c>
      <c r="AC434" s="190"/>
      <c r="AD434" s="190"/>
      <c r="AE434" s="325" t="s">
        <v>487</v>
      </c>
      <c r="AF434" s="192"/>
      <c r="AG434" s="192"/>
      <c r="AH434" s="326"/>
      <c r="AI434" s="325" t="s">
        <v>487</v>
      </c>
      <c r="AJ434" s="192"/>
      <c r="AK434" s="192"/>
      <c r="AL434" s="192"/>
      <c r="AM434" s="325" t="s">
        <v>512</v>
      </c>
      <c r="AN434" s="192"/>
      <c r="AO434" s="192"/>
      <c r="AP434" s="326"/>
      <c r="AQ434" s="325" t="s">
        <v>511</v>
      </c>
      <c r="AR434" s="192"/>
      <c r="AS434" s="192"/>
      <c r="AT434" s="326"/>
      <c r="AU434" s="192" t="s">
        <v>510</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5" t="s">
        <v>487</v>
      </c>
      <c r="AF435" s="192"/>
      <c r="AG435" s="192"/>
      <c r="AH435" s="326"/>
      <c r="AI435" s="325" t="s">
        <v>487</v>
      </c>
      <c r="AJ435" s="192"/>
      <c r="AK435" s="192"/>
      <c r="AL435" s="192"/>
      <c r="AM435" s="325" t="s">
        <v>511</v>
      </c>
      <c r="AN435" s="192"/>
      <c r="AO435" s="192"/>
      <c r="AP435" s="326"/>
      <c r="AQ435" s="325" t="s">
        <v>511</v>
      </c>
      <c r="AR435" s="192"/>
      <c r="AS435" s="192"/>
      <c r="AT435" s="326"/>
      <c r="AU435" s="192" t="s">
        <v>512</v>
      </c>
      <c r="AV435" s="192"/>
      <c r="AW435" s="192"/>
      <c r="AX435" s="193"/>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t="s">
        <v>487</v>
      </c>
      <c r="AF437" s="185"/>
      <c r="AG437" s="118" t="s">
        <v>188</v>
      </c>
      <c r="AH437" s="119"/>
      <c r="AI437" s="141"/>
      <c r="AJ437" s="141"/>
      <c r="AK437" s="141"/>
      <c r="AL437" s="139"/>
      <c r="AM437" s="141"/>
      <c r="AN437" s="141"/>
      <c r="AO437" s="141"/>
      <c r="AP437" s="139"/>
      <c r="AQ437" s="581" t="s">
        <v>487</v>
      </c>
      <c r="AR437" s="185"/>
      <c r="AS437" s="118" t="s">
        <v>188</v>
      </c>
      <c r="AT437" s="119"/>
      <c r="AU437" s="185" t="s">
        <v>487</v>
      </c>
      <c r="AV437" s="185"/>
      <c r="AW437" s="118" t="s">
        <v>177</v>
      </c>
      <c r="AX437" s="180"/>
    </row>
    <row r="438" spans="1:50" ht="23.25" customHeight="1" x14ac:dyDescent="0.15">
      <c r="A438" s="174"/>
      <c r="B438" s="171"/>
      <c r="C438" s="165"/>
      <c r="D438" s="171"/>
      <c r="E438" s="327"/>
      <c r="F438" s="328"/>
      <c r="G438" s="89" t="s">
        <v>493</v>
      </c>
      <c r="H438" s="90"/>
      <c r="I438" s="90"/>
      <c r="J438" s="90"/>
      <c r="K438" s="90"/>
      <c r="L438" s="90"/>
      <c r="M438" s="90"/>
      <c r="N438" s="90"/>
      <c r="O438" s="90"/>
      <c r="P438" s="90"/>
      <c r="Q438" s="90"/>
      <c r="R438" s="90"/>
      <c r="S438" s="90"/>
      <c r="T438" s="90"/>
      <c r="U438" s="90"/>
      <c r="V438" s="90"/>
      <c r="W438" s="90"/>
      <c r="X438" s="91"/>
      <c r="Y438" s="186" t="s">
        <v>12</v>
      </c>
      <c r="Z438" s="187"/>
      <c r="AA438" s="188"/>
      <c r="AB438" s="198" t="s">
        <v>487</v>
      </c>
      <c r="AC438" s="198"/>
      <c r="AD438" s="198"/>
      <c r="AE438" s="325" t="s">
        <v>493</v>
      </c>
      <c r="AF438" s="192"/>
      <c r="AG438" s="192"/>
      <c r="AH438" s="192"/>
      <c r="AI438" s="325" t="s">
        <v>493</v>
      </c>
      <c r="AJ438" s="192"/>
      <c r="AK438" s="192"/>
      <c r="AL438" s="192"/>
      <c r="AM438" s="325" t="s">
        <v>493</v>
      </c>
      <c r="AN438" s="192"/>
      <c r="AO438" s="192"/>
      <c r="AP438" s="326"/>
      <c r="AQ438" s="325" t="s">
        <v>487</v>
      </c>
      <c r="AR438" s="192"/>
      <c r="AS438" s="192"/>
      <c r="AT438" s="326"/>
      <c r="AU438" s="192" t="s">
        <v>487</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510</v>
      </c>
      <c r="AC439" s="190"/>
      <c r="AD439" s="190"/>
      <c r="AE439" s="325" t="s">
        <v>493</v>
      </c>
      <c r="AF439" s="192"/>
      <c r="AG439" s="192"/>
      <c r="AH439" s="326"/>
      <c r="AI439" s="325" t="s">
        <v>510</v>
      </c>
      <c r="AJ439" s="192"/>
      <c r="AK439" s="192"/>
      <c r="AL439" s="192"/>
      <c r="AM439" s="325" t="s">
        <v>493</v>
      </c>
      <c r="AN439" s="192"/>
      <c r="AO439" s="192"/>
      <c r="AP439" s="326"/>
      <c r="AQ439" s="325" t="s">
        <v>493</v>
      </c>
      <c r="AR439" s="192"/>
      <c r="AS439" s="192"/>
      <c r="AT439" s="326"/>
      <c r="AU439" s="192" t="s">
        <v>487</v>
      </c>
      <c r="AV439" s="192"/>
      <c r="AW439" s="192"/>
      <c r="AX439" s="193"/>
    </row>
    <row r="440" spans="1:50" ht="23.25"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5" t="s">
        <v>493</v>
      </c>
      <c r="AF440" s="192"/>
      <c r="AG440" s="192"/>
      <c r="AH440" s="326"/>
      <c r="AI440" s="325" t="s">
        <v>493</v>
      </c>
      <c r="AJ440" s="192"/>
      <c r="AK440" s="192"/>
      <c r="AL440" s="192"/>
      <c r="AM440" s="325" t="s">
        <v>493</v>
      </c>
      <c r="AN440" s="192"/>
      <c r="AO440" s="192"/>
      <c r="AP440" s="326"/>
      <c r="AQ440" s="325" t="s">
        <v>493</v>
      </c>
      <c r="AR440" s="192"/>
      <c r="AS440" s="192"/>
      <c r="AT440" s="326"/>
      <c r="AU440" s="192" t="s">
        <v>487</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540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0" t="s">
        <v>207</v>
      </c>
      <c r="H484" s="108"/>
      <c r="I484" s="108"/>
      <c r="J484" s="891"/>
      <c r="K484" s="892"/>
      <c r="L484" s="892"/>
      <c r="M484" s="892"/>
      <c r="N484" s="892"/>
      <c r="O484" s="892"/>
      <c r="P484" s="892"/>
      <c r="Q484" s="892"/>
      <c r="R484" s="892"/>
      <c r="S484" s="892"/>
      <c r="T484" s="89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4"/>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0" t="s">
        <v>207</v>
      </c>
      <c r="H538" s="108"/>
      <c r="I538" s="108"/>
      <c r="J538" s="891"/>
      <c r="K538" s="892"/>
      <c r="L538" s="892"/>
      <c r="M538" s="892"/>
      <c r="N538" s="892"/>
      <c r="O538" s="892"/>
      <c r="P538" s="892"/>
      <c r="Q538" s="892"/>
      <c r="R538" s="892"/>
      <c r="S538" s="892"/>
      <c r="T538" s="89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4"/>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0" t="s">
        <v>207</v>
      </c>
      <c r="H592" s="108"/>
      <c r="I592" s="108"/>
      <c r="J592" s="891"/>
      <c r="K592" s="892"/>
      <c r="L592" s="892"/>
      <c r="M592" s="892"/>
      <c r="N592" s="892"/>
      <c r="O592" s="892"/>
      <c r="P592" s="892"/>
      <c r="Q592" s="892"/>
      <c r="R592" s="892"/>
      <c r="S592" s="892"/>
      <c r="T592" s="89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4"/>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0" t="s">
        <v>207</v>
      </c>
      <c r="H646" s="108"/>
      <c r="I646" s="108"/>
      <c r="J646" s="891"/>
      <c r="K646" s="892"/>
      <c r="L646" s="892"/>
      <c r="M646" s="892"/>
      <c r="N646" s="892"/>
      <c r="O646" s="892"/>
      <c r="P646" s="892"/>
      <c r="Q646" s="892"/>
      <c r="R646" s="892"/>
      <c r="S646" s="892"/>
      <c r="T646" s="89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4"/>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5" t="s">
        <v>30</v>
      </c>
      <c r="AH701" s="370"/>
      <c r="AI701" s="370"/>
      <c r="AJ701" s="370"/>
      <c r="AK701" s="370"/>
      <c r="AL701" s="370"/>
      <c r="AM701" s="370"/>
      <c r="AN701" s="370"/>
      <c r="AO701" s="370"/>
      <c r="AP701" s="370"/>
      <c r="AQ701" s="370"/>
      <c r="AR701" s="370"/>
      <c r="AS701" s="370"/>
      <c r="AT701" s="370"/>
      <c r="AU701" s="370"/>
      <c r="AV701" s="370"/>
      <c r="AW701" s="370"/>
      <c r="AX701" s="816"/>
    </row>
    <row r="702" spans="1:50" ht="60" customHeight="1" x14ac:dyDescent="0.15">
      <c r="A702" s="861" t="s">
        <v>139</v>
      </c>
      <c r="B702" s="862"/>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0" t="s">
        <v>485</v>
      </c>
      <c r="AE702" s="331"/>
      <c r="AF702" s="331"/>
      <c r="AG702" s="373" t="s">
        <v>513</v>
      </c>
      <c r="AH702" s="374"/>
      <c r="AI702" s="374"/>
      <c r="AJ702" s="374"/>
      <c r="AK702" s="374"/>
      <c r="AL702" s="374"/>
      <c r="AM702" s="374"/>
      <c r="AN702" s="374"/>
      <c r="AO702" s="374"/>
      <c r="AP702" s="374"/>
      <c r="AQ702" s="374"/>
      <c r="AR702" s="374"/>
      <c r="AS702" s="374"/>
      <c r="AT702" s="374"/>
      <c r="AU702" s="374"/>
      <c r="AV702" s="374"/>
      <c r="AW702" s="374"/>
      <c r="AX702" s="375"/>
    </row>
    <row r="703" spans="1:50" ht="60" customHeight="1" x14ac:dyDescent="0.15">
      <c r="A703" s="863"/>
      <c r="B703" s="864"/>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2" t="s">
        <v>485</v>
      </c>
      <c r="AE703" s="313"/>
      <c r="AF703" s="313"/>
      <c r="AG703" s="86" t="s">
        <v>535</v>
      </c>
      <c r="AH703" s="87"/>
      <c r="AI703" s="87"/>
      <c r="AJ703" s="87"/>
      <c r="AK703" s="87"/>
      <c r="AL703" s="87"/>
      <c r="AM703" s="87"/>
      <c r="AN703" s="87"/>
      <c r="AO703" s="87"/>
      <c r="AP703" s="87"/>
      <c r="AQ703" s="87"/>
      <c r="AR703" s="87"/>
      <c r="AS703" s="87"/>
      <c r="AT703" s="87"/>
      <c r="AU703" s="87"/>
      <c r="AV703" s="87"/>
      <c r="AW703" s="87"/>
      <c r="AX703" s="88"/>
    </row>
    <row r="704" spans="1:50" ht="60" customHeight="1" x14ac:dyDescent="0.15">
      <c r="A704" s="865"/>
      <c r="B704" s="866"/>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3" t="s">
        <v>485</v>
      </c>
      <c r="AE704" s="774"/>
      <c r="AF704" s="774"/>
      <c r="AG704" s="152" t="s">
        <v>536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2" t="s">
        <v>40</v>
      </c>
      <c r="D705" s="813"/>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4"/>
      <c r="AD705" s="705" t="s">
        <v>485</v>
      </c>
      <c r="AE705" s="706"/>
      <c r="AF705" s="706"/>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5"/>
      <c r="D706" s="786"/>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515</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6" t="s">
        <v>515</v>
      </c>
      <c r="AE707" s="827"/>
      <c r="AF707" s="827"/>
      <c r="AG707" s="152"/>
      <c r="AH707" s="93"/>
      <c r="AI707" s="93"/>
      <c r="AJ707" s="93"/>
      <c r="AK707" s="93"/>
      <c r="AL707" s="93"/>
      <c r="AM707" s="93"/>
      <c r="AN707" s="93"/>
      <c r="AO707" s="93"/>
      <c r="AP707" s="93"/>
      <c r="AQ707" s="93"/>
      <c r="AR707" s="93"/>
      <c r="AS707" s="93"/>
      <c r="AT707" s="93"/>
      <c r="AU707" s="93"/>
      <c r="AV707" s="93"/>
      <c r="AW707" s="93"/>
      <c r="AX707" s="153"/>
    </row>
    <row r="708" spans="1:50" ht="60" customHeight="1" x14ac:dyDescent="0.15">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5" t="s">
        <v>485</v>
      </c>
      <c r="AE708" s="596"/>
      <c r="AF708" s="596"/>
      <c r="AG708" s="733" t="s">
        <v>516</v>
      </c>
      <c r="AH708" s="734"/>
      <c r="AI708" s="734"/>
      <c r="AJ708" s="734"/>
      <c r="AK708" s="734"/>
      <c r="AL708" s="734"/>
      <c r="AM708" s="734"/>
      <c r="AN708" s="734"/>
      <c r="AO708" s="734"/>
      <c r="AP708" s="734"/>
      <c r="AQ708" s="734"/>
      <c r="AR708" s="734"/>
      <c r="AS708" s="734"/>
      <c r="AT708" s="734"/>
      <c r="AU708" s="734"/>
      <c r="AV708" s="734"/>
      <c r="AW708" s="734"/>
      <c r="AX708" s="735"/>
    </row>
    <row r="709" spans="1:50" ht="26.25" customHeight="1" x14ac:dyDescent="0.15">
      <c r="A709" s="633"/>
      <c r="B709" s="635"/>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517</v>
      </c>
      <c r="AE709" s="313"/>
      <c r="AF709" s="313"/>
      <c r="AG709" s="86" t="s">
        <v>332</v>
      </c>
      <c r="AH709" s="87"/>
      <c r="AI709" s="87"/>
      <c r="AJ709" s="87"/>
      <c r="AK709" s="87"/>
      <c r="AL709" s="87"/>
      <c r="AM709" s="87"/>
      <c r="AN709" s="87"/>
      <c r="AO709" s="87"/>
      <c r="AP709" s="87"/>
      <c r="AQ709" s="87"/>
      <c r="AR709" s="87"/>
      <c r="AS709" s="87"/>
      <c r="AT709" s="87"/>
      <c r="AU709" s="87"/>
      <c r="AV709" s="87"/>
      <c r="AW709" s="87"/>
      <c r="AX709" s="88"/>
    </row>
    <row r="710" spans="1:50" ht="45" customHeight="1" x14ac:dyDescent="0.15">
      <c r="A710" s="633"/>
      <c r="B710" s="635"/>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485</v>
      </c>
      <c r="AE710" s="313"/>
      <c r="AF710" s="313"/>
      <c r="AG710" s="86" t="s">
        <v>518</v>
      </c>
      <c r="AH710" s="87"/>
      <c r="AI710" s="87"/>
      <c r="AJ710" s="87"/>
      <c r="AK710" s="87"/>
      <c r="AL710" s="87"/>
      <c r="AM710" s="87"/>
      <c r="AN710" s="87"/>
      <c r="AO710" s="87"/>
      <c r="AP710" s="87"/>
      <c r="AQ710" s="87"/>
      <c r="AR710" s="87"/>
      <c r="AS710" s="87"/>
      <c r="AT710" s="87"/>
      <c r="AU710" s="87"/>
      <c r="AV710" s="87"/>
      <c r="AW710" s="87"/>
      <c r="AX710" s="88"/>
    </row>
    <row r="711" spans="1:50" ht="45" customHeight="1" x14ac:dyDescent="0.15">
      <c r="A711" s="633"/>
      <c r="B711" s="635"/>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4"/>
      <c r="AD711" s="312" t="s">
        <v>485</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4"/>
      <c r="AD712" s="773" t="s">
        <v>517</v>
      </c>
      <c r="AE712" s="774"/>
      <c r="AF712" s="774"/>
      <c r="AG712" s="801" t="s">
        <v>332</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3"/>
      <c r="B713" s="635"/>
      <c r="C713" s="986" t="s">
        <v>272</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12" t="s">
        <v>517</v>
      </c>
      <c r="AE713" s="313"/>
      <c r="AF713" s="654"/>
      <c r="AG713" s="86" t="s">
        <v>332</v>
      </c>
      <c r="AH713" s="87"/>
      <c r="AI713" s="87"/>
      <c r="AJ713" s="87"/>
      <c r="AK713" s="87"/>
      <c r="AL713" s="87"/>
      <c r="AM713" s="87"/>
      <c r="AN713" s="87"/>
      <c r="AO713" s="87"/>
      <c r="AP713" s="87"/>
      <c r="AQ713" s="87"/>
      <c r="AR713" s="87"/>
      <c r="AS713" s="87"/>
      <c r="AT713" s="87"/>
      <c r="AU713" s="87"/>
      <c r="AV713" s="87"/>
      <c r="AW713" s="87"/>
      <c r="AX713" s="88"/>
    </row>
    <row r="714" spans="1:50" ht="4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485</v>
      </c>
      <c r="AE714" s="799"/>
      <c r="AF714" s="800"/>
      <c r="AG714" s="727" t="s">
        <v>518</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1"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517</v>
      </c>
      <c r="AE715" s="596"/>
      <c r="AF715" s="647"/>
      <c r="AG715" s="733" t="s">
        <v>332</v>
      </c>
      <c r="AH715" s="734"/>
      <c r="AI715" s="734"/>
      <c r="AJ715" s="734"/>
      <c r="AK715" s="734"/>
      <c r="AL715" s="734"/>
      <c r="AM715" s="734"/>
      <c r="AN715" s="734"/>
      <c r="AO715" s="734"/>
      <c r="AP715" s="734"/>
      <c r="AQ715" s="734"/>
      <c r="AR715" s="734"/>
      <c r="AS715" s="734"/>
      <c r="AT715" s="734"/>
      <c r="AU715" s="734"/>
      <c r="AV715" s="734"/>
      <c r="AW715" s="734"/>
      <c r="AX715" s="735"/>
    </row>
    <row r="716" spans="1:50" ht="60"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485</v>
      </c>
      <c r="AE716" s="618"/>
      <c r="AF716" s="618"/>
      <c r="AG716" s="86" t="s">
        <v>519</v>
      </c>
      <c r="AH716" s="87"/>
      <c r="AI716" s="87"/>
      <c r="AJ716" s="87"/>
      <c r="AK716" s="87"/>
      <c r="AL716" s="87"/>
      <c r="AM716" s="87"/>
      <c r="AN716" s="87"/>
      <c r="AO716" s="87"/>
      <c r="AP716" s="87"/>
      <c r="AQ716" s="87"/>
      <c r="AR716" s="87"/>
      <c r="AS716" s="87"/>
      <c r="AT716" s="87"/>
      <c r="AU716" s="87"/>
      <c r="AV716" s="87"/>
      <c r="AW716" s="87"/>
      <c r="AX716" s="88"/>
    </row>
    <row r="717" spans="1:50" ht="39.950000000000003" customHeight="1" x14ac:dyDescent="0.15">
      <c r="A717" s="633"/>
      <c r="B717" s="635"/>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485</v>
      </c>
      <c r="AE717" s="313"/>
      <c r="AF717" s="313"/>
      <c r="AG717" s="86" t="s">
        <v>520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6"/>
      <c r="B718" s="637"/>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517</v>
      </c>
      <c r="AE718" s="313"/>
      <c r="AF718" s="313"/>
      <c r="AG718" s="112" t="s">
        <v>332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485</v>
      </c>
      <c r="AE719" s="596"/>
      <c r="AF719" s="596"/>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t="s">
        <v>521</v>
      </c>
      <c r="D721" s="281"/>
      <c r="E721" s="281"/>
      <c r="F721" s="282"/>
      <c r="G721" s="271"/>
      <c r="H721" s="272"/>
      <c r="I721" s="68" t="str">
        <f>IF(OR(G721="　", G721=""), "", "-")</f>
        <v/>
      </c>
      <c r="J721" s="275"/>
      <c r="K721" s="275"/>
      <c r="L721" s="68" t="str">
        <f>IF(M721="","","-")</f>
        <v/>
      </c>
      <c r="M721" s="69"/>
      <c r="N721" s="288" t="s">
        <v>522</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 customHeight="1" x14ac:dyDescent="0.15">
      <c r="A726" s="631" t="s">
        <v>47</v>
      </c>
      <c r="B726" s="793"/>
      <c r="C726" s="806" t="s">
        <v>52</v>
      </c>
      <c r="D726" s="828"/>
      <c r="E726" s="828"/>
      <c r="F726" s="829"/>
      <c r="G726" s="568" t="s">
        <v>544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39.950000000000003" customHeight="1" thickBot="1" x14ac:dyDescent="0.2">
      <c r="A727" s="794"/>
      <c r="B727" s="795"/>
      <c r="C727" s="739" t="s">
        <v>56</v>
      </c>
      <c r="D727" s="740"/>
      <c r="E727" s="740"/>
      <c r="F727" s="741"/>
      <c r="G727" s="566" t="s">
        <v>537</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0"/>
      <c r="B731" s="791"/>
      <c r="C731" s="791"/>
      <c r="D731" s="791"/>
      <c r="E731" s="792"/>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93" t="s">
        <v>327</v>
      </c>
      <c r="B737" s="195"/>
      <c r="C737" s="195"/>
      <c r="D737" s="196"/>
      <c r="E737" s="994" t="s">
        <v>540</v>
      </c>
      <c r="F737" s="994"/>
      <c r="G737" s="994"/>
      <c r="H737" s="994"/>
      <c r="I737" s="994"/>
      <c r="J737" s="994"/>
      <c r="K737" s="994"/>
      <c r="L737" s="994"/>
      <c r="M737" s="994"/>
      <c r="N737" s="350" t="s">
        <v>322</v>
      </c>
      <c r="O737" s="350"/>
      <c r="P737" s="350"/>
      <c r="Q737" s="350"/>
      <c r="R737" s="994" t="s">
        <v>540</v>
      </c>
      <c r="S737" s="994"/>
      <c r="T737" s="994"/>
      <c r="U737" s="994"/>
      <c r="V737" s="994"/>
      <c r="W737" s="994"/>
      <c r="X737" s="994"/>
      <c r="Y737" s="994"/>
      <c r="Z737" s="994"/>
      <c r="AA737" s="350" t="s">
        <v>321</v>
      </c>
      <c r="AB737" s="350"/>
      <c r="AC737" s="350"/>
      <c r="AD737" s="350"/>
      <c r="AE737" s="994" t="s">
        <v>540</v>
      </c>
      <c r="AF737" s="994"/>
      <c r="AG737" s="994"/>
      <c r="AH737" s="994"/>
      <c r="AI737" s="994"/>
      <c r="AJ737" s="994"/>
      <c r="AK737" s="994"/>
      <c r="AL737" s="994"/>
      <c r="AM737" s="994"/>
      <c r="AN737" s="350" t="s">
        <v>320</v>
      </c>
      <c r="AO737" s="350"/>
      <c r="AP737" s="350"/>
      <c r="AQ737" s="350"/>
      <c r="AR737" s="1000" t="s">
        <v>540</v>
      </c>
      <c r="AS737" s="1001"/>
      <c r="AT737" s="1001"/>
      <c r="AU737" s="1001"/>
      <c r="AV737" s="1001"/>
      <c r="AW737" s="1001"/>
      <c r="AX737" s="1002"/>
      <c r="AY737" s="74"/>
      <c r="AZ737" s="74"/>
    </row>
    <row r="738" spans="1:52" ht="24.75" customHeight="1" x14ac:dyDescent="0.15">
      <c r="A738" s="993" t="s">
        <v>319</v>
      </c>
      <c r="B738" s="195"/>
      <c r="C738" s="195"/>
      <c r="D738" s="196"/>
      <c r="E738" s="994" t="s">
        <v>540</v>
      </c>
      <c r="F738" s="994"/>
      <c r="G738" s="994"/>
      <c r="H738" s="994"/>
      <c r="I738" s="994"/>
      <c r="J738" s="994"/>
      <c r="K738" s="994"/>
      <c r="L738" s="994"/>
      <c r="M738" s="994"/>
      <c r="N738" s="350" t="s">
        <v>318</v>
      </c>
      <c r="O738" s="350"/>
      <c r="P738" s="350"/>
      <c r="Q738" s="350"/>
      <c r="R738" s="994" t="s">
        <v>540</v>
      </c>
      <c r="S738" s="994"/>
      <c r="T738" s="994"/>
      <c r="U738" s="994"/>
      <c r="V738" s="994"/>
      <c r="W738" s="994"/>
      <c r="X738" s="994"/>
      <c r="Y738" s="994"/>
      <c r="Z738" s="994"/>
      <c r="AA738" s="350" t="s">
        <v>317</v>
      </c>
      <c r="AB738" s="350"/>
      <c r="AC738" s="350"/>
      <c r="AD738" s="350"/>
      <c r="AE738" s="994" t="s">
        <v>524</v>
      </c>
      <c r="AF738" s="994"/>
      <c r="AG738" s="994"/>
      <c r="AH738" s="994"/>
      <c r="AI738" s="994"/>
      <c r="AJ738" s="994"/>
      <c r="AK738" s="994"/>
      <c r="AL738" s="994"/>
      <c r="AM738" s="994"/>
      <c r="AN738" s="350" t="s">
        <v>316</v>
      </c>
      <c r="AO738" s="350"/>
      <c r="AP738" s="350"/>
      <c r="AQ738" s="350"/>
      <c r="AR738" s="1000" t="s">
        <v>525</v>
      </c>
      <c r="AS738" s="1001"/>
      <c r="AT738" s="1001"/>
      <c r="AU738" s="1001"/>
      <c r="AV738" s="1001"/>
      <c r="AW738" s="1001"/>
      <c r="AX738" s="1002"/>
    </row>
    <row r="739" spans="1:52" ht="24.75" customHeight="1" x14ac:dyDescent="0.15">
      <c r="A739" s="993" t="s">
        <v>315</v>
      </c>
      <c r="B739" s="195"/>
      <c r="C739" s="195"/>
      <c r="D739" s="196"/>
      <c r="E739" s="994" t="s">
        <v>524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339</v>
      </c>
      <c r="B740" s="976"/>
      <c r="C740" s="976"/>
      <c r="D740" s="977"/>
      <c r="E740" s="978" t="s">
        <v>526</v>
      </c>
      <c r="F740" s="979"/>
      <c r="G740" s="979"/>
      <c r="H740" s="78" t="str">
        <f>IF(E740="", "", "(")</f>
        <v>(</v>
      </c>
      <c r="I740" s="979"/>
      <c r="J740" s="979"/>
      <c r="K740" s="78" t="str">
        <f>IF(OR(I740="　", I740=""), "", "-")</f>
        <v/>
      </c>
      <c r="L740" s="980">
        <v>18</v>
      </c>
      <c r="M740" s="980"/>
      <c r="N740" s="79" t="str">
        <f>IF(O740="", "", "-")</f>
        <v/>
      </c>
      <c r="O740" s="80"/>
      <c r="P740" s="79" t="str">
        <f>IF(E740="", "", ")")</f>
        <v>)</v>
      </c>
      <c r="Q740" s="978"/>
      <c r="R740" s="979"/>
      <c r="S740" s="979"/>
      <c r="T740" s="78" t="str">
        <f>IF(Q740="", "", "(")</f>
        <v/>
      </c>
      <c r="U740" s="979"/>
      <c r="V740" s="979"/>
      <c r="W740" s="78" t="str">
        <f>IF(OR(U740="　", U740=""), "", "-")</f>
        <v/>
      </c>
      <c r="X740" s="980"/>
      <c r="Y740" s="980"/>
      <c r="Z740" s="79" t="str">
        <f>IF(AA740="", "", "-")</f>
        <v/>
      </c>
      <c r="AA740" s="80"/>
      <c r="AB740" s="79" t="str">
        <f>IF(Q740="", "", ")")</f>
        <v/>
      </c>
      <c r="AC740" s="978"/>
      <c r="AD740" s="979"/>
      <c r="AE740" s="979"/>
      <c r="AF740" s="78" t="str">
        <f>IF(AC740="", "", "(")</f>
        <v/>
      </c>
      <c r="AG740" s="979"/>
      <c r="AH740" s="979"/>
      <c r="AI740" s="78" t="str">
        <f>IF(OR(AG740="　", AG740=""), "", "-")</f>
        <v/>
      </c>
      <c r="AJ740" s="980"/>
      <c r="AK740" s="980"/>
      <c r="AL740" s="79" t="str">
        <f>IF(AM740="", "", "-")</f>
        <v/>
      </c>
      <c r="AM740" s="80"/>
      <c r="AN740" s="79" t="str">
        <f>IF(AC740="", "", ")")</f>
        <v/>
      </c>
      <c r="AO740" s="1003"/>
      <c r="AP740" s="1004"/>
      <c r="AQ740" s="1004"/>
      <c r="AR740" s="1004"/>
      <c r="AS740" s="1004"/>
      <c r="AT740" s="1004"/>
      <c r="AU740" s="1004"/>
      <c r="AV740" s="1004"/>
      <c r="AW740" s="1004"/>
      <c r="AX740" s="1005"/>
    </row>
    <row r="741" spans="1:52" ht="28.35" customHeight="1" x14ac:dyDescent="0.15">
      <c r="A741" s="605" t="s">
        <v>308</v>
      </c>
      <c r="B741" s="606"/>
      <c r="C741" s="606"/>
      <c r="D741" s="606"/>
      <c r="E741" s="606"/>
      <c r="F741" s="60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5"/>
      <c r="B742" s="606"/>
      <c r="C742" s="606"/>
      <c r="D742" s="606"/>
      <c r="E742" s="606"/>
      <c r="F742" s="60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5"/>
      <c r="B743" s="606"/>
      <c r="C743" s="606"/>
      <c r="D743" s="606"/>
      <c r="E743" s="606"/>
      <c r="F743" s="60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5"/>
      <c r="B744" s="606"/>
      <c r="C744" s="606"/>
      <c r="D744" s="606"/>
      <c r="E744" s="606"/>
      <c r="F744" s="60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5"/>
      <c r="B745" s="606"/>
      <c r="C745" s="606"/>
      <c r="D745" s="606"/>
      <c r="E745" s="606"/>
      <c r="F745" s="60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5"/>
      <c r="B746" s="606"/>
      <c r="C746" s="606"/>
      <c r="D746" s="606"/>
      <c r="E746" s="606"/>
      <c r="F746" s="60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5"/>
      <c r="B747" s="606"/>
      <c r="C747" s="606"/>
      <c r="D747" s="606"/>
      <c r="E747" s="606"/>
      <c r="F747" s="60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5"/>
      <c r="B748" s="606"/>
      <c r="C748" s="606"/>
      <c r="D748" s="606"/>
      <c r="E748" s="606"/>
      <c r="F748" s="60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5"/>
      <c r="B749" s="606"/>
      <c r="C749" s="606"/>
      <c r="D749" s="606"/>
      <c r="E749" s="606"/>
      <c r="F749" s="60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5"/>
      <c r="B750" s="606"/>
      <c r="C750" s="606"/>
      <c r="D750" s="606"/>
      <c r="E750" s="606"/>
      <c r="F750" s="60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5"/>
      <c r="B751" s="606"/>
      <c r="C751" s="606"/>
      <c r="D751" s="606"/>
      <c r="E751" s="606"/>
      <c r="F751" s="60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5"/>
      <c r="B752" s="606"/>
      <c r="C752" s="606"/>
      <c r="D752" s="606"/>
      <c r="E752" s="606"/>
      <c r="F752" s="60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5"/>
      <c r="B753" s="606"/>
      <c r="C753" s="606"/>
      <c r="D753" s="606"/>
      <c r="E753" s="606"/>
      <c r="F753" s="60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605"/>
      <c r="B754" s="606"/>
      <c r="C754" s="606"/>
      <c r="D754" s="606"/>
      <c r="E754" s="606"/>
      <c r="F754" s="60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5"/>
      <c r="B755" s="606"/>
      <c r="C755" s="606"/>
      <c r="D755" s="606"/>
      <c r="E755" s="606"/>
      <c r="F755" s="60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5"/>
      <c r="B756" s="606"/>
      <c r="C756" s="606"/>
      <c r="D756" s="606"/>
      <c r="E756" s="606"/>
      <c r="F756" s="60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5"/>
      <c r="B757" s="606"/>
      <c r="C757" s="606"/>
      <c r="D757" s="606"/>
      <c r="E757" s="606"/>
      <c r="F757" s="60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5"/>
      <c r="B758" s="606"/>
      <c r="C758" s="606"/>
      <c r="D758" s="606"/>
      <c r="E758" s="606"/>
      <c r="F758" s="60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5"/>
      <c r="B759" s="606"/>
      <c r="C759" s="606"/>
      <c r="D759" s="606"/>
      <c r="E759" s="606"/>
      <c r="F759" s="60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5"/>
      <c r="B760" s="606"/>
      <c r="C760" s="606"/>
      <c r="D760" s="606"/>
      <c r="E760" s="606"/>
      <c r="F760" s="60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5"/>
      <c r="B761" s="606"/>
      <c r="C761" s="606"/>
      <c r="D761" s="606"/>
      <c r="E761" s="606"/>
      <c r="F761" s="60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5"/>
      <c r="B762" s="606"/>
      <c r="C762" s="606"/>
      <c r="D762" s="606"/>
      <c r="E762" s="606"/>
      <c r="F762" s="60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5"/>
      <c r="B763" s="606"/>
      <c r="C763" s="606"/>
      <c r="D763" s="606"/>
      <c r="E763" s="606"/>
      <c r="F763" s="60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5"/>
      <c r="B764" s="606"/>
      <c r="C764" s="606"/>
      <c r="D764" s="606"/>
      <c r="E764" s="606"/>
      <c r="F764" s="60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5"/>
      <c r="B765" s="606"/>
      <c r="C765" s="606"/>
      <c r="D765" s="606"/>
      <c r="E765" s="606"/>
      <c r="F765" s="60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5"/>
      <c r="B766" s="606"/>
      <c r="C766" s="606"/>
      <c r="D766" s="606"/>
      <c r="E766" s="606"/>
      <c r="F766" s="60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5"/>
      <c r="B767" s="606"/>
      <c r="C767" s="606"/>
      <c r="D767" s="606"/>
      <c r="E767" s="606"/>
      <c r="F767" s="60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5"/>
      <c r="B768" s="606"/>
      <c r="C768" s="606"/>
      <c r="D768" s="606"/>
      <c r="E768" s="606"/>
      <c r="F768" s="60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5"/>
      <c r="B769" s="606"/>
      <c r="C769" s="606"/>
      <c r="D769" s="606"/>
      <c r="E769" s="606"/>
      <c r="F769" s="60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5"/>
      <c r="B770" s="606"/>
      <c r="C770" s="606"/>
      <c r="D770" s="606"/>
      <c r="E770" s="606"/>
      <c r="F770" s="60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5"/>
      <c r="B771" s="606"/>
      <c r="C771" s="606"/>
      <c r="D771" s="606"/>
      <c r="E771" s="606"/>
      <c r="F771" s="60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5"/>
      <c r="B772" s="606"/>
      <c r="C772" s="606"/>
      <c r="D772" s="606"/>
      <c r="E772" s="606"/>
      <c r="F772" s="60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5"/>
      <c r="B773" s="606"/>
      <c r="C773" s="606"/>
      <c r="D773" s="606"/>
      <c r="E773" s="606"/>
      <c r="F773" s="60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5"/>
      <c r="B774" s="606"/>
      <c r="C774" s="606"/>
      <c r="D774" s="606"/>
      <c r="E774" s="606"/>
      <c r="F774" s="60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5"/>
      <c r="B775" s="606"/>
      <c r="C775" s="606"/>
      <c r="D775" s="606"/>
      <c r="E775" s="606"/>
      <c r="F775" s="60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5"/>
      <c r="B776" s="606"/>
      <c r="C776" s="606"/>
      <c r="D776" s="606"/>
      <c r="E776" s="606"/>
      <c r="F776" s="60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5"/>
      <c r="B777" s="606"/>
      <c r="C777" s="606"/>
      <c r="D777" s="606"/>
      <c r="E777" s="606"/>
      <c r="F777" s="60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5"/>
      <c r="B778" s="606"/>
      <c r="C778" s="606"/>
      <c r="D778" s="606"/>
      <c r="E778" s="606"/>
      <c r="F778" s="60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8"/>
      <c r="B779" s="609"/>
      <c r="C779" s="609"/>
      <c r="D779" s="609"/>
      <c r="E779" s="609"/>
      <c r="F779" s="61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310</v>
      </c>
      <c r="B780" s="620"/>
      <c r="C780" s="620"/>
      <c r="D780" s="620"/>
      <c r="E780" s="620"/>
      <c r="F780" s="621"/>
      <c r="G780" s="586" t="s">
        <v>527</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287</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4"/>
    </row>
    <row r="781" spans="1:50" ht="24.75" customHeight="1" x14ac:dyDescent="0.15">
      <c r="A781" s="622"/>
      <c r="B781" s="623"/>
      <c r="C781" s="623"/>
      <c r="D781" s="623"/>
      <c r="E781" s="623"/>
      <c r="F781" s="624"/>
      <c r="G781" s="806"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89"/>
      <c r="AC781" s="806"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79</v>
      </c>
      <c r="H782" s="662"/>
      <c r="I782" s="662"/>
      <c r="J782" s="662"/>
      <c r="K782" s="663"/>
      <c r="L782" s="655" t="s">
        <v>528</v>
      </c>
      <c r="M782" s="656"/>
      <c r="N782" s="656"/>
      <c r="O782" s="656"/>
      <c r="P782" s="656"/>
      <c r="Q782" s="656"/>
      <c r="R782" s="656"/>
      <c r="S782" s="656"/>
      <c r="T782" s="656"/>
      <c r="U782" s="656"/>
      <c r="V782" s="656"/>
      <c r="W782" s="656"/>
      <c r="X782" s="657"/>
      <c r="Y782" s="376">
        <v>78500</v>
      </c>
      <c r="Z782" s="377"/>
      <c r="AA782" s="377"/>
      <c r="AB782" s="796"/>
      <c r="AC782" s="661"/>
      <c r="AD782" s="662"/>
      <c r="AE782" s="662"/>
      <c r="AF782" s="662"/>
      <c r="AG782" s="663"/>
      <c r="AH782" s="655"/>
      <c r="AI782" s="656"/>
      <c r="AJ782" s="656"/>
      <c r="AK782" s="656"/>
      <c r="AL782" s="656"/>
      <c r="AM782" s="656"/>
      <c r="AN782" s="656"/>
      <c r="AO782" s="656"/>
      <c r="AP782" s="656"/>
      <c r="AQ782" s="656"/>
      <c r="AR782" s="656"/>
      <c r="AS782" s="656"/>
      <c r="AT782" s="657"/>
      <c r="AU782" s="376"/>
      <c r="AV782" s="377"/>
      <c r="AW782" s="377"/>
      <c r="AX782" s="378"/>
    </row>
    <row r="783" spans="1:50" ht="24.75" customHeight="1" x14ac:dyDescent="0.15">
      <c r="A783" s="622"/>
      <c r="B783" s="623"/>
      <c r="C783" s="623"/>
      <c r="D783" s="623"/>
      <c r="E783" s="623"/>
      <c r="F783" s="624"/>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3"/>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customHeight="1" x14ac:dyDescent="0.15">
      <c r="A784" s="622"/>
      <c r="B784" s="623"/>
      <c r="C784" s="623"/>
      <c r="D784" s="623"/>
      <c r="E784" s="623"/>
      <c r="F784" s="624"/>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3"/>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15">
      <c r="A785" s="622"/>
      <c r="B785" s="623"/>
      <c r="C785" s="623"/>
      <c r="D785" s="623"/>
      <c r="E785" s="623"/>
      <c r="F785" s="624"/>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3"/>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15">
      <c r="A786" s="622"/>
      <c r="B786" s="623"/>
      <c r="C786" s="623"/>
      <c r="D786" s="623"/>
      <c r="E786" s="623"/>
      <c r="F786" s="624"/>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3"/>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15">
      <c r="A787" s="622"/>
      <c r="B787" s="623"/>
      <c r="C787" s="623"/>
      <c r="D787" s="623"/>
      <c r="E787" s="623"/>
      <c r="F787" s="624"/>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3"/>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15">
      <c r="A788" s="622"/>
      <c r="B788" s="623"/>
      <c r="C788" s="623"/>
      <c r="D788" s="623"/>
      <c r="E788" s="623"/>
      <c r="F788" s="624"/>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3"/>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15">
      <c r="A789" s="622"/>
      <c r="B789" s="623"/>
      <c r="C789" s="623"/>
      <c r="D789" s="623"/>
      <c r="E789" s="623"/>
      <c r="F789" s="624"/>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3"/>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15">
      <c r="A792" s="622"/>
      <c r="B792" s="623"/>
      <c r="C792" s="623"/>
      <c r="D792" s="623"/>
      <c r="E792" s="623"/>
      <c r="F792" s="624"/>
      <c r="G792" s="817" t="s">
        <v>20</v>
      </c>
      <c r="H792" s="818"/>
      <c r="I792" s="818"/>
      <c r="J792" s="818"/>
      <c r="K792" s="818"/>
      <c r="L792" s="819"/>
      <c r="M792" s="820"/>
      <c r="N792" s="820"/>
      <c r="O792" s="820"/>
      <c r="P792" s="820"/>
      <c r="Q792" s="820"/>
      <c r="R792" s="820"/>
      <c r="S792" s="820"/>
      <c r="T792" s="820"/>
      <c r="U792" s="820"/>
      <c r="V792" s="820"/>
      <c r="W792" s="820"/>
      <c r="X792" s="821"/>
      <c r="Y792" s="822">
        <f>SUM(Y782:AB791)</f>
        <v>78500</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22"/>
      <c r="B793" s="623"/>
      <c r="C793" s="623"/>
      <c r="D793" s="623"/>
      <c r="E793" s="623"/>
      <c r="F793" s="624"/>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4"/>
    </row>
    <row r="794" spans="1:50" ht="24.75" hidden="1" customHeight="1" x14ac:dyDescent="0.15">
      <c r="A794" s="622"/>
      <c r="B794" s="623"/>
      <c r="C794" s="623"/>
      <c r="D794" s="623"/>
      <c r="E794" s="623"/>
      <c r="F794" s="624"/>
      <c r="G794" s="806"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89"/>
      <c r="AC794" s="806"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662"/>
      <c r="I795" s="662"/>
      <c r="J795" s="662"/>
      <c r="K795" s="663"/>
      <c r="L795" s="655"/>
      <c r="M795" s="656"/>
      <c r="N795" s="656"/>
      <c r="O795" s="656"/>
      <c r="P795" s="656"/>
      <c r="Q795" s="656"/>
      <c r="R795" s="656"/>
      <c r="S795" s="656"/>
      <c r="T795" s="656"/>
      <c r="U795" s="656"/>
      <c r="V795" s="656"/>
      <c r="W795" s="656"/>
      <c r="X795" s="657"/>
      <c r="Y795" s="376"/>
      <c r="Z795" s="377"/>
      <c r="AA795" s="377"/>
      <c r="AB795" s="796"/>
      <c r="AC795" s="661"/>
      <c r="AD795" s="662"/>
      <c r="AE795" s="662"/>
      <c r="AF795" s="662"/>
      <c r="AG795" s="663"/>
      <c r="AH795" s="655"/>
      <c r="AI795" s="656"/>
      <c r="AJ795" s="656"/>
      <c r="AK795" s="656"/>
      <c r="AL795" s="656"/>
      <c r="AM795" s="656"/>
      <c r="AN795" s="656"/>
      <c r="AO795" s="656"/>
      <c r="AP795" s="656"/>
      <c r="AQ795" s="656"/>
      <c r="AR795" s="656"/>
      <c r="AS795" s="656"/>
      <c r="AT795" s="657"/>
      <c r="AU795" s="376"/>
      <c r="AV795" s="377"/>
      <c r="AW795" s="377"/>
      <c r="AX795" s="378"/>
    </row>
    <row r="796" spans="1:50"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15">
      <c r="A799" s="622"/>
      <c r="B799" s="623"/>
      <c r="C799" s="623"/>
      <c r="D799" s="623"/>
      <c r="E799" s="623"/>
      <c r="F799" s="624"/>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3"/>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15">
      <c r="A800" s="622"/>
      <c r="B800" s="623"/>
      <c r="C800" s="623"/>
      <c r="D800" s="623"/>
      <c r="E800" s="623"/>
      <c r="F800" s="624"/>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3"/>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15">
      <c r="A801" s="622"/>
      <c r="B801" s="623"/>
      <c r="C801" s="623"/>
      <c r="D801" s="623"/>
      <c r="E801" s="623"/>
      <c r="F801" s="624"/>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3"/>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15">
      <c r="A802" s="622"/>
      <c r="B802" s="623"/>
      <c r="C802" s="623"/>
      <c r="D802" s="623"/>
      <c r="E802" s="623"/>
      <c r="F802" s="624"/>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3"/>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
      <c r="A805" s="622"/>
      <c r="B805" s="623"/>
      <c r="C805" s="623"/>
      <c r="D805" s="623"/>
      <c r="E805" s="623"/>
      <c r="F805" s="624"/>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22"/>
      <c r="B806" s="623"/>
      <c r="C806" s="623"/>
      <c r="D806" s="623"/>
      <c r="E806" s="623"/>
      <c r="F806" s="624"/>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4"/>
    </row>
    <row r="807" spans="1:50" ht="24.75" hidden="1" customHeight="1" x14ac:dyDescent="0.15">
      <c r="A807" s="622"/>
      <c r="B807" s="623"/>
      <c r="C807" s="623"/>
      <c r="D807" s="623"/>
      <c r="E807" s="623"/>
      <c r="F807" s="624"/>
      <c r="G807" s="806"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89"/>
      <c r="AC807" s="806"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662"/>
      <c r="I808" s="662"/>
      <c r="J808" s="662"/>
      <c r="K808" s="663"/>
      <c r="L808" s="655"/>
      <c r="M808" s="656"/>
      <c r="N808" s="656"/>
      <c r="O808" s="656"/>
      <c r="P808" s="656"/>
      <c r="Q808" s="656"/>
      <c r="R808" s="656"/>
      <c r="S808" s="656"/>
      <c r="T808" s="656"/>
      <c r="U808" s="656"/>
      <c r="V808" s="656"/>
      <c r="W808" s="656"/>
      <c r="X808" s="657"/>
      <c r="Y808" s="376"/>
      <c r="Z808" s="377"/>
      <c r="AA808" s="377"/>
      <c r="AB808" s="796"/>
      <c r="AC808" s="661"/>
      <c r="AD808" s="662"/>
      <c r="AE808" s="662"/>
      <c r="AF808" s="662"/>
      <c r="AG808" s="663"/>
      <c r="AH808" s="655"/>
      <c r="AI808" s="656"/>
      <c r="AJ808" s="656"/>
      <c r="AK808" s="656"/>
      <c r="AL808" s="656"/>
      <c r="AM808" s="656"/>
      <c r="AN808" s="656"/>
      <c r="AO808" s="656"/>
      <c r="AP808" s="656"/>
      <c r="AQ808" s="656"/>
      <c r="AR808" s="656"/>
      <c r="AS808" s="656"/>
      <c r="AT808" s="657"/>
      <c r="AU808" s="376"/>
      <c r="AV808" s="377"/>
      <c r="AW808" s="377"/>
      <c r="AX808" s="378"/>
    </row>
    <row r="809" spans="1:50"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15">
      <c r="A812" s="622"/>
      <c r="B812" s="623"/>
      <c r="C812" s="623"/>
      <c r="D812" s="623"/>
      <c r="E812" s="623"/>
      <c r="F812" s="624"/>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3"/>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15">
      <c r="A813" s="622"/>
      <c r="B813" s="623"/>
      <c r="C813" s="623"/>
      <c r="D813" s="623"/>
      <c r="E813" s="623"/>
      <c r="F813" s="624"/>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3"/>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15">
      <c r="A814" s="622"/>
      <c r="B814" s="623"/>
      <c r="C814" s="623"/>
      <c r="D814" s="623"/>
      <c r="E814" s="623"/>
      <c r="F814" s="624"/>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3"/>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15">
      <c r="A815" s="622"/>
      <c r="B815" s="623"/>
      <c r="C815" s="623"/>
      <c r="D815" s="623"/>
      <c r="E815" s="623"/>
      <c r="F815" s="624"/>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3"/>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
      <c r="A818" s="622"/>
      <c r="B818" s="623"/>
      <c r="C818" s="623"/>
      <c r="D818" s="623"/>
      <c r="E818" s="623"/>
      <c r="F818" s="624"/>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22"/>
      <c r="B819" s="623"/>
      <c r="C819" s="623"/>
      <c r="D819" s="623"/>
      <c r="E819" s="623"/>
      <c r="F819" s="624"/>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4"/>
    </row>
    <row r="820" spans="1:50" ht="24.75" hidden="1" customHeight="1" x14ac:dyDescent="0.15">
      <c r="A820" s="622"/>
      <c r="B820" s="623"/>
      <c r="C820" s="623"/>
      <c r="D820" s="623"/>
      <c r="E820" s="623"/>
      <c r="F820" s="624"/>
      <c r="G820" s="806"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89"/>
      <c r="AC820" s="806"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662"/>
      <c r="I821" s="662"/>
      <c r="J821" s="662"/>
      <c r="K821" s="663"/>
      <c r="L821" s="655"/>
      <c r="M821" s="656"/>
      <c r="N821" s="656"/>
      <c r="O821" s="656"/>
      <c r="P821" s="656"/>
      <c r="Q821" s="656"/>
      <c r="R821" s="656"/>
      <c r="S821" s="656"/>
      <c r="T821" s="656"/>
      <c r="U821" s="656"/>
      <c r="V821" s="656"/>
      <c r="W821" s="656"/>
      <c r="X821" s="657"/>
      <c r="Y821" s="376"/>
      <c r="Z821" s="377"/>
      <c r="AA821" s="377"/>
      <c r="AB821" s="796"/>
      <c r="AC821" s="661"/>
      <c r="AD821" s="662"/>
      <c r="AE821" s="662"/>
      <c r="AF821" s="662"/>
      <c r="AG821" s="663"/>
      <c r="AH821" s="655"/>
      <c r="AI821" s="656"/>
      <c r="AJ821" s="656"/>
      <c r="AK821" s="656"/>
      <c r="AL821" s="656"/>
      <c r="AM821" s="656"/>
      <c r="AN821" s="656"/>
      <c r="AO821" s="656"/>
      <c r="AP821" s="656"/>
      <c r="AQ821" s="656"/>
      <c r="AR821" s="656"/>
      <c r="AS821" s="656"/>
      <c r="AT821" s="657"/>
      <c r="AU821" s="376"/>
      <c r="AV821" s="377"/>
      <c r="AW821" s="377"/>
      <c r="AX821" s="378"/>
    </row>
    <row r="822" spans="1:50"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2"/>
      <c r="B825" s="623"/>
      <c r="C825" s="623"/>
      <c r="D825" s="623"/>
      <c r="E825" s="623"/>
      <c r="F825" s="624"/>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3"/>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2"/>
      <c r="B826" s="623"/>
      <c r="C826" s="623"/>
      <c r="D826" s="623"/>
      <c r="E826" s="623"/>
      <c r="F826" s="624"/>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3"/>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2"/>
      <c r="B827" s="623"/>
      <c r="C827" s="623"/>
      <c r="D827" s="623"/>
      <c r="E827" s="623"/>
      <c r="F827" s="624"/>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3"/>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2"/>
      <c r="B828" s="623"/>
      <c r="C828" s="623"/>
      <c r="D828" s="623"/>
      <c r="E828" s="623"/>
      <c r="F828" s="624"/>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3"/>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2"/>
      <c r="B831" s="623"/>
      <c r="C831" s="623"/>
      <c r="D831" s="623"/>
      <c r="E831" s="623"/>
      <c r="F831" s="624"/>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62" t="s">
        <v>529</v>
      </c>
      <c r="D838" s="363"/>
      <c r="E838" s="363"/>
      <c r="F838" s="363"/>
      <c r="G838" s="363"/>
      <c r="H838" s="363"/>
      <c r="I838" s="364"/>
      <c r="J838" s="903">
        <v>5010005017769</v>
      </c>
      <c r="K838" s="904"/>
      <c r="L838" s="904"/>
      <c r="M838" s="904"/>
      <c r="N838" s="904"/>
      <c r="O838" s="905"/>
      <c r="P838" s="909" t="s">
        <v>530</v>
      </c>
      <c r="Q838" s="910"/>
      <c r="R838" s="910"/>
      <c r="S838" s="910"/>
      <c r="T838" s="910"/>
      <c r="U838" s="910"/>
      <c r="V838" s="910"/>
      <c r="W838" s="910"/>
      <c r="X838" s="911"/>
      <c r="Y838" s="336">
        <v>78500</v>
      </c>
      <c r="Z838" s="337"/>
      <c r="AA838" s="337"/>
      <c r="AB838" s="338"/>
      <c r="AC838" s="191" t="s">
        <v>79</v>
      </c>
      <c r="AD838" s="895"/>
      <c r="AE838" s="895"/>
      <c r="AF838" s="895"/>
      <c r="AG838" s="896"/>
      <c r="AH838" s="900" t="s">
        <v>531</v>
      </c>
      <c r="AI838" s="901"/>
      <c r="AJ838" s="901"/>
      <c r="AK838" s="902"/>
      <c r="AL838" s="342" t="s">
        <v>532</v>
      </c>
      <c r="AM838" s="343"/>
      <c r="AN838" s="343"/>
      <c r="AO838" s="344"/>
      <c r="AP838" s="906" t="s">
        <v>543</v>
      </c>
      <c r="AQ838" s="907"/>
      <c r="AR838" s="907"/>
      <c r="AS838" s="907"/>
      <c r="AT838" s="907"/>
      <c r="AU838" s="907"/>
      <c r="AV838" s="907"/>
      <c r="AW838" s="907"/>
      <c r="AX838" s="908"/>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8"/>
      <c r="E1102" s="134" t="s">
        <v>217</v>
      </c>
      <c r="F1102" s="368"/>
      <c r="G1102" s="368"/>
      <c r="H1102" s="368"/>
      <c r="I1102" s="368"/>
      <c r="J1102" s="134" t="s">
        <v>224</v>
      </c>
      <c r="K1102" s="134"/>
      <c r="L1102" s="134"/>
      <c r="M1102" s="134"/>
      <c r="N1102" s="134"/>
      <c r="O1102" s="134"/>
      <c r="P1102" s="352" t="s">
        <v>27</v>
      </c>
      <c r="Q1102" s="352"/>
      <c r="R1102" s="352"/>
      <c r="S1102" s="352"/>
      <c r="T1102" s="352"/>
      <c r="U1102" s="352"/>
      <c r="V1102" s="352"/>
      <c r="W1102" s="352"/>
      <c r="X1102" s="352"/>
      <c r="Y1102" s="134" t="s">
        <v>226</v>
      </c>
      <c r="Z1102" s="368"/>
      <c r="AA1102" s="368"/>
      <c r="AB1102" s="368"/>
      <c r="AC1102" s="134" t="s">
        <v>200</v>
      </c>
      <c r="AD1102" s="134"/>
      <c r="AE1102" s="134"/>
      <c r="AF1102" s="134"/>
      <c r="AG1102" s="134"/>
      <c r="AH1102" s="352" t="s">
        <v>213</v>
      </c>
      <c r="AI1102" s="353"/>
      <c r="AJ1102" s="353"/>
      <c r="AK1102" s="353"/>
      <c r="AL1102" s="353" t="s">
        <v>21</v>
      </c>
      <c r="AM1102" s="353"/>
      <c r="AN1102" s="353"/>
      <c r="AO1102" s="369"/>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3" priority="14071">
      <formula>IF(RIGHT(TEXT(AK14,"0.#"),1)=".",FALSE,TRUE)</formula>
    </cfRule>
    <cfRule type="expression" dxfId="2112" priority="14072">
      <formula>IF(RIGHT(TEXT(AK14,"0.#"),1)=".",TRUE,FALSE)</formula>
    </cfRule>
  </conditionalFormatting>
  <conditionalFormatting sqref="P18:AX18">
    <cfRule type="expression" dxfId="2111" priority="13947">
      <formula>IF(RIGHT(TEXT(P18,"0.#"),1)=".",FALSE,TRUE)</formula>
    </cfRule>
    <cfRule type="expression" dxfId="2110" priority="13948">
      <formula>IF(RIGHT(TEXT(P18,"0.#"),1)=".",TRUE,FALSE)</formula>
    </cfRule>
  </conditionalFormatting>
  <conditionalFormatting sqref="Y783">
    <cfRule type="expression" dxfId="2109" priority="13943">
      <formula>IF(RIGHT(TEXT(Y783,"0.#"),1)=".",FALSE,TRUE)</formula>
    </cfRule>
    <cfRule type="expression" dxfId="2108" priority="13944">
      <formula>IF(RIGHT(TEXT(Y783,"0.#"),1)=".",TRUE,FALSE)</formula>
    </cfRule>
  </conditionalFormatting>
  <conditionalFormatting sqref="Y792">
    <cfRule type="expression" dxfId="2107" priority="13939">
      <formula>IF(RIGHT(TEXT(Y792,"0.#"),1)=".",FALSE,TRUE)</formula>
    </cfRule>
    <cfRule type="expression" dxfId="2106" priority="13940">
      <formula>IF(RIGHT(TEXT(Y792,"0.#"),1)=".",TRUE,FALSE)</formula>
    </cfRule>
  </conditionalFormatting>
  <conditionalFormatting sqref="Y823:Y830 Y821 Y810:Y817 Y808 Y797:Y804 Y795">
    <cfRule type="expression" dxfId="2105" priority="13721">
      <formula>IF(RIGHT(TEXT(Y795,"0.#"),1)=".",FALSE,TRUE)</formula>
    </cfRule>
    <cfRule type="expression" dxfId="2104" priority="13722">
      <formula>IF(RIGHT(TEXT(Y795,"0.#"),1)=".",TRUE,FALSE)</formula>
    </cfRule>
  </conditionalFormatting>
  <conditionalFormatting sqref="AK16:AQ17 AK15:AX15 AK13:AX13">
    <cfRule type="expression" dxfId="2103" priority="13769">
      <formula>IF(RIGHT(TEXT(AK13,"0.#"),1)=".",FALSE,TRUE)</formula>
    </cfRule>
    <cfRule type="expression" dxfId="2102" priority="13770">
      <formula>IF(RIGHT(TEXT(AK13,"0.#"),1)=".",TRUE,FALSE)</formula>
    </cfRule>
  </conditionalFormatting>
  <conditionalFormatting sqref="P19:AJ19">
    <cfRule type="expression" dxfId="2101" priority="13767">
      <formula>IF(RIGHT(TEXT(P19,"0.#"),1)=".",FALSE,TRUE)</formula>
    </cfRule>
    <cfRule type="expression" dxfId="2100" priority="13768">
      <formula>IF(RIGHT(TEXT(P19,"0.#"),1)=".",TRUE,FALSE)</formula>
    </cfRule>
  </conditionalFormatting>
  <conditionalFormatting sqref="AQ101">
    <cfRule type="expression" dxfId="2099" priority="13759">
      <formula>IF(RIGHT(TEXT(AQ101,"0.#"),1)=".",FALSE,TRUE)</formula>
    </cfRule>
    <cfRule type="expression" dxfId="2098" priority="13760">
      <formula>IF(RIGHT(TEXT(AQ101,"0.#"),1)=".",TRUE,FALSE)</formula>
    </cfRule>
  </conditionalFormatting>
  <conditionalFormatting sqref="Y784:Y791 Y782">
    <cfRule type="expression" dxfId="2097" priority="13745">
      <formula>IF(RIGHT(TEXT(Y782,"0.#"),1)=".",FALSE,TRUE)</formula>
    </cfRule>
    <cfRule type="expression" dxfId="2096" priority="13746">
      <formula>IF(RIGHT(TEXT(Y782,"0.#"),1)=".",TRUE,FALSE)</formula>
    </cfRule>
  </conditionalFormatting>
  <conditionalFormatting sqref="AU783">
    <cfRule type="expression" dxfId="2095" priority="13743">
      <formula>IF(RIGHT(TEXT(AU783,"0.#"),1)=".",FALSE,TRUE)</formula>
    </cfRule>
    <cfRule type="expression" dxfId="2094" priority="13744">
      <formula>IF(RIGHT(TEXT(AU783,"0.#"),1)=".",TRUE,FALSE)</formula>
    </cfRule>
  </conditionalFormatting>
  <conditionalFormatting sqref="AU792">
    <cfRule type="expression" dxfId="2093" priority="13741">
      <formula>IF(RIGHT(TEXT(AU792,"0.#"),1)=".",FALSE,TRUE)</formula>
    </cfRule>
    <cfRule type="expression" dxfId="2092" priority="13742">
      <formula>IF(RIGHT(TEXT(AU792,"0.#"),1)=".",TRUE,FALSE)</formula>
    </cfRule>
  </conditionalFormatting>
  <conditionalFormatting sqref="AU784:AU791 AU782">
    <cfRule type="expression" dxfId="2091" priority="13739">
      <formula>IF(RIGHT(TEXT(AU782,"0.#"),1)=".",FALSE,TRUE)</formula>
    </cfRule>
    <cfRule type="expression" dxfId="2090" priority="13740">
      <formula>IF(RIGHT(TEXT(AU782,"0.#"),1)=".",TRUE,FALSE)</formula>
    </cfRule>
  </conditionalFormatting>
  <conditionalFormatting sqref="Y822 Y809 Y796">
    <cfRule type="expression" dxfId="2089" priority="13725">
      <formula>IF(RIGHT(TEXT(Y796,"0.#"),1)=".",FALSE,TRUE)</formula>
    </cfRule>
    <cfRule type="expression" dxfId="2088" priority="13726">
      <formula>IF(RIGHT(TEXT(Y796,"0.#"),1)=".",TRUE,FALSE)</formula>
    </cfRule>
  </conditionalFormatting>
  <conditionalFormatting sqref="Y831 Y818 Y805">
    <cfRule type="expression" dxfId="2087" priority="13723">
      <formula>IF(RIGHT(TEXT(Y805,"0.#"),1)=".",FALSE,TRUE)</formula>
    </cfRule>
    <cfRule type="expression" dxfId="2086" priority="13724">
      <formula>IF(RIGHT(TEXT(Y805,"0.#"),1)=".",TRUE,FALSE)</formula>
    </cfRule>
  </conditionalFormatting>
  <conditionalFormatting sqref="AU822 AU809 AU796">
    <cfRule type="expression" dxfId="2085" priority="13719">
      <formula>IF(RIGHT(TEXT(AU796,"0.#"),1)=".",FALSE,TRUE)</formula>
    </cfRule>
    <cfRule type="expression" dxfId="2084" priority="13720">
      <formula>IF(RIGHT(TEXT(AU796,"0.#"),1)=".",TRUE,FALSE)</formula>
    </cfRule>
  </conditionalFormatting>
  <conditionalFormatting sqref="AU831 AU818 AU805">
    <cfRule type="expression" dxfId="2083" priority="13717">
      <formula>IF(RIGHT(TEXT(AU805,"0.#"),1)=".",FALSE,TRUE)</formula>
    </cfRule>
    <cfRule type="expression" dxfId="2082" priority="13718">
      <formula>IF(RIGHT(TEXT(AU805,"0.#"),1)=".",TRUE,FALSE)</formula>
    </cfRule>
  </conditionalFormatting>
  <conditionalFormatting sqref="AU823:AU830 AU821 AU810:AU817 AU808 AU797:AU804 AU795">
    <cfRule type="expression" dxfId="2081" priority="13715">
      <formula>IF(RIGHT(TEXT(AU795,"0.#"),1)=".",FALSE,TRUE)</formula>
    </cfRule>
    <cfRule type="expression" dxfId="2080" priority="13716">
      <formula>IF(RIGHT(TEXT(AU795,"0.#"),1)=".",TRUE,FALSE)</formula>
    </cfRule>
  </conditionalFormatting>
  <conditionalFormatting sqref="AM87">
    <cfRule type="expression" dxfId="2079" priority="13369">
      <formula>IF(RIGHT(TEXT(AM87,"0.#"),1)=".",FALSE,TRUE)</formula>
    </cfRule>
    <cfRule type="expression" dxfId="2078" priority="13370">
      <formula>IF(RIGHT(TEXT(AM87,"0.#"),1)=".",TRUE,FALSE)</formula>
    </cfRule>
  </conditionalFormatting>
  <conditionalFormatting sqref="AE55">
    <cfRule type="expression" dxfId="2077" priority="13437">
      <formula>IF(RIGHT(TEXT(AE55,"0.#"),1)=".",FALSE,TRUE)</formula>
    </cfRule>
    <cfRule type="expression" dxfId="2076" priority="13438">
      <formula>IF(RIGHT(TEXT(AE55,"0.#"),1)=".",TRUE,FALSE)</formula>
    </cfRule>
  </conditionalFormatting>
  <conditionalFormatting sqref="AI55">
    <cfRule type="expression" dxfId="2075" priority="13435">
      <formula>IF(RIGHT(TEXT(AI55,"0.#"),1)=".",FALSE,TRUE)</formula>
    </cfRule>
    <cfRule type="expression" dxfId="2074" priority="13436">
      <formula>IF(RIGHT(TEXT(AI55,"0.#"),1)=".",TRUE,FALSE)</formula>
    </cfRule>
  </conditionalFormatting>
  <conditionalFormatting sqref="AE53">
    <cfRule type="expression" dxfId="2073" priority="13441">
      <formula>IF(RIGHT(TEXT(AE53,"0.#"),1)=".",FALSE,TRUE)</formula>
    </cfRule>
    <cfRule type="expression" dxfId="2072" priority="13442">
      <formula>IF(RIGHT(TEXT(AE53,"0.#"),1)=".",TRUE,FALSE)</formula>
    </cfRule>
  </conditionalFormatting>
  <conditionalFormatting sqref="AE54">
    <cfRule type="expression" dxfId="2071" priority="13439">
      <formula>IF(RIGHT(TEXT(AE54,"0.#"),1)=".",FALSE,TRUE)</formula>
    </cfRule>
    <cfRule type="expression" dxfId="2070" priority="13440">
      <formula>IF(RIGHT(TEXT(AE54,"0.#"),1)=".",TRUE,FALSE)</formula>
    </cfRule>
  </conditionalFormatting>
  <conditionalFormatting sqref="AI54">
    <cfRule type="expression" dxfId="2069" priority="13433">
      <formula>IF(RIGHT(TEXT(AI54,"0.#"),1)=".",FALSE,TRUE)</formula>
    </cfRule>
    <cfRule type="expression" dxfId="2068" priority="13434">
      <formula>IF(RIGHT(TEXT(AI54,"0.#"),1)=".",TRUE,FALSE)</formula>
    </cfRule>
  </conditionalFormatting>
  <conditionalFormatting sqref="AI53">
    <cfRule type="expression" dxfId="2067" priority="13431">
      <formula>IF(RIGHT(TEXT(AI53,"0.#"),1)=".",FALSE,TRUE)</formula>
    </cfRule>
    <cfRule type="expression" dxfId="2066" priority="13432">
      <formula>IF(RIGHT(TEXT(AI53,"0.#"),1)=".",TRUE,FALSE)</formula>
    </cfRule>
  </conditionalFormatting>
  <conditionalFormatting sqref="AM53">
    <cfRule type="expression" dxfId="2065" priority="13429">
      <formula>IF(RIGHT(TEXT(AM53,"0.#"),1)=".",FALSE,TRUE)</formula>
    </cfRule>
    <cfRule type="expression" dxfId="2064" priority="13430">
      <formula>IF(RIGHT(TEXT(AM53,"0.#"),1)=".",TRUE,FALSE)</formula>
    </cfRule>
  </conditionalFormatting>
  <conditionalFormatting sqref="AM54">
    <cfRule type="expression" dxfId="2063" priority="13427">
      <formula>IF(RIGHT(TEXT(AM54,"0.#"),1)=".",FALSE,TRUE)</formula>
    </cfRule>
    <cfRule type="expression" dxfId="2062" priority="13428">
      <formula>IF(RIGHT(TEXT(AM54,"0.#"),1)=".",TRUE,FALSE)</formula>
    </cfRule>
  </conditionalFormatting>
  <conditionalFormatting sqref="AM55">
    <cfRule type="expression" dxfId="2061" priority="13425">
      <formula>IF(RIGHT(TEXT(AM55,"0.#"),1)=".",FALSE,TRUE)</formula>
    </cfRule>
    <cfRule type="expression" dxfId="2060" priority="13426">
      <formula>IF(RIGHT(TEXT(AM55,"0.#"),1)=".",TRUE,FALSE)</formula>
    </cfRule>
  </conditionalFormatting>
  <conditionalFormatting sqref="AE60">
    <cfRule type="expression" dxfId="2059" priority="13411">
      <formula>IF(RIGHT(TEXT(AE60,"0.#"),1)=".",FALSE,TRUE)</formula>
    </cfRule>
    <cfRule type="expression" dxfId="2058" priority="13412">
      <formula>IF(RIGHT(TEXT(AE60,"0.#"),1)=".",TRUE,FALSE)</formula>
    </cfRule>
  </conditionalFormatting>
  <conditionalFormatting sqref="AE61">
    <cfRule type="expression" dxfId="2057" priority="13409">
      <formula>IF(RIGHT(TEXT(AE61,"0.#"),1)=".",FALSE,TRUE)</formula>
    </cfRule>
    <cfRule type="expression" dxfId="2056" priority="13410">
      <formula>IF(RIGHT(TEXT(AE61,"0.#"),1)=".",TRUE,FALSE)</formula>
    </cfRule>
  </conditionalFormatting>
  <conditionalFormatting sqref="AE62">
    <cfRule type="expression" dxfId="2055" priority="13407">
      <formula>IF(RIGHT(TEXT(AE62,"0.#"),1)=".",FALSE,TRUE)</formula>
    </cfRule>
    <cfRule type="expression" dxfId="2054" priority="13408">
      <formula>IF(RIGHT(TEXT(AE62,"0.#"),1)=".",TRUE,FALSE)</formula>
    </cfRule>
  </conditionalFormatting>
  <conditionalFormatting sqref="AI62">
    <cfRule type="expression" dxfId="2053" priority="13405">
      <formula>IF(RIGHT(TEXT(AI62,"0.#"),1)=".",FALSE,TRUE)</formula>
    </cfRule>
    <cfRule type="expression" dxfId="2052" priority="13406">
      <formula>IF(RIGHT(TEXT(AI62,"0.#"),1)=".",TRUE,FALSE)</formula>
    </cfRule>
  </conditionalFormatting>
  <conditionalFormatting sqref="AI61">
    <cfRule type="expression" dxfId="2051" priority="13403">
      <formula>IF(RIGHT(TEXT(AI61,"0.#"),1)=".",FALSE,TRUE)</formula>
    </cfRule>
    <cfRule type="expression" dxfId="2050" priority="13404">
      <formula>IF(RIGHT(TEXT(AI61,"0.#"),1)=".",TRUE,FALSE)</formula>
    </cfRule>
  </conditionalFormatting>
  <conditionalFormatting sqref="AI60">
    <cfRule type="expression" dxfId="2049" priority="13401">
      <formula>IF(RIGHT(TEXT(AI60,"0.#"),1)=".",FALSE,TRUE)</formula>
    </cfRule>
    <cfRule type="expression" dxfId="2048" priority="13402">
      <formula>IF(RIGHT(TEXT(AI60,"0.#"),1)=".",TRUE,FALSE)</formula>
    </cfRule>
  </conditionalFormatting>
  <conditionalFormatting sqref="AM60">
    <cfRule type="expression" dxfId="2047" priority="13399">
      <formula>IF(RIGHT(TEXT(AM60,"0.#"),1)=".",FALSE,TRUE)</formula>
    </cfRule>
    <cfRule type="expression" dxfId="2046" priority="13400">
      <formula>IF(RIGHT(TEXT(AM60,"0.#"),1)=".",TRUE,FALSE)</formula>
    </cfRule>
  </conditionalFormatting>
  <conditionalFormatting sqref="AM61">
    <cfRule type="expression" dxfId="2045" priority="13397">
      <formula>IF(RIGHT(TEXT(AM61,"0.#"),1)=".",FALSE,TRUE)</formula>
    </cfRule>
    <cfRule type="expression" dxfId="2044" priority="13398">
      <formula>IF(RIGHT(TEXT(AM61,"0.#"),1)=".",TRUE,FALSE)</formula>
    </cfRule>
  </conditionalFormatting>
  <conditionalFormatting sqref="AM62">
    <cfRule type="expression" dxfId="2043" priority="13395">
      <formula>IF(RIGHT(TEXT(AM62,"0.#"),1)=".",FALSE,TRUE)</formula>
    </cfRule>
    <cfRule type="expression" dxfId="2042" priority="13396">
      <formula>IF(RIGHT(TEXT(AM62,"0.#"),1)=".",TRUE,FALSE)</formula>
    </cfRule>
  </conditionalFormatting>
  <conditionalFormatting sqref="AE87">
    <cfRule type="expression" dxfId="2041" priority="13381">
      <formula>IF(RIGHT(TEXT(AE87,"0.#"),1)=".",FALSE,TRUE)</formula>
    </cfRule>
    <cfRule type="expression" dxfId="2040" priority="13382">
      <formula>IF(RIGHT(TEXT(AE87,"0.#"),1)=".",TRUE,FALSE)</formula>
    </cfRule>
  </conditionalFormatting>
  <conditionalFormatting sqref="AE88">
    <cfRule type="expression" dxfId="2039" priority="13379">
      <formula>IF(RIGHT(TEXT(AE88,"0.#"),1)=".",FALSE,TRUE)</formula>
    </cfRule>
    <cfRule type="expression" dxfId="2038" priority="13380">
      <formula>IF(RIGHT(TEXT(AE88,"0.#"),1)=".",TRUE,FALSE)</formula>
    </cfRule>
  </conditionalFormatting>
  <conditionalFormatting sqref="AE89">
    <cfRule type="expression" dxfId="2037" priority="13377">
      <formula>IF(RIGHT(TEXT(AE89,"0.#"),1)=".",FALSE,TRUE)</formula>
    </cfRule>
    <cfRule type="expression" dxfId="2036" priority="13378">
      <formula>IF(RIGHT(TEXT(AE89,"0.#"),1)=".",TRUE,FALSE)</formula>
    </cfRule>
  </conditionalFormatting>
  <conditionalFormatting sqref="AI89">
    <cfRule type="expression" dxfId="2035" priority="13375">
      <formula>IF(RIGHT(TEXT(AI89,"0.#"),1)=".",FALSE,TRUE)</formula>
    </cfRule>
    <cfRule type="expression" dxfId="2034" priority="13376">
      <formula>IF(RIGHT(TEXT(AI89,"0.#"),1)=".",TRUE,FALSE)</formula>
    </cfRule>
  </conditionalFormatting>
  <conditionalFormatting sqref="AI88">
    <cfRule type="expression" dxfId="2033" priority="13373">
      <formula>IF(RIGHT(TEXT(AI88,"0.#"),1)=".",FALSE,TRUE)</formula>
    </cfRule>
    <cfRule type="expression" dxfId="2032" priority="13374">
      <formula>IF(RIGHT(TEXT(AI88,"0.#"),1)=".",TRUE,FALSE)</formula>
    </cfRule>
  </conditionalFormatting>
  <conditionalFormatting sqref="AI87">
    <cfRule type="expression" dxfId="2031" priority="13371">
      <formula>IF(RIGHT(TEXT(AI87,"0.#"),1)=".",FALSE,TRUE)</formula>
    </cfRule>
    <cfRule type="expression" dxfId="2030" priority="13372">
      <formula>IF(RIGHT(TEXT(AI87,"0.#"),1)=".",TRUE,FALSE)</formula>
    </cfRule>
  </conditionalFormatting>
  <conditionalFormatting sqref="AM88">
    <cfRule type="expression" dxfId="2029" priority="13367">
      <formula>IF(RIGHT(TEXT(AM88,"0.#"),1)=".",FALSE,TRUE)</formula>
    </cfRule>
    <cfRule type="expression" dxfId="2028" priority="13368">
      <formula>IF(RIGHT(TEXT(AM88,"0.#"),1)=".",TRUE,FALSE)</formula>
    </cfRule>
  </conditionalFormatting>
  <conditionalFormatting sqref="AM89">
    <cfRule type="expression" dxfId="2027" priority="13365">
      <formula>IF(RIGHT(TEXT(AM89,"0.#"),1)=".",FALSE,TRUE)</formula>
    </cfRule>
    <cfRule type="expression" dxfId="2026" priority="13366">
      <formula>IF(RIGHT(TEXT(AM89,"0.#"),1)=".",TRUE,FALSE)</formula>
    </cfRule>
  </conditionalFormatting>
  <conditionalFormatting sqref="AE92">
    <cfRule type="expression" dxfId="2025" priority="13351">
      <formula>IF(RIGHT(TEXT(AE92,"0.#"),1)=".",FALSE,TRUE)</formula>
    </cfRule>
    <cfRule type="expression" dxfId="2024" priority="13352">
      <formula>IF(RIGHT(TEXT(AE92,"0.#"),1)=".",TRUE,FALSE)</formula>
    </cfRule>
  </conditionalFormatting>
  <conditionalFormatting sqref="AE93">
    <cfRule type="expression" dxfId="2023" priority="13349">
      <formula>IF(RIGHT(TEXT(AE93,"0.#"),1)=".",FALSE,TRUE)</formula>
    </cfRule>
    <cfRule type="expression" dxfId="2022" priority="13350">
      <formula>IF(RIGHT(TEXT(AE93,"0.#"),1)=".",TRUE,FALSE)</formula>
    </cfRule>
  </conditionalFormatting>
  <conditionalFormatting sqref="AE94">
    <cfRule type="expression" dxfId="2021" priority="13347">
      <formula>IF(RIGHT(TEXT(AE94,"0.#"),1)=".",FALSE,TRUE)</formula>
    </cfRule>
    <cfRule type="expression" dxfId="2020" priority="13348">
      <formula>IF(RIGHT(TEXT(AE94,"0.#"),1)=".",TRUE,FALSE)</formula>
    </cfRule>
  </conditionalFormatting>
  <conditionalFormatting sqref="AI94">
    <cfRule type="expression" dxfId="2019" priority="13345">
      <formula>IF(RIGHT(TEXT(AI94,"0.#"),1)=".",FALSE,TRUE)</formula>
    </cfRule>
    <cfRule type="expression" dxfId="2018" priority="13346">
      <formula>IF(RIGHT(TEXT(AI94,"0.#"),1)=".",TRUE,FALSE)</formula>
    </cfRule>
  </conditionalFormatting>
  <conditionalFormatting sqref="AI93">
    <cfRule type="expression" dxfId="2017" priority="13343">
      <formula>IF(RIGHT(TEXT(AI93,"0.#"),1)=".",FALSE,TRUE)</formula>
    </cfRule>
    <cfRule type="expression" dxfId="2016" priority="13344">
      <formula>IF(RIGHT(TEXT(AI93,"0.#"),1)=".",TRUE,FALSE)</formula>
    </cfRule>
  </conditionalFormatting>
  <conditionalFormatting sqref="AI92">
    <cfRule type="expression" dxfId="2015" priority="13341">
      <formula>IF(RIGHT(TEXT(AI92,"0.#"),1)=".",FALSE,TRUE)</formula>
    </cfRule>
    <cfRule type="expression" dxfId="2014" priority="13342">
      <formula>IF(RIGHT(TEXT(AI92,"0.#"),1)=".",TRUE,FALSE)</formula>
    </cfRule>
  </conditionalFormatting>
  <conditionalFormatting sqref="AM92">
    <cfRule type="expression" dxfId="2013" priority="13339">
      <formula>IF(RIGHT(TEXT(AM92,"0.#"),1)=".",FALSE,TRUE)</formula>
    </cfRule>
    <cfRule type="expression" dxfId="2012" priority="13340">
      <formula>IF(RIGHT(TEXT(AM92,"0.#"),1)=".",TRUE,FALSE)</formula>
    </cfRule>
  </conditionalFormatting>
  <conditionalFormatting sqref="AM93">
    <cfRule type="expression" dxfId="2011" priority="13337">
      <formula>IF(RIGHT(TEXT(AM93,"0.#"),1)=".",FALSE,TRUE)</formula>
    </cfRule>
    <cfRule type="expression" dxfId="2010" priority="13338">
      <formula>IF(RIGHT(TEXT(AM93,"0.#"),1)=".",TRUE,FALSE)</formula>
    </cfRule>
  </conditionalFormatting>
  <conditionalFormatting sqref="AM94">
    <cfRule type="expression" dxfId="2009" priority="13335">
      <formula>IF(RIGHT(TEXT(AM94,"0.#"),1)=".",FALSE,TRUE)</formula>
    </cfRule>
    <cfRule type="expression" dxfId="2008" priority="13336">
      <formula>IF(RIGHT(TEXT(AM94,"0.#"),1)=".",TRUE,FALSE)</formula>
    </cfRule>
  </conditionalFormatting>
  <conditionalFormatting sqref="AE97">
    <cfRule type="expression" dxfId="2007" priority="13321">
      <formula>IF(RIGHT(TEXT(AE97,"0.#"),1)=".",FALSE,TRUE)</formula>
    </cfRule>
    <cfRule type="expression" dxfId="2006" priority="13322">
      <formula>IF(RIGHT(TEXT(AE97,"0.#"),1)=".",TRUE,FALSE)</formula>
    </cfRule>
  </conditionalFormatting>
  <conditionalFormatting sqref="AE98">
    <cfRule type="expression" dxfId="2005" priority="13319">
      <formula>IF(RIGHT(TEXT(AE98,"0.#"),1)=".",FALSE,TRUE)</formula>
    </cfRule>
    <cfRule type="expression" dxfId="2004" priority="13320">
      <formula>IF(RIGHT(TEXT(AE98,"0.#"),1)=".",TRUE,FALSE)</formula>
    </cfRule>
  </conditionalFormatting>
  <conditionalFormatting sqref="AE99">
    <cfRule type="expression" dxfId="2003" priority="13317">
      <formula>IF(RIGHT(TEXT(AE99,"0.#"),1)=".",FALSE,TRUE)</formula>
    </cfRule>
    <cfRule type="expression" dxfId="2002" priority="13318">
      <formula>IF(RIGHT(TEXT(AE99,"0.#"),1)=".",TRUE,FALSE)</formula>
    </cfRule>
  </conditionalFormatting>
  <conditionalFormatting sqref="AI99">
    <cfRule type="expression" dxfId="2001" priority="13315">
      <formula>IF(RIGHT(TEXT(AI99,"0.#"),1)=".",FALSE,TRUE)</formula>
    </cfRule>
    <cfRule type="expression" dxfId="2000" priority="13316">
      <formula>IF(RIGHT(TEXT(AI99,"0.#"),1)=".",TRUE,FALSE)</formula>
    </cfRule>
  </conditionalFormatting>
  <conditionalFormatting sqref="AI98">
    <cfRule type="expression" dxfId="1999" priority="13313">
      <formula>IF(RIGHT(TEXT(AI98,"0.#"),1)=".",FALSE,TRUE)</formula>
    </cfRule>
    <cfRule type="expression" dxfId="1998" priority="13314">
      <formula>IF(RIGHT(TEXT(AI98,"0.#"),1)=".",TRUE,FALSE)</formula>
    </cfRule>
  </conditionalFormatting>
  <conditionalFormatting sqref="AI97">
    <cfRule type="expression" dxfId="1997" priority="13311">
      <formula>IF(RIGHT(TEXT(AI97,"0.#"),1)=".",FALSE,TRUE)</formula>
    </cfRule>
    <cfRule type="expression" dxfId="1996" priority="13312">
      <formula>IF(RIGHT(TEXT(AI97,"0.#"),1)=".",TRUE,FALSE)</formula>
    </cfRule>
  </conditionalFormatting>
  <conditionalFormatting sqref="AM97">
    <cfRule type="expression" dxfId="1995" priority="13309">
      <formula>IF(RIGHT(TEXT(AM97,"0.#"),1)=".",FALSE,TRUE)</formula>
    </cfRule>
    <cfRule type="expression" dxfId="1994" priority="13310">
      <formula>IF(RIGHT(TEXT(AM97,"0.#"),1)=".",TRUE,FALSE)</formula>
    </cfRule>
  </conditionalFormatting>
  <conditionalFormatting sqref="AM98">
    <cfRule type="expression" dxfId="1993" priority="13307">
      <formula>IF(RIGHT(TEXT(AM98,"0.#"),1)=".",FALSE,TRUE)</formula>
    </cfRule>
    <cfRule type="expression" dxfId="1992" priority="13308">
      <formula>IF(RIGHT(TEXT(AM98,"0.#"),1)=".",TRUE,FALSE)</formula>
    </cfRule>
  </conditionalFormatting>
  <conditionalFormatting sqref="AM99">
    <cfRule type="expression" dxfId="1991" priority="13305">
      <formula>IF(RIGHT(TEXT(AM99,"0.#"),1)=".",FALSE,TRUE)</formula>
    </cfRule>
    <cfRule type="expression" dxfId="1990" priority="13306">
      <formula>IF(RIGHT(TEXT(AM99,"0.#"),1)=".",TRUE,FALSE)</formula>
    </cfRule>
  </conditionalFormatting>
  <conditionalFormatting sqref="AQ102">
    <cfRule type="expression" dxfId="1989" priority="13281">
      <formula>IF(RIGHT(TEXT(AQ102,"0.#"),1)=".",FALSE,TRUE)</formula>
    </cfRule>
    <cfRule type="expression" dxfId="1988" priority="13282">
      <formula>IF(RIGHT(TEXT(AQ102,"0.#"),1)=".",TRUE,FALSE)</formula>
    </cfRule>
  </conditionalFormatting>
  <conditionalFormatting sqref="AE107">
    <cfRule type="expression" dxfId="1987" priority="13265">
      <formula>IF(RIGHT(TEXT(AE107,"0.#"),1)=".",FALSE,TRUE)</formula>
    </cfRule>
    <cfRule type="expression" dxfId="1986" priority="13266">
      <formula>IF(RIGHT(TEXT(AE107,"0.#"),1)=".",TRUE,FALSE)</formula>
    </cfRule>
  </conditionalFormatting>
  <conditionalFormatting sqref="AI107">
    <cfRule type="expression" dxfId="1985" priority="13263">
      <formula>IF(RIGHT(TEXT(AI107,"0.#"),1)=".",FALSE,TRUE)</formula>
    </cfRule>
    <cfRule type="expression" dxfId="1984" priority="13264">
      <formula>IF(RIGHT(TEXT(AI107,"0.#"),1)=".",TRUE,FALSE)</formula>
    </cfRule>
  </conditionalFormatting>
  <conditionalFormatting sqref="AM107">
    <cfRule type="expression" dxfId="1983" priority="13261">
      <formula>IF(RIGHT(TEXT(AM107,"0.#"),1)=".",FALSE,TRUE)</formula>
    </cfRule>
    <cfRule type="expression" dxfId="1982" priority="13262">
      <formula>IF(RIGHT(TEXT(AM107,"0.#"),1)=".",TRUE,FALSE)</formula>
    </cfRule>
  </conditionalFormatting>
  <conditionalFormatting sqref="AE108">
    <cfRule type="expression" dxfId="1981" priority="13259">
      <formula>IF(RIGHT(TEXT(AE108,"0.#"),1)=".",FALSE,TRUE)</formula>
    </cfRule>
    <cfRule type="expression" dxfId="1980" priority="13260">
      <formula>IF(RIGHT(TEXT(AE108,"0.#"),1)=".",TRUE,FALSE)</formula>
    </cfRule>
  </conditionalFormatting>
  <conditionalFormatting sqref="AI108">
    <cfRule type="expression" dxfId="1979" priority="13257">
      <formula>IF(RIGHT(TEXT(AI108,"0.#"),1)=".",FALSE,TRUE)</formula>
    </cfRule>
    <cfRule type="expression" dxfId="1978" priority="13258">
      <formula>IF(RIGHT(TEXT(AI108,"0.#"),1)=".",TRUE,FALSE)</formula>
    </cfRule>
  </conditionalFormatting>
  <conditionalFormatting sqref="AM108">
    <cfRule type="expression" dxfId="1977" priority="13255">
      <formula>IF(RIGHT(TEXT(AM108,"0.#"),1)=".",FALSE,TRUE)</formula>
    </cfRule>
    <cfRule type="expression" dxfId="1976" priority="13256">
      <formula>IF(RIGHT(TEXT(AM108,"0.#"),1)=".",TRUE,FALSE)</formula>
    </cfRule>
  </conditionalFormatting>
  <conditionalFormatting sqref="AE110">
    <cfRule type="expression" dxfId="1975" priority="13251">
      <formula>IF(RIGHT(TEXT(AE110,"0.#"),1)=".",FALSE,TRUE)</formula>
    </cfRule>
    <cfRule type="expression" dxfId="1974" priority="13252">
      <formula>IF(RIGHT(TEXT(AE110,"0.#"),1)=".",TRUE,FALSE)</formula>
    </cfRule>
  </conditionalFormatting>
  <conditionalFormatting sqref="AI110">
    <cfRule type="expression" dxfId="1973" priority="13249">
      <formula>IF(RIGHT(TEXT(AI110,"0.#"),1)=".",FALSE,TRUE)</formula>
    </cfRule>
    <cfRule type="expression" dxfId="1972" priority="13250">
      <formula>IF(RIGHT(TEXT(AI110,"0.#"),1)=".",TRUE,FALSE)</formula>
    </cfRule>
  </conditionalFormatting>
  <conditionalFormatting sqref="AM110">
    <cfRule type="expression" dxfId="1971" priority="13247">
      <formula>IF(RIGHT(TEXT(AM110,"0.#"),1)=".",FALSE,TRUE)</formula>
    </cfRule>
    <cfRule type="expression" dxfId="1970" priority="13248">
      <formula>IF(RIGHT(TEXT(AM110,"0.#"),1)=".",TRUE,FALSE)</formula>
    </cfRule>
  </conditionalFormatting>
  <conditionalFormatting sqref="AE111">
    <cfRule type="expression" dxfId="1969" priority="13245">
      <formula>IF(RIGHT(TEXT(AE111,"0.#"),1)=".",FALSE,TRUE)</formula>
    </cfRule>
    <cfRule type="expression" dxfId="1968" priority="13246">
      <formula>IF(RIGHT(TEXT(AE111,"0.#"),1)=".",TRUE,FALSE)</formula>
    </cfRule>
  </conditionalFormatting>
  <conditionalFormatting sqref="AI111">
    <cfRule type="expression" dxfId="1967" priority="13243">
      <formula>IF(RIGHT(TEXT(AI111,"0.#"),1)=".",FALSE,TRUE)</formula>
    </cfRule>
    <cfRule type="expression" dxfId="1966" priority="13244">
      <formula>IF(RIGHT(TEXT(AI111,"0.#"),1)=".",TRUE,FALSE)</formula>
    </cfRule>
  </conditionalFormatting>
  <conditionalFormatting sqref="AM111">
    <cfRule type="expression" dxfId="1965" priority="13241">
      <formula>IF(RIGHT(TEXT(AM111,"0.#"),1)=".",FALSE,TRUE)</formula>
    </cfRule>
    <cfRule type="expression" dxfId="1964" priority="13242">
      <formula>IF(RIGHT(TEXT(AM111,"0.#"),1)=".",TRUE,FALSE)</formula>
    </cfRule>
  </conditionalFormatting>
  <conditionalFormatting sqref="AE113">
    <cfRule type="expression" dxfId="1963" priority="13237">
      <formula>IF(RIGHT(TEXT(AE113,"0.#"),1)=".",FALSE,TRUE)</formula>
    </cfRule>
    <cfRule type="expression" dxfId="1962" priority="13238">
      <formula>IF(RIGHT(TEXT(AE113,"0.#"),1)=".",TRUE,FALSE)</formula>
    </cfRule>
  </conditionalFormatting>
  <conditionalFormatting sqref="AI113">
    <cfRule type="expression" dxfId="1961" priority="13235">
      <formula>IF(RIGHT(TEXT(AI113,"0.#"),1)=".",FALSE,TRUE)</formula>
    </cfRule>
    <cfRule type="expression" dxfId="1960" priority="13236">
      <formula>IF(RIGHT(TEXT(AI113,"0.#"),1)=".",TRUE,FALSE)</formula>
    </cfRule>
  </conditionalFormatting>
  <conditionalFormatting sqref="AM113">
    <cfRule type="expression" dxfId="1959" priority="13233">
      <formula>IF(RIGHT(TEXT(AM113,"0.#"),1)=".",FALSE,TRUE)</formula>
    </cfRule>
    <cfRule type="expression" dxfId="1958" priority="13234">
      <formula>IF(RIGHT(TEXT(AM113,"0.#"),1)=".",TRUE,FALSE)</formula>
    </cfRule>
  </conditionalFormatting>
  <conditionalFormatting sqref="AE114">
    <cfRule type="expression" dxfId="1957" priority="13231">
      <formula>IF(RIGHT(TEXT(AE114,"0.#"),1)=".",FALSE,TRUE)</formula>
    </cfRule>
    <cfRule type="expression" dxfId="1956" priority="13232">
      <formula>IF(RIGHT(TEXT(AE114,"0.#"),1)=".",TRUE,FALSE)</formula>
    </cfRule>
  </conditionalFormatting>
  <conditionalFormatting sqref="AI114">
    <cfRule type="expression" dxfId="1955" priority="13229">
      <formula>IF(RIGHT(TEXT(AI114,"0.#"),1)=".",FALSE,TRUE)</formula>
    </cfRule>
    <cfRule type="expression" dxfId="1954" priority="13230">
      <formula>IF(RIGHT(TEXT(AI114,"0.#"),1)=".",TRUE,FALSE)</formula>
    </cfRule>
  </conditionalFormatting>
  <conditionalFormatting sqref="AM114">
    <cfRule type="expression" dxfId="1953" priority="13227">
      <formula>IF(RIGHT(TEXT(AM114,"0.#"),1)=".",FALSE,TRUE)</formula>
    </cfRule>
    <cfRule type="expression" dxfId="1952" priority="13228">
      <formula>IF(RIGHT(TEXT(AM114,"0.#"),1)=".",TRUE,FALSE)</formula>
    </cfRule>
  </conditionalFormatting>
  <conditionalFormatting sqref="AQ116">
    <cfRule type="expression" dxfId="1951" priority="13223">
      <formula>IF(RIGHT(TEXT(AQ116,"0.#"),1)=".",FALSE,TRUE)</formula>
    </cfRule>
    <cfRule type="expression" dxfId="1950" priority="13224">
      <formula>IF(RIGHT(TEXT(AQ116,"0.#"),1)=".",TRUE,FALSE)</formula>
    </cfRule>
  </conditionalFormatting>
  <conditionalFormatting sqref="AM116">
    <cfRule type="expression" dxfId="1949" priority="13219">
      <formula>IF(RIGHT(TEXT(AM116,"0.#"),1)=".",FALSE,TRUE)</formula>
    </cfRule>
    <cfRule type="expression" dxfId="1948" priority="13220">
      <formula>IF(RIGHT(TEXT(AM116,"0.#"),1)=".",TRUE,FALSE)</formula>
    </cfRule>
  </conditionalFormatting>
  <conditionalFormatting sqref="AM117">
    <cfRule type="expression" dxfId="1947" priority="13217">
      <formula>IF(RIGHT(TEXT(AM117,"0.#"),1)=".",FALSE,TRUE)</formula>
    </cfRule>
    <cfRule type="expression" dxfId="1946" priority="13218">
      <formula>IF(RIGHT(TEXT(AM117,"0.#"),1)=".",TRUE,FALSE)</formula>
    </cfRule>
  </conditionalFormatting>
  <conditionalFormatting sqref="AQ117">
    <cfRule type="expression" dxfId="1945" priority="13211">
      <formula>IF(RIGHT(TEXT(AQ117,"0.#"),1)=".",FALSE,TRUE)</formula>
    </cfRule>
    <cfRule type="expression" dxfId="1944" priority="13212">
      <formula>IF(RIGHT(TEXT(AQ117,"0.#"),1)=".",TRUE,FALSE)</formula>
    </cfRule>
  </conditionalFormatting>
  <conditionalFormatting sqref="AE119 AQ119">
    <cfRule type="expression" dxfId="1943" priority="13209">
      <formula>IF(RIGHT(TEXT(AE119,"0.#"),1)=".",FALSE,TRUE)</formula>
    </cfRule>
    <cfRule type="expression" dxfId="1942" priority="13210">
      <formula>IF(RIGHT(TEXT(AE119,"0.#"),1)=".",TRUE,FALSE)</formula>
    </cfRule>
  </conditionalFormatting>
  <conditionalFormatting sqref="AI119">
    <cfRule type="expression" dxfId="1941" priority="13207">
      <formula>IF(RIGHT(TEXT(AI119,"0.#"),1)=".",FALSE,TRUE)</formula>
    </cfRule>
    <cfRule type="expression" dxfId="1940" priority="13208">
      <formula>IF(RIGHT(TEXT(AI119,"0.#"),1)=".",TRUE,FALSE)</formula>
    </cfRule>
  </conditionalFormatting>
  <conditionalFormatting sqref="AM119">
    <cfRule type="expression" dxfId="1939" priority="13205">
      <formula>IF(RIGHT(TEXT(AM119,"0.#"),1)=".",FALSE,TRUE)</formula>
    </cfRule>
    <cfRule type="expression" dxfId="1938" priority="13206">
      <formula>IF(RIGHT(TEXT(AM119,"0.#"),1)=".",TRUE,FALSE)</formula>
    </cfRule>
  </conditionalFormatting>
  <conditionalFormatting sqref="AQ120">
    <cfRule type="expression" dxfId="1937" priority="13197">
      <formula>IF(RIGHT(TEXT(AQ120,"0.#"),1)=".",FALSE,TRUE)</formula>
    </cfRule>
    <cfRule type="expression" dxfId="1936" priority="13198">
      <formula>IF(RIGHT(TEXT(AQ120,"0.#"),1)=".",TRUE,FALSE)</formula>
    </cfRule>
  </conditionalFormatting>
  <conditionalFormatting sqref="AE122 AQ122">
    <cfRule type="expression" dxfId="1935" priority="13195">
      <formula>IF(RIGHT(TEXT(AE122,"0.#"),1)=".",FALSE,TRUE)</formula>
    </cfRule>
    <cfRule type="expression" dxfId="1934" priority="13196">
      <formula>IF(RIGHT(TEXT(AE122,"0.#"),1)=".",TRUE,FALSE)</formula>
    </cfRule>
  </conditionalFormatting>
  <conditionalFormatting sqref="AI122">
    <cfRule type="expression" dxfId="1933" priority="13193">
      <formula>IF(RIGHT(TEXT(AI122,"0.#"),1)=".",FALSE,TRUE)</formula>
    </cfRule>
    <cfRule type="expression" dxfId="1932" priority="13194">
      <formula>IF(RIGHT(TEXT(AI122,"0.#"),1)=".",TRUE,FALSE)</formula>
    </cfRule>
  </conditionalFormatting>
  <conditionalFormatting sqref="AM122">
    <cfRule type="expression" dxfId="1931" priority="13191">
      <formula>IF(RIGHT(TEXT(AM122,"0.#"),1)=".",FALSE,TRUE)</formula>
    </cfRule>
    <cfRule type="expression" dxfId="1930" priority="13192">
      <formula>IF(RIGHT(TEXT(AM122,"0.#"),1)=".",TRUE,FALSE)</formula>
    </cfRule>
  </conditionalFormatting>
  <conditionalFormatting sqref="AQ123">
    <cfRule type="expression" dxfId="1929" priority="13183">
      <formula>IF(RIGHT(TEXT(AQ123,"0.#"),1)=".",FALSE,TRUE)</formula>
    </cfRule>
    <cfRule type="expression" dxfId="1928" priority="13184">
      <formula>IF(RIGHT(TEXT(AQ123,"0.#"),1)=".",TRUE,FALSE)</formula>
    </cfRule>
  </conditionalFormatting>
  <conditionalFormatting sqref="AE125 AQ125">
    <cfRule type="expression" dxfId="1927" priority="13181">
      <formula>IF(RIGHT(TEXT(AE125,"0.#"),1)=".",FALSE,TRUE)</formula>
    </cfRule>
    <cfRule type="expression" dxfId="1926" priority="13182">
      <formula>IF(RIGHT(TEXT(AE125,"0.#"),1)=".",TRUE,FALSE)</formula>
    </cfRule>
  </conditionalFormatting>
  <conditionalFormatting sqref="AI125">
    <cfRule type="expression" dxfId="1925" priority="13179">
      <formula>IF(RIGHT(TEXT(AI125,"0.#"),1)=".",FALSE,TRUE)</formula>
    </cfRule>
    <cfRule type="expression" dxfId="1924" priority="13180">
      <formula>IF(RIGHT(TEXT(AI125,"0.#"),1)=".",TRUE,FALSE)</formula>
    </cfRule>
  </conditionalFormatting>
  <conditionalFormatting sqref="AM125">
    <cfRule type="expression" dxfId="1923" priority="13177">
      <formula>IF(RIGHT(TEXT(AM125,"0.#"),1)=".",FALSE,TRUE)</formula>
    </cfRule>
    <cfRule type="expression" dxfId="1922" priority="13178">
      <formula>IF(RIGHT(TEXT(AM125,"0.#"),1)=".",TRUE,FALSE)</formula>
    </cfRule>
  </conditionalFormatting>
  <conditionalFormatting sqref="AQ126">
    <cfRule type="expression" dxfId="1921" priority="13169">
      <formula>IF(RIGHT(TEXT(AQ126,"0.#"),1)=".",FALSE,TRUE)</formula>
    </cfRule>
    <cfRule type="expression" dxfId="1920" priority="13170">
      <formula>IF(RIGHT(TEXT(AQ126,"0.#"),1)=".",TRUE,FALSE)</formula>
    </cfRule>
  </conditionalFormatting>
  <conditionalFormatting sqref="AE128 AQ128">
    <cfRule type="expression" dxfId="1919" priority="13167">
      <formula>IF(RIGHT(TEXT(AE128,"0.#"),1)=".",FALSE,TRUE)</formula>
    </cfRule>
    <cfRule type="expression" dxfId="1918" priority="13168">
      <formula>IF(RIGHT(TEXT(AE128,"0.#"),1)=".",TRUE,FALSE)</formula>
    </cfRule>
  </conditionalFormatting>
  <conditionalFormatting sqref="AI128">
    <cfRule type="expression" dxfId="1917" priority="13165">
      <formula>IF(RIGHT(TEXT(AI128,"0.#"),1)=".",FALSE,TRUE)</formula>
    </cfRule>
    <cfRule type="expression" dxfId="1916" priority="13166">
      <formula>IF(RIGHT(TEXT(AI128,"0.#"),1)=".",TRUE,FALSE)</formula>
    </cfRule>
  </conditionalFormatting>
  <conditionalFormatting sqref="AM128">
    <cfRule type="expression" dxfId="1915" priority="13163">
      <formula>IF(RIGHT(TEXT(AM128,"0.#"),1)=".",FALSE,TRUE)</formula>
    </cfRule>
    <cfRule type="expression" dxfId="1914" priority="13164">
      <formula>IF(RIGHT(TEXT(AM128,"0.#"),1)=".",TRUE,FALSE)</formula>
    </cfRule>
  </conditionalFormatting>
  <conditionalFormatting sqref="AQ129">
    <cfRule type="expression" dxfId="1913" priority="13155">
      <formula>IF(RIGHT(TEXT(AQ129,"0.#"),1)=".",FALSE,TRUE)</formula>
    </cfRule>
    <cfRule type="expression" dxfId="1912" priority="13156">
      <formula>IF(RIGHT(TEXT(AQ129,"0.#"),1)=".",TRUE,FALSE)</formula>
    </cfRule>
  </conditionalFormatting>
  <conditionalFormatting sqref="AE75">
    <cfRule type="expression" dxfId="1911" priority="13153">
      <formula>IF(RIGHT(TEXT(AE75,"0.#"),1)=".",FALSE,TRUE)</formula>
    </cfRule>
    <cfRule type="expression" dxfId="1910" priority="13154">
      <formula>IF(RIGHT(TEXT(AE75,"0.#"),1)=".",TRUE,FALSE)</formula>
    </cfRule>
  </conditionalFormatting>
  <conditionalFormatting sqref="AE76">
    <cfRule type="expression" dxfId="1909" priority="13151">
      <formula>IF(RIGHT(TEXT(AE76,"0.#"),1)=".",FALSE,TRUE)</formula>
    </cfRule>
    <cfRule type="expression" dxfId="1908" priority="13152">
      <formula>IF(RIGHT(TEXT(AE76,"0.#"),1)=".",TRUE,FALSE)</formula>
    </cfRule>
  </conditionalFormatting>
  <conditionalFormatting sqref="AE77">
    <cfRule type="expression" dxfId="1907" priority="13149">
      <formula>IF(RIGHT(TEXT(AE77,"0.#"),1)=".",FALSE,TRUE)</formula>
    </cfRule>
    <cfRule type="expression" dxfId="1906" priority="13150">
      <formula>IF(RIGHT(TEXT(AE77,"0.#"),1)=".",TRUE,FALSE)</formula>
    </cfRule>
  </conditionalFormatting>
  <conditionalFormatting sqref="AI77">
    <cfRule type="expression" dxfId="1905" priority="13147">
      <formula>IF(RIGHT(TEXT(AI77,"0.#"),1)=".",FALSE,TRUE)</formula>
    </cfRule>
    <cfRule type="expression" dxfId="1904" priority="13148">
      <formula>IF(RIGHT(TEXT(AI77,"0.#"),1)=".",TRUE,FALSE)</formula>
    </cfRule>
  </conditionalFormatting>
  <conditionalFormatting sqref="AI76">
    <cfRule type="expression" dxfId="1903" priority="13145">
      <formula>IF(RIGHT(TEXT(AI76,"0.#"),1)=".",FALSE,TRUE)</formula>
    </cfRule>
    <cfRule type="expression" dxfId="1902" priority="13146">
      <formula>IF(RIGHT(TEXT(AI76,"0.#"),1)=".",TRUE,FALSE)</formula>
    </cfRule>
  </conditionalFormatting>
  <conditionalFormatting sqref="AI75">
    <cfRule type="expression" dxfId="1901" priority="13143">
      <formula>IF(RIGHT(TEXT(AI75,"0.#"),1)=".",FALSE,TRUE)</formula>
    </cfRule>
    <cfRule type="expression" dxfId="1900" priority="13144">
      <formula>IF(RIGHT(TEXT(AI75,"0.#"),1)=".",TRUE,FALSE)</formula>
    </cfRule>
  </conditionalFormatting>
  <conditionalFormatting sqref="AM75">
    <cfRule type="expression" dxfId="1899" priority="13141">
      <formula>IF(RIGHT(TEXT(AM75,"0.#"),1)=".",FALSE,TRUE)</formula>
    </cfRule>
    <cfRule type="expression" dxfId="1898" priority="13142">
      <formula>IF(RIGHT(TEXT(AM75,"0.#"),1)=".",TRUE,FALSE)</formula>
    </cfRule>
  </conditionalFormatting>
  <conditionalFormatting sqref="AM76">
    <cfRule type="expression" dxfId="1897" priority="13139">
      <formula>IF(RIGHT(TEXT(AM76,"0.#"),1)=".",FALSE,TRUE)</formula>
    </cfRule>
    <cfRule type="expression" dxfId="1896" priority="13140">
      <formula>IF(RIGHT(TEXT(AM76,"0.#"),1)=".",TRUE,FALSE)</formula>
    </cfRule>
  </conditionalFormatting>
  <conditionalFormatting sqref="AM77">
    <cfRule type="expression" dxfId="1895" priority="13137">
      <formula>IF(RIGHT(TEXT(AM77,"0.#"),1)=".",FALSE,TRUE)</formula>
    </cfRule>
    <cfRule type="expression" dxfId="1894" priority="13138">
      <formula>IF(RIGHT(TEXT(AM77,"0.#"),1)=".",TRUE,FALSE)</formula>
    </cfRule>
  </conditionalFormatting>
  <conditionalFormatting sqref="AE134:AE135 AI134:AI135 AM134:AM135 AQ134:AQ135 AU134:AU135">
    <cfRule type="expression" dxfId="1893" priority="13123">
      <formula>IF(RIGHT(TEXT(AE134,"0.#"),1)=".",FALSE,TRUE)</formula>
    </cfRule>
    <cfRule type="expression" dxfId="1892" priority="13124">
      <formula>IF(RIGHT(TEXT(AE134,"0.#"),1)=".",TRUE,FALSE)</formula>
    </cfRule>
  </conditionalFormatting>
  <conditionalFormatting sqref="AE433">
    <cfRule type="expression" dxfId="1891" priority="13093">
      <formula>IF(RIGHT(TEXT(AE433,"0.#"),1)=".",FALSE,TRUE)</formula>
    </cfRule>
    <cfRule type="expression" dxfId="1890" priority="13094">
      <formula>IF(RIGHT(TEXT(AE433,"0.#"),1)=".",TRUE,FALSE)</formula>
    </cfRule>
  </conditionalFormatting>
  <conditionalFormatting sqref="AM435">
    <cfRule type="expression" dxfId="1889" priority="13077">
      <formula>IF(RIGHT(TEXT(AM435,"0.#"),1)=".",FALSE,TRUE)</formula>
    </cfRule>
    <cfRule type="expression" dxfId="1888" priority="13078">
      <formula>IF(RIGHT(TEXT(AM435,"0.#"),1)=".",TRUE,FALSE)</formula>
    </cfRule>
  </conditionalFormatting>
  <conditionalFormatting sqref="AE434">
    <cfRule type="expression" dxfId="1887" priority="13091">
      <formula>IF(RIGHT(TEXT(AE434,"0.#"),1)=".",FALSE,TRUE)</formula>
    </cfRule>
    <cfRule type="expression" dxfId="1886" priority="13092">
      <formula>IF(RIGHT(TEXT(AE434,"0.#"),1)=".",TRUE,FALSE)</formula>
    </cfRule>
  </conditionalFormatting>
  <conditionalFormatting sqref="AE435">
    <cfRule type="expression" dxfId="1885" priority="13089">
      <formula>IF(RIGHT(TEXT(AE435,"0.#"),1)=".",FALSE,TRUE)</formula>
    </cfRule>
    <cfRule type="expression" dxfId="1884" priority="13090">
      <formula>IF(RIGHT(TEXT(AE435,"0.#"),1)=".",TRUE,FALSE)</formula>
    </cfRule>
  </conditionalFormatting>
  <conditionalFormatting sqref="AM433">
    <cfRule type="expression" dxfId="1883" priority="13081">
      <formula>IF(RIGHT(TEXT(AM433,"0.#"),1)=".",FALSE,TRUE)</formula>
    </cfRule>
    <cfRule type="expression" dxfId="1882" priority="13082">
      <formula>IF(RIGHT(TEXT(AM433,"0.#"),1)=".",TRUE,FALSE)</formula>
    </cfRule>
  </conditionalFormatting>
  <conditionalFormatting sqref="AM434">
    <cfRule type="expression" dxfId="1881" priority="13079">
      <formula>IF(RIGHT(TEXT(AM434,"0.#"),1)=".",FALSE,TRUE)</formula>
    </cfRule>
    <cfRule type="expression" dxfId="1880" priority="13080">
      <formula>IF(RIGHT(TEXT(AM434,"0.#"),1)=".",TRUE,FALSE)</formula>
    </cfRule>
  </conditionalFormatting>
  <conditionalFormatting sqref="AU433">
    <cfRule type="expression" dxfId="1879" priority="13069">
      <formula>IF(RIGHT(TEXT(AU433,"0.#"),1)=".",FALSE,TRUE)</formula>
    </cfRule>
    <cfRule type="expression" dxfId="1878" priority="13070">
      <formula>IF(RIGHT(TEXT(AU433,"0.#"),1)=".",TRUE,FALSE)</formula>
    </cfRule>
  </conditionalFormatting>
  <conditionalFormatting sqref="AU434">
    <cfRule type="expression" dxfId="1877" priority="13067">
      <formula>IF(RIGHT(TEXT(AU434,"0.#"),1)=".",FALSE,TRUE)</formula>
    </cfRule>
    <cfRule type="expression" dxfId="1876" priority="13068">
      <formula>IF(RIGHT(TEXT(AU434,"0.#"),1)=".",TRUE,FALSE)</formula>
    </cfRule>
  </conditionalFormatting>
  <conditionalFormatting sqref="AU435">
    <cfRule type="expression" dxfId="1875" priority="13065">
      <formula>IF(RIGHT(TEXT(AU435,"0.#"),1)=".",FALSE,TRUE)</formula>
    </cfRule>
    <cfRule type="expression" dxfId="1874" priority="13066">
      <formula>IF(RIGHT(TEXT(AU435,"0.#"),1)=".",TRUE,FALSE)</formula>
    </cfRule>
  </conditionalFormatting>
  <conditionalFormatting sqref="AI435">
    <cfRule type="expression" dxfId="1873" priority="12999">
      <formula>IF(RIGHT(TEXT(AI435,"0.#"),1)=".",FALSE,TRUE)</formula>
    </cfRule>
    <cfRule type="expression" dxfId="1872" priority="13000">
      <formula>IF(RIGHT(TEXT(AI435,"0.#"),1)=".",TRUE,FALSE)</formula>
    </cfRule>
  </conditionalFormatting>
  <conditionalFormatting sqref="AI433">
    <cfRule type="expression" dxfId="1871" priority="13003">
      <formula>IF(RIGHT(TEXT(AI433,"0.#"),1)=".",FALSE,TRUE)</formula>
    </cfRule>
    <cfRule type="expression" dxfId="1870" priority="13004">
      <formula>IF(RIGHT(TEXT(AI433,"0.#"),1)=".",TRUE,FALSE)</formula>
    </cfRule>
  </conditionalFormatting>
  <conditionalFormatting sqref="AI434">
    <cfRule type="expression" dxfId="1869" priority="13001">
      <formula>IF(RIGHT(TEXT(AI434,"0.#"),1)=".",FALSE,TRUE)</formula>
    </cfRule>
    <cfRule type="expression" dxfId="1868" priority="13002">
      <formula>IF(RIGHT(TEXT(AI434,"0.#"),1)=".",TRUE,FALSE)</formula>
    </cfRule>
  </conditionalFormatting>
  <conditionalFormatting sqref="AQ434">
    <cfRule type="expression" dxfId="1867" priority="12985">
      <formula>IF(RIGHT(TEXT(AQ434,"0.#"),1)=".",FALSE,TRUE)</formula>
    </cfRule>
    <cfRule type="expression" dxfId="1866" priority="12986">
      <formula>IF(RIGHT(TEXT(AQ434,"0.#"),1)=".",TRUE,FALSE)</formula>
    </cfRule>
  </conditionalFormatting>
  <conditionalFormatting sqref="AQ435">
    <cfRule type="expression" dxfId="1865" priority="12971">
      <formula>IF(RIGHT(TEXT(AQ435,"0.#"),1)=".",FALSE,TRUE)</formula>
    </cfRule>
    <cfRule type="expression" dxfId="1864" priority="12972">
      <formula>IF(RIGHT(TEXT(AQ435,"0.#"),1)=".",TRUE,FALSE)</formula>
    </cfRule>
  </conditionalFormatting>
  <conditionalFormatting sqref="AQ433">
    <cfRule type="expression" dxfId="1863" priority="12969">
      <formula>IF(RIGHT(TEXT(AQ433,"0.#"),1)=".",FALSE,TRUE)</formula>
    </cfRule>
    <cfRule type="expression" dxfId="1862" priority="12970">
      <formula>IF(RIGHT(TEXT(AQ433,"0.#"),1)=".",TRUE,FALSE)</formula>
    </cfRule>
  </conditionalFormatting>
  <conditionalFormatting sqref="AL840:AO867">
    <cfRule type="expression" dxfId="1861" priority="6693">
      <formula>IF(AND(AL840&gt;=0, RIGHT(TEXT(AL840,"0.#"),1)&lt;&gt;"."),TRUE,FALSE)</formula>
    </cfRule>
    <cfRule type="expression" dxfId="1860" priority="6694">
      <formula>IF(AND(AL840&gt;=0, RIGHT(TEXT(AL840,"0.#"),1)="."),TRUE,FALSE)</formula>
    </cfRule>
    <cfRule type="expression" dxfId="1859" priority="6695">
      <formula>IF(AND(AL840&lt;0, RIGHT(TEXT(AL840,"0.#"),1)&lt;&gt;"."),TRUE,FALSE)</formula>
    </cfRule>
    <cfRule type="expression" dxfId="1858" priority="6696">
      <formula>IF(AND(AL840&lt;0, RIGHT(TEXT(AL840,"0.#"),1)="."),TRUE,FALSE)</formula>
    </cfRule>
  </conditionalFormatting>
  <conditionalFormatting sqref="AQ53:AQ55">
    <cfRule type="expression" dxfId="1857" priority="4715">
      <formula>IF(RIGHT(TEXT(AQ53,"0.#"),1)=".",FALSE,TRUE)</formula>
    </cfRule>
    <cfRule type="expression" dxfId="1856" priority="4716">
      <formula>IF(RIGHT(TEXT(AQ53,"0.#"),1)=".",TRUE,FALSE)</formula>
    </cfRule>
  </conditionalFormatting>
  <conditionalFormatting sqref="AU53:AU55">
    <cfRule type="expression" dxfId="1855" priority="4713">
      <formula>IF(RIGHT(TEXT(AU53,"0.#"),1)=".",FALSE,TRUE)</formula>
    </cfRule>
    <cfRule type="expression" dxfId="1854" priority="4714">
      <formula>IF(RIGHT(TEXT(AU53,"0.#"),1)=".",TRUE,FALSE)</formula>
    </cfRule>
  </conditionalFormatting>
  <conditionalFormatting sqref="AQ60:AQ62">
    <cfRule type="expression" dxfId="1853" priority="4711">
      <formula>IF(RIGHT(TEXT(AQ60,"0.#"),1)=".",FALSE,TRUE)</formula>
    </cfRule>
    <cfRule type="expression" dxfId="1852" priority="4712">
      <formula>IF(RIGHT(TEXT(AQ60,"0.#"),1)=".",TRUE,FALSE)</formula>
    </cfRule>
  </conditionalFormatting>
  <conditionalFormatting sqref="AU60:AU62">
    <cfRule type="expression" dxfId="1851" priority="4709">
      <formula>IF(RIGHT(TEXT(AU60,"0.#"),1)=".",FALSE,TRUE)</formula>
    </cfRule>
    <cfRule type="expression" dxfId="1850" priority="4710">
      <formula>IF(RIGHT(TEXT(AU60,"0.#"),1)=".",TRUE,FALSE)</formula>
    </cfRule>
  </conditionalFormatting>
  <conditionalFormatting sqref="AQ75:AQ77">
    <cfRule type="expression" dxfId="1849" priority="4707">
      <formula>IF(RIGHT(TEXT(AQ75,"0.#"),1)=".",FALSE,TRUE)</formula>
    </cfRule>
    <cfRule type="expression" dxfId="1848" priority="4708">
      <formula>IF(RIGHT(TEXT(AQ75,"0.#"),1)=".",TRUE,FALSE)</formula>
    </cfRule>
  </conditionalFormatting>
  <conditionalFormatting sqref="AU75:AU77">
    <cfRule type="expression" dxfId="1847" priority="4705">
      <formula>IF(RIGHT(TEXT(AU75,"0.#"),1)=".",FALSE,TRUE)</formula>
    </cfRule>
    <cfRule type="expression" dxfId="1846" priority="4706">
      <formula>IF(RIGHT(TEXT(AU75,"0.#"),1)=".",TRUE,FALSE)</formula>
    </cfRule>
  </conditionalFormatting>
  <conditionalFormatting sqref="AQ87:AQ89">
    <cfRule type="expression" dxfId="1845" priority="4703">
      <formula>IF(RIGHT(TEXT(AQ87,"0.#"),1)=".",FALSE,TRUE)</formula>
    </cfRule>
    <cfRule type="expression" dxfId="1844" priority="4704">
      <formula>IF(RIGHT(TEXT(AQ87,"0.#"),1)=".",TRUE,FALSE)</formula>
    </cfRule>
  </conditionalFormatting>
  <conditionalFormatting sqref="AU87:AU89">
    <cfRule type="expression" dxfId="1843" priority="4701">
      <formula>IF(RIGHT(TEXT(AU87,"0.#"),1)=".",FALSE,TRUE)</formula>
    </cfRule>
    <cfRule type="expression" dxfId="1842" priority="4702">
      <formula>IF(RIGHT(TEXT(AU87,"0.#"),1)=".",TRUE,FALSE)</formula>
    </cfRule>
  </conditionalFormatting>
  <conditionalFormatting sqref="AQ92:AQ94">
    <cfRule type="expression" dxfId="1841" priority="4699">
      <formula>IF(RIGHT(TEXT(AQ92,"0.#"),1)=".",FALSE,TRUE)</formula>
    </cfRule>
    <cfRule type="expression" dxfId="1840" priority="4700">
      <formula>IF(RIGHT(TEXT(AQ92,"0.#"),1)=".",TRUE,FALSE)</formula>
    </cfRule>
  </conditionalFormatting>
  <conditionalFormatting sqref="AU92:AU94">
    <cfRule type="expression" dxfId="1839" priority="4697">
      <formula>IF(RIGHT(TEXT(AU92,"0.#"),1)=".",FALSE,TRUE)</formula>
    </cfRule>
    <cfRule type="expression" dxfId="1838" priority="4698">
      <formula>IF(RIGHT(TEXT(AU92,"0.#"),1)=".",TRUE,FALSE)</formula>
    </cfRule>
  </conditionalFormatting>
  <conditionalFormatting sqref="AQ97:AQ99">
    <cfRule type="expression" dxfId="1837" priority="4695">
      <formula>IF(RIGHT(TEXT(AQ97,"0.#"),1)=".",FALSE,TRUE)</formula>
    </cfRule>
    <cfRule type="expression" dxfId="1836" priority="4696">
      <formula>IF(RIGHT(TEXT(AQ97,"0.#"),1)=".",TRUE,FALSE)</formula>
    </cfRule>
  </conditionalFormatting>
  <conditionalFormatting sqref="AU97:AU99">
    <cfRule type="expression" dxfId="1835" priority="4693">
      <formula>IF(RIGHT(TEXT(AU97,"0.#"),1)=".",FALSE,TRUE)</formula>
    </cfRule>
    <cfRule type="expression" dxfId="1834" priority="4694">
      <formula>IF(RIGHT(TEXT(AU97,"0.#"),1)=".",TRUE,FALSE)</formula>
    </cfRule>
  </conditionalFormatting>
  <conditionalFormatting sqref="AE458">
    <cfRule type="expression" dxfId="1833" priority="4387">
      <formula>IF(RIGHT(TEXT(AE458,"0.#"),1)=".",FALSE,TRUE)</formula>
    </cfRule>
    <cfRule type="expression" dxfId="1832" priority="4388">
      <formula>IF(RIGHT(TEXT(AE458,"0.#"),1)=".",TRUE,FALSE)</formula>
    </cfRule>
  </conditionalFormatting>
  <conditionalFormatting sqref="AM460">
    <cfRule type="expression" dxfId="1831" priority="4377">
      <formula>IF(RIGHT(TEXT(AM460,"0.#"),1)=".",FALSE,TRUE)</formula>
    </cfRule>
    <cfRule type="expression" dxfId="1830" priority="4378">
      <formula>IF(RIGHT(TEXT(AM460,"0.#"),1)=".",TRUE,FALSE)</formula>
    </cfRule>
  </conditionalFormatting>
  <conditionalFormatting sqref="AE459">
    <cfRule type="expression" dxfId="1829" priority="4385">
      <formula>IF(RIGHT(TEXT(AE459,"0.#"),1)=".",FALSE,TRUE)</formula>
    </cfRule>
    <cfRule type="expression" dxfId="1828" priority="4386">
      <formula>IF(RIGHT(TEXT(AE459,"0.#"),1)=".",TRUE,FALSE)</formula>
    </cfRule>
  </conditionalFormatting>
  <conditionalFormatting sqref="AE460">
    <cfRule type="expression" dxfId="1827" priority="4383">
      <formula>IF(RIGHT(TEXT(AE460,"0.#"),1)=".",FALSE,TRUE)</formula>
    </cfRule>
    <cfRule type="expression" dxfId="1826" priority="4384">
      <formula>IF(RIGHT(TEXT(AE460,"0.#"),1)=".",TRUE,FALSE)</formula>
    </cfRule>
  </conditionalFormatting>
  <conditionalFormatting sqref="AM458">
    <cfRule type="expression" dxfId="1825" priority="4381">
      <formula>IF(RIGHT(TEXT(AM458,"0.#"),1)=".",FALSE,TRUE)</formula>
    </cfRule>
    <cfRule type="expression" dxfId="1824" priority="4382">
      <formula>IF(RIGHT(TEXT(AM458,"0.#"),1)=".",TRUE,FALSE)</formula>
    </cfRule>
  </conditionalFormatting>
  <conditionalFormatting sqref="AM459">
    <cfRule type="expression" dxfId="1823" priority="4379">
      <formula>IF(RIGHT(TEXT(AM459,"0.#"),1)=".",FALSE,TRUE)</formula>
    </cfRule>
    <cfRule type="expression" dxfId="1822" priority="4380">
      <formula>IF(RIGHT(TEXT(AM459,"0.#"),1)=".",TRUE,FALSE)</formula>
    </cfRule>
  </conditionalFormatting>
  <conditionalFormatting sqref="AU458">
    <cfRule type="expression" dxfId="1821" priority="4375">
      <formula>IF(RIGHT(TEXT(AU458,"0.#"),1)=".",FALSE,TRUE)</formula>
    </cfRule>
    <cfRule type="expression" dxfId="1820" priority="4376">
      <formula>IF(RIGHT(TEXT(AU458,"0.#"),1)=".",TRUE,FALSE)</formula>
    </cfRule>
  </conditionalFormatting>
  <conditionalFormatting sqref="AU459">
    <cfRule type="expression" dxfId="1819" priority="4373">
      <formula>IF(RIGHT(TEXT(AU459,"0.#"),1)=".",FALSE,TRUE)</formula>
    </cfRule>
    <cfRule type="expression" dxfId="1818" priority="4374">
      <formula>IF(RIGHT(TEXT(AU459,"0.#"),1)=".",TRUE,FALSE)</formula>
    </cfRule>
  </conditionalFormatting>
  <conditionalFormatting sqref="AU460">
    <cfRule type="expression" dxfId="1817" priority="4371">
      <formula>IF(RIGHT(TEXT(AU460,"0.#"),1)=".",FALSE,TRUE)</formula>
    </cfRule>
    <cfRule type="expression" dxfId="1816" priority="4372">
      <formula>IF(RIGHT(TEXT(AU460,"0.#"),1)=".",TRUE,FALSE)</formula>
    </cfRule>
  </conditionalFormatting>
  <conditionalFormatting sqref="AI460">
    <cfRule type="expression" dxfId="1815" priority="4365">
      <formula>IF(RIGHT(TEXT(AI460,"0.#"),1)=".",FALSE,TRUE)</formula>
    </cfRule>
    <cfRule type="expression" dxfId="1814" priority="4366">
      <formula>IF(RIGHT(TEXT(AI460,"0.#"),1)=".",TRUE,FALSE)</formula>
    </cfRule>
  </conditionalFormatting>
  <conditionalFormatting sqref="AI458">
    <cfRule type="expression" dxfId="1813" priority="4369">
      <formula>IF(RIGHT(TEXT(AI458,"0.#"),1)=".",FALSE,TRUE)</formula>
    </cfRule>
    <cfRule type="expression" dxfId="1812" priority="4370">
      <formula>IF(RIGHT(TEXT(AI458,"0.#"),1)=".",TRUE,FALSE)</formula>
    </cfRule>
  </conditionalFormatting>
  <conditionalFormatting sqref="AI459">
    <cfRule type="expression" dxfId="1811" priority="4367">
      <formula>IF(RIGHT(TEXT(AI459,"0.#"),1)=".",FALSE,TRUE)</formula>
    </cfRule>
    <cfRule type="expression" dxfId="1810" priority="4368">
      <formula>IF(RIGHT(TEXT(AI459,"0.#"),1)=".",TRUE,FALSE)</formula>
    </cfRule>
  </conditionalFormatting>
  <conditionalFormatting sqref="AQ459">
    <cfRule type="expression" dxfId="1809" priority="4363">
      <formula>IF(RIGHT(TEXT(AQ459,"0.#"),1)=".",FALSE,TRUE)</formula>
    </cfRule>
    <cfRule type="expression" dxfId="1808" priority="4364">
      <formula>IF(RIGHT(TEXT(AQ459,"0.#"),1)=".",TRUE,FALSE)</formula>
    </cfRule>
  </conditionalFormatting>
  <conditionalFormatting sqref="AQ460">
    <cfRule type="expression" dxfId="1807" priority="4361">
      <formula>IF(RIGHT(TEXT(AQ460,"0.#"),1)=".",FALSE,TRUE)</formula>
    </cfRule>
    <cfRule type="expression" dxfId="1806" priority="4362">
      <formula>IF(RIGHT(TEXT(AQ460,"0.#"),1)=".",TRUE,FALSE)</formula>
    </cfRule>
  </conditionalFormatting>
  <conditionalFormatting sqref="AQ458">
    <cfRule type="expression" dxfId="1805" priority="4359">
      <formula>IF(RIGHT(TEXT(AQ458,"0.#"),1)=".",FALSE,TRUE)</formula>
    </cfRule>
    <cfRule type="expression" dxfId="1804" priority="4360">
      <formula>IF(RIGHT(TEXT(AQ458,"0.#"),1)=".",TRUE,FALSE)</formula>
    </cfRule>
  </conditionalFormatting>
  <conditionalFormatting sqref="AE120 AM120">
    <cfRule type="expression" dxfId="1803" priority="3037">
      <formula>IF(RIGHT(TEXT(AE120,"0.#"),1)=".",FALSE,TRUE)</formula>
    </cfRule>
    <cfRule type="expression" dxfId="1802" priority="3038">
      <formula>IF(RIGHT(TEXT(AE120,"0.#"),1)=".",TRUE,FALSE)</formula>
    </cfRule>
  </conditionalFormatting>
  <conditionalFormatting sqref="AI126">
    <cfRule type="expression" dxfId="1801" priority="3027">
      <formula>IF(RIGHT(TEXT(AI126,"0.#"),1)=".",FALSE,TRUE)</formula>
    </cfRule>
    <cfRule type="expression" dxfId="1800" priority="3028">
      <formula>IF(RIGHT(TEXT(AI126,"0.#"),1)=".",TRUE,FALSE)</formula>
    </cfRule>
  </conditionalFormatting>
  <conditionalFormatting sqref="AI120">
    <cfRule type="expression" dxfId="1799" priority="3035">
      <formula>IF(RIGHT(TEXT(AI120,"0.#"),1)=".",FALSE,TRUE)</formula>
    </cfRule>
    <cfRule type="expression" dxfId="1798" priority="3036">
      <formula>IF(RIGHT(TEXT(AI120,"0.#"),1)=".",TRUE,FALSE)</formula>
    </cfRule>
  </conditionalFormatting>
  <conditionalFormatting sqref="AE123 AM123">
    <cfRule type="expression" dxfId="1797" priority="3033">
      <formula>IF(RIGHT(TEXT(AE123,"0.#"),1)=".",FALSE,TRUE)</formula>
    </cfRule>
    <cfRule type="expression" dxfId="1796" priority="3034">
      <formula>IF(RIGHT(TEXT(AE123,"0.#"),1)=".",TRUE,FALSE)</formula>
    </cfRule>
  </conditionalFormatting>
  <conditionalFormatting sqref="AI123">
    <cfRule type="expression" dxfId="1795" priority="3031">
      <formula>IF(RIGHT(TEXT(AI123,"0.#"),1)=".",FALSE,TRUE)</formula>
    </cfRule>
    <cfRule type="expression" dxfId="1794" priority="3032">
      <formula>IF(RIGHT(TEXT(AI123,"0.#"),1)=".",TRUE,FALSE)</formula>
    </cfRule>
  </conditionalFormatting>
  <conditionalFormatting sqref="AE126 AM126">
    <cfRule type="expression" dxfId="1793" priority="3029">
      <formula>IF(RIGHT(TEXT(AE126,"0.#"),1)=".",FALSE,TRUE)</formula>
    </cfRule>
    <cfRule type="expression" dxfId="1792" priority="3030">
      <formula>IF(RIGHT(TEXT(AE126,"0.#"),1)=".",TRUE,FALSE)</formula>
    </cfRule>
  </conditionalFormatting>
  <conditionalFormatting sqref="AE129 AM129">
    <cfRule type="expression" dxfId="1791" priority="3025">
      <formula>IF(RIGHT(TEXT(AE129,"0.#"),1)=".",FALSE,TRUE)</formula>
    </cfRule>
    <cfRule type="expression" dxfId="1790" priority="3026">
      <formula>IF(RIGHT(TEXT(AE129,"0.#"),1)=".",TRUE,FALSE)</formula>
    </cfRule>
  </conditionalFormatting>
  <conditionalFormatting sqref="AI129">
    <cfRule type="expression" dxfId="1789" priority="3023">
      <formula>IF(RIGHT(TEXT(AI129,"0.#"),1)=".",FALSE,TRUE)</formula>
    </cfRule>
    <cfRule type="expression" dxfId="1788" priority="3024">
      <formula>IF(RIGHT(TEXT(AI129,"0.#"),1)=".",TRUE,FALSE)</formula>
    </cfRule>
  </conditionalFormatting>
  <conditionalFormatting sqref="Y840:Y867">
    <cfRule type="expression" dxfId="1787" priority="3021">
      <formula>IF(RIGHT(TEXT(Y840,"0.#"),1)=".",FALSE,TRUE)</formula>
    </cfRule>
    <cfRule type="expression" dxfId="1786" priority="3022">
      <formula>IF(RIGHT(TEXT(Y840,"0.#"),1)=".",TRUE,FALSE)</formula>
    </cfRule>
  </conditionalFormatting>
  <conditionalFormatting sqref="AU518">
    <cfRule type="expression" dxfId="1785" priority="1531">
      <formula>IF(RIGHT(TEXT(AU518,"0.#"),1)=".",FALSE,TRUE)</formula>
    </cfRule>
    <cfRule type="expression" dxfId="1784" priority="1532">
      <formula>IF(RIGHT(TEXT(AU518,"0.#"),1)=".",TRUE,FALSE)</formula>
    </cfRule>
  </conditionalFormatting>
  <conditionalFormatting sqref="AQ551">
    <cfRule type="expression" dxfId="1783" priority="1307">
      <formula>IF(RIGHT(TEXT(AQ551,"0.#"),1)=".",FALSE,TRUE)</formula>
    </cfRule>
    <cfRule type="expression" dxfId="1782" priority="1308">
      <formula>IF(RIGHT(TEXT(AQ551,"0.#"),1)=".",TRUE,FALSE)</formula>
    </cfRule>
  </conditionalFormatting>
  <conditionalFormatting sqref="AE556">
    <cfRule type="expression" dxfId="1781" priority="1305">
      <formula>IF(RIGHT(TEXT(AE556,"0.#"),1)=".",FALSE,TRUE)</formula>
    </cfRule>
    <cfRule type="expression" dxfId="1780" priority="1306">
      <formula>IF(RIGHT(TEXT(AE556,"0.#"),1)=".",TRUE,FALSE)</formula>
    </cfRule>
  </conditionalFormatting>
  <conditionalFormatting sqref="AE557">
    <cfRule type="expression" dxfId="1779" priority="1303">
      <formula>IF(RIGHT(TEXT(AE557,"0.#"),1)=".",FALSE,TRUE)</formula>
    </cfRule>
    <cfRule type="expression" dxfId="1778" priority="1304">
      <formula>IF(RIGHT(TEXT(AE557,"0.#"),1)=".",TRUE,FALSE)</formula>
    </cfRule>
  </conditionalFormatting>
  <conditionalFormatting sqref="AE558">
    <cfRule type="expression" dxfId="1777" priority="1301">
      <formula>IF(RIGHT(TEXT(AE558,"0.#"),1)=".",FALSE,TRUE)</formula>
    </cfRule>
    <cfRule type="expression" dxfId="1776" priority="1302">
      <formula>IF(RIGHT(TEXT(AE558,"0.#"),1)=".",TRUE,FALSE)</formula>
    </cfRule>
  </conditionalFormatting>
  <conditionalFormatting sqref="AU556">
    <cfRule type="expression" dxfId="1775" priority="1293">
      <formula>IF(RIGHT(TEXT(AU556,"0.#"),1)=".",FALSE,TRUE)</formula>
    </cfRule>
    <cfRule type="expression" dxfId="1774" priority="1294">
      <formula>IF(RIGHT(TEXT(AU556,"0.#"),1)=".",TRUE,FALSE)</formula>
    </cfRule>
  </conditionalFormatting>
  <conditionalFormatting sqref="AU557">
    <cfRule type="expression" dxfId="1773" priority="1291">
      <formula>IF(RIGHT(TEXT(AU557,"0.#"),1)=".",FALSE,TRUE)</formula>
    </cfRule>
    <cfRule type="expression" dxfId="1772" priority="1292">
      <formula>IF(RIGHT(TEXT(AU557,"0.#"),1)=".",TRUE,FALSE)</formula>
    </cfRule>
  </conditionalFormatting>
  <conditionalFormatting sqref="AU558">
    <cfRule type="expression" dxfId="1771" priority="1289">
      <formula>IF(RIGHT(TEXT(AU558,"0.#"),1)=".",FALSE,TRUE)</formula>
    </cfRule>
    <cfRule type="expression" dxfId="1770" priority="1290">
      <formula>IF(RIGHT(TEXT(AU558,"0.#"),1)=".",TRUE,FALSE)</formula>
    </cfRule>
  </conditionalFormatting>
  <conditionalFormatting sqref="AQ557">
    <cfRule type="expression" dxfId="1769" priority="1281">
      <formula>IF(RIGHT(TEXT(AQ557,"0.#"),1)=".",FALSE,TRUE)</formula>
    </cfRule>
    <cfRule type="expression" dxfId="1768" priority="1282">
      <formula>IF(RIGHT(TEXT(AQ557,"0.#"),1)=".",TRUE,FALSE)</formula>
    </cfRule>
  </conditionalFormatting>
  <conditionalFormatting sqref="AQ558">
    <cfRule type="expression" dxfId="1767" priority="1279">
      <formula>IF(RIGHT(TEXT(AQ558,"0.#"),1)=".",FALSE,TRUE)</formula>
    </cfRule>
    <cfRule type="expression" dxfId="1766" priority="1280">
      <formula>IF(RIGHT(TEXT(AQ558,"0.#"),1)=".",TRUE,FALSE)</formula>
    </cfRule>
  </conditionalFormatting>
  <conditionalFormatting sqref="AQ556">
    <cfRule type="expression" dxfId="1765" priority="1277">
      <formula>IF(RIGHT(TEXT(AQ556,"0.#"),1)=".",FALSE,TRUE)</formula>
    </cfRule>
    <cfRule type="expression" dxfId="1764" priority="1278">
      <formula>IF(RIGHT(TEXT(AQ556,"0.#"),1)=".",TRUE,FALSE)</formula>
    </cfRule>
  </conditionalFormatting>
  <conditionalFormatting sqref="AE561">
    <cfRule type="expression" dxfId="1763" priority="1275">
      <formula>IF(RIGHT(TEXT(AE561,"0.#"),1)=".",FALSE,TRUE)</formula>
    </cfRule>
    <cfRule type="expression" dxfId="1762" priority="1276">
      <formula>IF(RIGHT(TEXT(AE561,"0.#"),1)=".",TRUE,FALSE)</formula>
    </cfRule>
  </conditionalFormatting>
  <conditionalFormatting sqref="AE562">
    <cfRule type="expression" dxfId="1761" priority="1273">
      <formula>IF(RIGHT(TEXT(AE562,"0.#"),1)=".",FALSE,TRUE)</formula>
    </cfRule>
    <cfRule type="expression" dxfId="1760" priority="1274">
      <formula>IF(RIGHT(TEXT(AE562,"0.#"),1)=".",TRUE,FALSE)</formula>
    </cfRule>
  </conditionalFormatting>
  <conditionalFormatting sqref="AE563">
    <cfRule type="expression" dxfId="1759" priority="1271">
      <formula>IF(RIGHT(TEXT(AE563,"0.#"),1)=".",FALSE,TRUE)</formula>
    </cfRule>
    <cfRule type="expression" dxfId="1758" priority="1272">
      <formula>IF(RIGHT(TEXT(AE563,"0.#"),1)=".",TRUE,FALSE)</formula>
    </cfRule>
  </conditionalFormatting>
  <conditionalFormatting sqref="AL1103:AO1132">
    <cfRule type="expression" dxfId="1757" priority="2927">
      <formula>IF(AND(AL1103&gt;=0, RIGHT(TEXT(AL1103,"0.#"),1)&lt;&gt;"."),TRUE,FALSE)</formula>
    </cfRule>
    <cfRule type="expression" dxfId="1756" priority="2928">
      <formula>IF(AND(AL1103&gt;=0, RIGHT(TEXT(AL1103,"0.#"),1)="."),TRUE,FALSE)</formula>
    </cfRule>
    <cfRule type="expression" dxfId="1755" priority="2929">
      <formula>IF(AND(AL1103&lt;0, RIGHT(TEXT(AL1103,"0.#"),1)&lt;&gt;"."),TRUE,FALSE)</formula>
    </cfRule>
    <cfRule type="expression" dxfId="1754" priority="2930">
      <formula>IF(AND(AL1103&lt;0, RIGHT(TEXT(AL1103,"0.#"),1)="."),TRUE,FALSE)</formula>
    </cfRule>
  </conditionalFormatting>
  <conditionalFormatting sqref="Y1103:Y1132">
    <cfRule type="expression" dxfId="1753" priority="2925">
      <formula>IF(RIGHT(TEXT(Y1103,"0.#"),1)=".",FALSE,TRUE)</formula>
    </cfRule>
    <cfRule type="expression" dxfId="1752" priority="2926">
      <formula>IF(RIGHT(TEXT(Y1103,"0.#"),1)=".",TRUE,FALSE)</formula>
    </cfRule>
  </conditionalFormatting>
  <conditionalFormatting sqref="AQ553">
    <cfRule type="expression" dxfId="1751" priority="1309">
      <formula>IF(RIGHT(TEXT(AQ553,"0.#"),1)=".",FALSE,TRUE)</formula>
    </cfRule>
    <cfRule type="expression" dxfId="1750" priority="1310">
      <formula>IF(RIGHT(TEXT(AQ553,"0.#"),1)=".",TRUE,FALSE)</formula>
    </cfRule>
  </conditionalFormatting>
  <conditionalFormatting sqref="AU552">
    <cfRule type="expression" dxfId="1749" priority="1321">
      <formula>IF(RIGHT(TEXT(AU552,"0.#"),1)=".",FALSE,TRUE)</formula>
    </cfRule>
    <cfRule type="expression" dxfId="1748" priority="1322">
      <formula>IF(RIGHT(TEXT(AU552,"0.#"),1)=".",TRUE,FALSE)</formula>
    </cfRule>
  </conditionalFormatting>
  <conditionalFormatting sqref="AE552">
    <cfRule type="expression" dxfId="1747" priority="1333">
      <formula>IF(RIGHT(TEXT(AE552,"0.#"),1)=".",FALSE,TRUE)</formula>
    </cfRule>
    <cfRule type="expression" dxfId="1746" priority="1334">
      <formula>IF(RIGHT(TEXT(AE552,"0.#"),1)=".",TRUE,FALSE)</formula>
    </cfRule>
  </conditionalFormatting>
  <conditionalFormatting sqref="AQ548">
    <cfRule type="expression" dxfId="1745" priority="1339">
      <formula>IF(RIGHT(TEXT(AQ548,"0.#"),1)=".",FALSE,TRUE)</formula>
    </cfRule>
    <cfRule type="expression" dxfId="1744" priority="1340">
      <formula>IF(RIGHT(TEXT(AQ548,"0.#"),1)=".",TRUE,FALSE)</formula>
    </cfRule>
  </conditionalFormatting>
  <conditionalFormatting sqref="AL839:AO839">
    <cfRule type="expression" dxfId="1743" priority="2879">
      <formula>IF(AND(AL839&gt;=0, RIGHT(TEXT(AL839,"0.#"),1)&lt;&gt;"."),TRUE,FALSE)</formula>
    </cfRule>
    <cfRule type="expression" dxfId="1742" priority="2880">
      <formula>IF(AND(AL839&gt;=0, RIGHT(TEXT(AL839,"0.#"),1)="."),TRUE,FALSE)</formula>
    </cfRule>
    <cfRule type="expression" dxfId="1741" priority="2881">
      <formula>IF(AND(AL839&lt;0, RIGHT(TEXT(AL839,"0.#"),1)&lt;&gt;"."),TRUE,FALSE)</formula>
    </cfRule>
    <cfRule type="expression" dxfId="1740" priority="2882">
      <formula>IF(AND(AL839&lt;0, RIGHT(TEXT(AL839,"0.#"),1)="."),TRUE,FALSE)</formula>
    </cfRule>
  </conditionalFormatting>
  <conditionalFormatting sqref="Y839">
    <cfRule type="expression" dxfId="1739" priority="2877">
      <formula>IF(RIGHT(TEXT(Y839,"0.#"),1)=".",FALSE,TRUE)</formula>
    </cfRule>
    <cfRule type="expression" dxfId="1738" priority="2878">
      <formula>IF(RIGHT(TEXT(Y839,"0.#"),1)=".",TRUE,FALSE)</formula>
    </cfRule>
  </conditionalFormatting>
  <conditionalFormatting sqref="AE492">
    <cfRule type="expression" dxfId="1737" priority="1665">
      <formula>IF(RIGHT(TEXT(AE492,"0.#"),1)=".",FALSE,TRUE)</formula>
    </cfRule>
    <cfRule type="expression" dxfId="1736" priority="1666">
      <formula>IF(RIGHT(TEXT(AE492,"0.#"),1)=".",TRUE,FALSE)</formula>
    </cfRule>
  </conditionalFormatting>
  <conditionalFormatting sqref="AE493">
    <cfRule type="expression" dxfId="1735" priority="1663">
      <formula>IF(RIGHT(TEXT(AE493,"0.#"),1)=".",FALSE,TRUE)</formula>
    </cfRule>
    <cfRule type="expression" dxfId="1734" priority="1664">
      <formula>IF(RIGHT(TEXT(AE493,"0.#"),1)=".",TRUE,FALSE)</formula>
    </cfRule>
  </conditionalFormatting>
  <conditionalFormatting sqref="AE494">
    <cfRule type="expression" dxfId="1733" priority="1661">
      <formula>IF(RIGHT(TEXT(AE494,"0.#"),1)=".",FALSE,TRUE)</formula>
    </cfRule>
    <cfRule type="expression" dxfId="1732" priority="1662">
      <formula>IF(RIGHT(TEXT(AE494,"0.#"),1)=".",TRUE,FALSE)</formula>
    </cfRule>
  </conditionalFormatting>
  <conditionalFormatting sqref="AQ493">
    <cfRule type="expression" dxfId="1731" priority="1641">
      <formula>IF(RIGHT(TEXT(AQ493,"0.#"),1)=".",FALSE,TRUE)</formula>
    </cfRule>
    <cfRule type="expression" dxfId="1730" priority="1642">
      <formula>IF(RIGHT(TEXT(AQ493,"0.#"),1)=".",TRUE,FALSE)</formula>
    </cfRule>
  </conditionalFormatting>
  <conditionalFormatting sqref="AQ494">
    <cfRule type="expression" dxfId="1729" priority="1639">
      <formula>IF(RIGHT(TEXT(AQ494,"0.#"),1)=".",FALSE,TRUE)</formula>
    </cfRule>
    <cfRule type="expression" dxfId="1728" priority="1640">
      <formula>IF(RIGHT(TEXT(AQ494,"0.#"),1)=".",TRUE,FALSE)</formula>
    </cfRule>
  </conditionalFormatting>
  <conditionalFormatting sqref="AQ492">
    <cfRule type="expression" dxfId="1727" priority="1637">
      <formula>IF(RIGHT(TEXT(AQ492,"0.#"),1)=".",FALSE,TRUE)</formula>
    </cfRule>
    <cfRule type="expression" dxfId="1726" priority="1638">
      <formula>IF(RIGHT(TEXT(AQ492,"0.#"),1)=".",TRUE,FALSE)</formula>
    </cfRule>
  </conditionalFormatting>
  <conditionalFormatting sqref="AU494">
    <cfRule type="expression" dxfId="1725" priority="1649">
      <formula>IF(RIGHT(TEXT(AU494,"0.#"),1)=".",FALSE,TRUE)</formula>
    </cfRule>
    <cfRule type="expression" dxfId="1724" priority="1650">
      <formula>IF(RIGHT(TEXT(AU494,"0.#"),1)=".",TRUE,FALSE)</formula>
    </cfRule>
  </conditionalFormatting>
  <conditionalFormatting sqref="AU492">
    <cfRule type="expression" dxfId="1723" priority="1653">
      <formula>IF(RIGHT(TEXT(AU492,"0.#"),1)=".",FALSE,TRUE)</formula>
    </cfRule>
    <cfRule type="expression" dxfId="1722" priority="1654">
      <formula>IF(RIGHT(TEXT(AU492,"0.#"),1)=".",TRUE,FALSE)</formula>
    </cfRule>
  </conditionalFormatting>
  <conditionalFormatting sqref="AU493">
    <cfRule type="expression" dxfId="1721" priority="1651">
      <formula>IF(RIGHT(TEXT(AU493,"0.#"),1)=".",FALSE,TRUE)</formula>
    </cfRule>
    <cfRule type="expression" dxfId="1720" priority="1652">
      <formula>IF(RIGHT(TEXT(AU493,"0.#"),1)=".",TRUE,FALSE)</formula>
    </cfRule>
  </conditionalFormatting>
  <conditionalFormatting sqref="AU583">
    <cfRule type="expression" dxfId="1719" priority="1169">
      <formula>IF(RIGHT(TEXT(AU583,"0.#"),1)=".",FALSE,TRUE)</formula>
    </cfRule>
    <cfRule type="expression" dxfId="1718" priority="1170">
      <formula>IF(RIGHT(TEXT(AU583,"0.#"),1)=".",TRUE,FALSE)</formula>
    </cfRule>
  </conditionalFormatting>
  <conditionalFormatting sqref="AU582">
    <cfRule type="expression" dxfId="1717" priority="1171">
      <formula>IF(RIGHT(TEXT(AU582,"0.#"),1)=".",FALSE,TRUE)</formula>
    </cfRule>
    <cfRule type="expression" dxfId="1716" priority="1172">
      <formula>IF(RIGHT(TEXT(AU582,"0.#"),1)=".",TRUE,FALSE)</formula>
    </cfRule>
  </conditionalFormatting>
  <conditionalFormatting sqref="AE499">
    <cfRule type="expression" dxfId="1715" priority="1631">
      <formula>IF(RIGHT(TEXT(AE499,"0.#"),1)=".",FALSE,TRUE)</formula>
    </cfRule>
    <cfRule type="expression" dxfId="1714" priority="1632">
      <formula>IF(RIGHT(TEXT(AE499,"0.#"),1)=".",TRUE,FALSE)</formula>
    </cfRule>
  </conditionalFormatting>
  <conditionalFormatting sqref="AE497">
    <cfRule type="expression" dxfId="1713" priority="1635">
      <formula>IF(RIGHT(TEXT(AE497,"0.#"),1)=".",FALSE,TRUE)</formula>
    </cfRule>
    <cfRule type="expression" dxfId="1712" priority="1636">
      <formula>IF(RIGHT(TEXT(AE497,"0.#"),1)=".",TRUE,FALSE)</formula>
    </cfRule>
  </conditionalFormatting>
  <conditionalFormatting sqref="AE498">
    <cfRule type="expression" dxfId="1711" priority="1633">
      <formula>IF(RIGHT(TEXT(AE498,"0.#"),1)=".",FALSE,TRUE)</formula>
    </cfRule>
    <cfRule type="expression" dxfId="1710" priority="1634">
      <formula>IF(RIGHT(TEXT(AE498,"0.#"),1)=".",TRUE,FALSE)</formula>
    </cfRule>
  </conditionalFormatting>
  <conditionalFormatting sqref="AU499">
    <cfRule type="expression" dxfId="1709" priority="1619">
      <formula>IF(RIGHT(TEXT(AU499,"0.#"),1)=".",FALSE,TRUE)</formula>
    </cfRule>
    <cfRule type="expression" dxfId="1708" priority="1620">
      <formula>IF(RIGHT(TEXT(AU499,"0.#"),1)=".",TRUE,FALSE)</formula>
    </cfRule>
  </conditionalFormatting>
  <conditionalFormatting sqref="AU497">
    <cfRule type="expression" dxfId="1707" priority="1623">
      <formula>IF(RIGHT(TEXT(AU497,"0.#"),1)=".",FALSE,TRUE)</formula>
    </cfRule>
    <cfRule type="expression" dxfId="1706" priority="1624">
      <formula>IF(RIGHT(TEXT(AU497,"0.#"),1)=".",TRUE,FALSE)</formula>
    </cfRule>
  </conditionalFormatting>
  <conditionalFormatting sqref="AU498">
    <cfRule type="expression" dxfId="1705" priority="1621">
      <formula>IF(RIGHT(TEXT(AU498,"0.#"),1)=".",FALSE,TRUE)</formula>
    </cfRule>
    <cfRule type="expression" dxfId="1704" priority="1622">
      <formula>IF(RIGHT(TEXT(AU498,"0.#"),1)=".",TRUE,FALSE)</formula>
    </cfRule>
  </conditionalFormatting>
  <conditionalFormatting sqref="AQ497">
    <cfRule type="expression" dxfId="1703" priority="1607">
      <formula>IF(RIGHT(TEXT(AQ497,"0.#"),1)=".",FALSE,TRUE)</formula>
    </cfRule>
    <cfRule type="expression" dxfId="1702" priority="1608">
      <formula>IF(RIGHT(TEXT(AQ497,"0.#"),1)=".",TRUE,FALSE)</formula>
    </cfRule>
  </conditionalFormatting>
  <conditionalFormatting sqref="AQ498">
    <cfRule type="expression" dxfId="1701" priority="1611">
      <formula>IF(RIGHT(TEXT(AQ498,"0.#"),1)=".",FALSE,TRUE)</formula>
    </cfRule>
    <cfRule type="expression" dxfId="1700" priority="1612">
      <formula>IF(RIGHT(TEXT(AQ498,"0.#"),1)=".",TRUE,FALSE)</formula>
    </cfRule>
  </conditionalFormatting>
  <conditionalFormatting sqref="AQ499">
    <cfRule type="expression" dxfId="1699" priority="1609">
      <formula>IF(RIGHT(TEXT(AQ499,"0.#"),1)=".",FALSE,TRUE)</formula>
    </cfRule>
    <cfRule type="expression" dxfId="1698" priority="1610">
      <formula>IF(RIGHT(TEXT(AQ499,"0.#"),1)=".",TRUE,FALSE)</formula>
    </cfRule>
  </conditionalFormatting>
  <conditionalFormatting sqref="AE504">
    <cfRule type="expression" dxfId="1697" priority="1601">
      <formula>IF(RIGHT(TEXT(AE504,"0.#"),1)=".",FALSE,TRUE)</formula>
    </cfRule>
    <cfRule type="expression" dxfId="1696" priority="1602">
      <formula>IF(RIGHT(TEXT(AE504,"0.#"),1)=".",TRUE,FALSE)</formula>
    </cfRule>
  </conditionalFormatting>
  <conditionalFormatting sqref="AE502">
    <cfRule type="expression" dxfId="1695" priority="1605">
      <formula>IF(RIGHT(TEXT(AE502,"0.#"),1)=".",FALSE,TRUE)</formula>
    </cfRule>
    <cfRule type="expression" dxfId="1694" priority="1606">
      <formula>IF(RIGHT(TEXT(AE502,"0.#"),1)=".",TRUE,FALSE)</formula>
    </cfRule>
  </conditionalFormatting>
  <conditionalFormatting sqref="AE503">
    <cfRule type="expression" dxfId="1693" priority="1603">
      <formula>IF(RIGHT(TEXT(AE503,"0.#"),1)=".",FALSE,TRUE)</formula>
    </cfRule>
    <cfRule type="expression" dxfId="1692" priority="1604">
      <formula>IF(RIGHT(TEXT(AE503,"0.#"),1)=".",TRUE,FALSE)</formula>
    </cfRule>
  </conditionalFormatting>
  <conditionalFormatting sqref="AU504">
    <cfRule type="expression" dxfId="1691" priority="1589">
      <formula>IF(RIGHT(TEXT(AU504,"0.#"),1)=".",FALSE,TRUE)</formula>
    </cfRule>
    <cfRule type="expression" dxfId="1690" priority="1590">
      <formula>IF(RIGHT(TEXT(AU504,"0.#"),1)=".",TRUE,FALSE)</formula>
    </cfRule>
  </conditionalFormatting>
  <conditionalFormatting sqref="AU502">
    <cfRule type="expression" dxfId="1689" priority="1593">
      <formula>IF(RIGHT(TEXT(AU502,"0.#"),1)=".",FALSE,TRUE)</formula>
    </cfRule>
    <cfRule type="expression" dxfId="1688" priority="1594">
      <formula>IF(RIGHT(TEXT(AU502,"0.#"),1)=".",TRUE,FALSE)</formula>
    </cfRule>
  </conditionalFormatting>
  <conditionalFormatting sqref="AU503">
    <cfRule type="expression" dxfId="1687" priority="1591">
      <formula>IF(RIGHT(TEXT(AU503,"0.#"),1)=".",FALSE,TRUE)</formula>
    </cfRule>
    <cfRule type="expression" dxfId="1686" priority="1592">
      <formula>IF(RIGHT(TEXT(AU503,"0.#"),1)=".",TRUE,FALSE)</formula>
    </cfRule>
  </conditionalFormatting>
  <conditionalFormatting sqref="AQ502">
    <cfRule type="expression" dxfId="1685" priority="1577">
      <formula>IF(RIGHT(TEXT(AQ502,"0.#"),1)=".",FALSE,TRUE)</formula>
    </cfRule>
    <cfRule type="expression" dxfId="1684" priority="1578">
      <formula>IF(RIGHT(TEXT(AQ502,"0.#"),1)=".",TRUE,FALSE)</formula>
    </cfRule>
  </conditionalFormatting>
  <conditionalFormatting sqref="AQ503">
    <cfRule type="expression" dxfId="1683" priority="1581">
      <formula>IF(RIGHT(TEXT(AQ503,"0.#"),1)=".",FALSE,TRUE)</formula>
    </cfRule>
    <cfRule type="expression" dxfId="1682" priority="1582">
      <formula>IF(RIGHT(TEXT(AQ503,"0.#"),1)=".",TRUE,FALSE)</formula>
    </cfRule>
  </conditionalFormatting>
  <conditionalFormatting sqref="AQ504">
    <cfRule type="expression" dxfId="1681" priority="1579">
      <formula>IF(RIGHT(TEXT(AQ504,"0.#"),1)=".",FALSE,TRUE)</formula>
    </cfRule>
    <cfRule type="expression" dxfId="1680" priority="1580">
      <formula>IF(RIGHT(TEXT(AQ504,"0.#"),1)=".",TRUE,FALSE)</formula>
    </cfRule>
  </conditionalFormatting>
  <conditionalFormatting sqref="AE509">
    <cfRule type="expression" dxfId="1679" priority="1571">
      <formula>IF(RIGHT(TEXT(AE509,"0.#"),1)=".",FALSE,TRUE)</formula>
    </cfRule>
    <cfRule type="expression" dxfId="1678" priority="1572">
      <formula>IF(RIGHT(TEXT(AE509,"0.#"),1)=".",TRUE,FALSE)</formula>
    </cfRule>
  </conditionalFormatting>
  <conditionalFormatting sqref="AE507">
    <cfRule type="expression" dxfId="1677" priority="1575">
      <formula>IF(RIGHT(TEXT(AE507,"0.#"),1)=".",FALSE,TRUE)</formula>
    </cfRule>
    <cfRule type="expression" dxfId="1676" priority="1576">
      <formula>IF(RIGHT(TEXT(AE507,"0.#"),1)=".",TRUE,FALSE)</formula>
    </cfRule>
  </conditionalFormatting>
  <conditionalFormatting sqref="AE508">
    <cfRule type="expression" dxfId="1675" priority="1573">
      <formula>IF(RIGHT(TEXT(AE508,"0.#"),1)=".",FALSE,TRUE)</formula>
    </cfRule>
    <cfRule type="expression" dxfId="1674" priority="1574">
      <formula>IF(RIGHT(TEXT(AE508,"0.#"),1)=".",TRUE,FALSE)</formula>
    </cfRule>
  </conditionalFormatting>
  <conditionalFormatting sqref="AU509">
    <cfRule type="expression" dxfId="1673" priority="1559">
      <formula>IF(RIGHT(TEXT(AU509,"0.#"),1)=".",FALSE,TRUE)</formula>
    </cfRule>
    <cfRule type="expression" dxfId="1672" priority="1560">
      <formula>IF(RIGHT(TEXT(AU509,"0.#"),1)=".",TRUE,FALSE)</formula>
    </cfRule>
  </conditionalFormatting>
  <conditionalFormatting sqref="AU507">
    <cfRule type="expression" dxfId="1671" priority="1563">
      <formula>IF(RIGHT(TEXT(AU507,"0.#"),1)=".",FALSE,TRUE)</formula>
    </cfRule>
    <cfRule type="expression" dxfId="1670" priority="1564">
      <formula>IF(RIGHT(TEXT(AU507,"0.#"),1)=".",TRUE,FALSE)</formula>
    </cfRule>
  </conditionalFormatting>
  <conditionalFormatting sqref="AU508">
    <cfRule type="expression" dxfId="1669" priority="1561">
      <formula>IF(RIGHT(TEXT(AU508,"0.#"),1)=".",FALSE,TRUE)</formula>
    </cfRule>
    <cfRule type="expression" dxfId="1668" priority="1562">
      <formula>IF(RIGHT(TEXT(AU508,"0.#"),1)=".",TRUE,FALSE)</formula>
    </cfRule>
  </conditionalFormatting>
  <conditionalFormatting sqref="AQ507">
    <cfRule type="expression" dxfId="1667" priority="1547">
      <formula>IF(RIGHT(TEXT(AQ507,"0.#"),1)=".",FALSE,TRUE)</formula>
    </cfRule>
    <cfRule type="expression" dxfId="1666" priority="1548">
      <formula>IF(RIGHT(TEXT(AQ507,"0.#"),1)=".",TRUE,FALSE)</formula>
    </cfRule>
  </conditionalFormatting>
  <conditionalFormatting sqref="AQ508">
    <cfRule type="expression" dxfId="1665" priority="1551">
      <formula>IF(RIGHT(TEXT(AQ508,"0.#"),1)=".",FALSE,TRUE)</formula>
    </cfRule>
    <cfRule type="expression" dxfId="1664" priority="1552">
      <formula>IF(RIGHT(TEXT(AQ508,"0.#"),1)=".",TRUE,FALSE)</formula>
    </cfRule>
  </conditionalFormatting>
  <conditionalFormatting sqref="AQ509">
    <cfRule type="expression" dxfId="1663" priority="1549">
      <formula>IF(RIGHT(TEXT(AQ509,"0.#"),1)=".",FALSE,TRUE)</formula>
    </cfRule>
    <cfRule type="expression" dxfId="1662" priority="1550">
      <formula>IF(RIGHT(TEXT(AQ509,"0.#"),1)=".",TRUE,FALSE)</formula>
    </cfRule>
  </conditionalFormatting>
  <conditionalFormatting sqref="AE465">
    <cfRule type="expression" dxfId="1661" priority="1841">
      <formula>IF(RIGHT(TEXT(AE465,"0.#"),1)=".",FALSE,TRUE)</formula>
    </cfRule>
    <cfRule type="expression" dxfId="1660" priority="1842">
      <formula>IF(RIGHT(TEXT(AE465,"0.#"),1)=".",TRUE,FALSE)</formula>
    </cfRule>
  </conditionalFormatting>
  <conditionalFormatting sqref="AE463">
    <cfRule type="expression" dxfId="1659" priority="1845">
      <formula>IF(RIGHT(TEXT(AE463,"0.#"),1)=".",FALSE,TRUE)</formula>
    </cfRule>
    <cfRule type="expression" dxfId="1658" priority="1846">
      <formula>IF(RIGHT(TEXT(AE463,"0.#"),1)=".",TRUE,FALSE)</formula>
    </cfRule>
  </conditionalFormatting>
  <conditionalFormatting sqref="AE464">
    <cfRule type="expression" dxfId="1657" priority="1843">
      <formula>IF(RIGHT(TEXT(AE464,"0.#"),1)=".",FALSE,TRUE)</formula>
    </cfRule>
    <cfRule type="expression" dxfId="1656" priority="1844">
      <formula>IF(RIGHT(TEXT(AE464,"0.#"),1)=".",TRUE,FALSE)</formula>
    </cfRule>
  </conditionalFormatting>
  <conditionalFormatting sqref="AM465">
    <cfRule type="expression" dxfId="1655" priority="1835">
      <formula>IF(RIGHT(TEXT(AM465,"0.#"),1)=".",FALSE,TRUE)</formula>
    </cfRule>
    <cfRule type="expression" dxfId="1654" priority="1836">
      <formula>IF(RIGHT(TEXT(AM465,"0.#"),1)=".",TRUE,FALSE)</formula>
    </cfRule>
  </conditionalFormatting>
  <conditionalFormatting sqref="AM463">
    <cfRule type="expression" dxfId="1653" priority="1839">
      <formula>IF(RIGHT(TEXT(AM463,"0.#"),1)=".",FALSE,TRUE)</formula>
    </cfRule>
    <cfRule type="expression" dxfId="1652" priority="1840">
      <formula>IF(RIGHT(TEXT(AM463,"0.#"),1)=".",TRUE,FALSE)</formula>
    </cfRule>
  </conditionalFormatting>
  <conditionalFormatting sqref="AM464">
    <cfRule type="expression" dxfId="1651" priority="1837">
      <formula>IF(RIGHT(TEXT(AM464,"0.#"),1)=".",FALSE,TRUE)</formula>
    </cfRule>
    <cfRule type="expression" dxfId="1650" priority="1838">
      <formula>IF(RIGHT(TEXT(AM464,"0.#"),1)=".",TRUE,FALSE)</formula>
    </cfRule>
  </conditionalFormatting>
  <conditionalFormatting sqref="AU465">
    <cfRule type="expression" dxfId="1649" priority="1829">
      <formula>IF(RIGHT(TEXT(AU465,"0.#"),1)=".",FALSE,TRUE)</formula>
    </cfRule>
    <cfRule type="expression" dxfId="1648" priority="1830">
      <formula>IF(RIGHT(TEXT(AU465,"0.#"),1)=".",TRUE,FALSE)</formula>
    </cfRule>
  </conditionalFormatting>
  <conditionalFormatting sqref="AU463">
    <cfRule type="expression" dxfId="1647" priority="1833">
      <formula>IF(RIGHT(TEXT(AU463,"0.#"),1)=".",FALSE,TRUE)</formula>
    </cfRule>
    <cfRule type="expression" dxfId="1646" priority="1834">
      <formula>IF(RIGHT(TEXT(AU463,"0.#"),1)=".",TRUE,FALSE)</formula>
    </cfRule>
  </conditionalFormatting>
  <conditionalFormatting sqref="AU464">
    <cfRule type="expression" dxfId="1645" priority="1831">
      <formula>IF(RIGHT(TEXT(AU464,"0.#"),1)=".",FALSE,TRUE)</formula>
    </cfRule>
    <cfRule type="expression" dxfId="1644" priority="1832">
      <formula>IF(RIGHT(TEXT(AU464,"0.#"),1)=".",TRUE,FALSE)</formula>
    </cfRule>
  </conditionalFormatting>
  <conditionalFormatting sqref="AI465">
    <cfRule type="expression" dxfId="1643" priority="1823">
      <formula>IF(RIGHT(TEXT(AI465,"0.#"),1)=".",FALSE,TRUE)</formula>
    </cfRule>
    <cfRule type="expression" dxfId="1642" priority="1824">
      <formula>IF(RIGHT(TEXT(AI465,"0.#"),1)=".",TRUE,FALSE)</formula>
    </cfRule>
  </conditionalFormatting>
  <conditionalFormatting sqref="AI463">
    <cfRule type="expression" dxfId="1641" priority="1827">
      <formula>IF(RIGHT(TEXT(AI463,"0.#"),1)=".",FALSE,TRUE)</formula>
    </cfRule>
    <cfRule type="expression" dxfId="1640" priority="1828">
      <formula>IF(RIGHT(TEXT(AI463,"0.#"),1)=".",TRUE,FALSE)</formula>
    </cfRule>
  </conditionalFormatting>
  <conditionalFormatting sqref="AI464">
    <cfRule type="expression" dxfId="1639" priority="1825">
      <formula>IF(RIGHT(TEXT(AI464,"0.#"),1)=".",FALSE,TRUE)</formula>
    </cfRule>
    <cfRule type="expression" dxfId="1638" priority="1826">
      <formula>IF(RIGHT(TEXT(AI464,"0.#"),1)=".",TRUE,FALSE)</formula>
    </cfRule>
  </conditionalFormatting>
  <conditionalFormatting sqref="AQ463">
    <cfRule type="expression" dxfId="1637" priority="1817">
      <formula>IF(RIGHT(TEXT(AQ463,"0.#"),1)=".",FALSE,TRUE)</formula>
    </cfRule>
    <cfRule type="expression" dxfId="1636" priority="1818">
      <formula>IF(RIGHT(TEXT(AQ463,"0.#"),1)=".",TRUE,FALSE)</formula>
    </cfRule>
  </conditionalFormatting>
  <conditionalFormatting sqref="AQ464">
    <cfRule type="expression" dxfId="1635" priority="1821">
      <formula>IF(RIGHT(TEXT(AQ464,"0.#"),1)=".",FALSE,TRUE)</formula>
    </cfRule>
    <cfRule type="expression" dxfId="1634" priority="1822">
      <formula>IF(RIGHT(TEXT(AQ464,"0.#"),1)=".",TRUE,FALSE)</formula>
    </cfRule>
  </conditionalFormatting>
  <conditionalFormatting sqref="AQ465">
    <cfRule type="expression" dxfId="1633" priority="1819">
      <formula>IF(RIGHT(TEXT(AQ465,"0.#"),1)=".",FALSE,TRUE)</formula>
    </cfRule>
    <cfRule type="expression" dxfId="1632" priority="1820">
      <formula>IF(RIGHT(TEXT(AQ465,"0.#"),1)=".",TRUE,FALSE)</formula>
    </cfRule>
  </conditionalFormatting>
  <conditionalFormatting sqref="AE470">
    <cfRule type="expression" dxfId="1631" priority="1811">
      <formula>IF(RIGHT(TEXT(AE470,"0.#"),1)=".",FALSE,TRUE)</formula>
    </cfRule>
    <cfRule type="expression" dxfId="1630" priority="1812">
      <formula>IF(RIGHT(TEXT(AE470,"0.#"),1)=".",TRUE,FALSE)</formula>
    </cfRule>
  </conditionalFormatting>
  <conditionalFormatting sqref="AE468">
    <cfRule type="expression" dxfId="1629" priority="1815">
      <formula>IF(RIGHT(TEXT(AE468,"0.#"),1)=".",FALSE,TRUE)</formula>
    </cfRule>
    <cfRule type="expression" dxfId="1628" priority="1816">
      <formula>IF(RIGHT(TEXT(AE468,"0.#"),1)=".",TRUE,FALSE)</formula>
    </cfRule>
  </conditionalFormatting>
  <conditionalFormatting sqref="AE469">
    <cfRule type="expression" dxfId="1627" priority="1813">
      <formula>IF(RIGHT(TEXT(AE469,"0.#"),1)=".",FALSE,TRUE)</formula>
    </cfRule>
    <cfRule type="expression" dxfId="1626" priority="1814">
      <formula>IF(RIGHT(TEXT(AE469,"0.#"),1)=".",TRUE,FALSE)</formula>
    </cfRule>
  </conditionalFormatting>
  <conditionalFormatting sqref="AM470">
    <cfRule type="expression" dxfId="1625" priority="1805">
      <formula>IF(RIGHT(TEXT(AM470,"0.#"),1)=".",FALSE,TRUE)</formula>
    </cfRule>
    <cfRule type="expression" dxfId="1624" priority="1806">
      <formula>IF(RIGHT(TEXT(AM470,"0.#"),1)=".",TRUE,FALSE)</formula>
    </cfRule>
  </conditionalFormatting>
  <conditionalFormatting sqref="AM468">
    <cfRule type="expression" dxfId="1623" priority="1809">
      <formula>IF(RIGHT(TEXT(AM468,"0.#"),1)=".",FALSE,TRUE)</formula>
    </cfRule>
    <cfRule type="expression" dxfId="1622" priority="1810">
      <formula>IF(RIGHT(TEXT(AM468,"0.#"),1)=".",TRUE,FALSE)</formula>
    </cfRule>
  </conditionalFormatting>
  <conditionalFormatting sqref="AM469">
    <cfRule type="expression" dxfId="1621" priority="1807">
      <formula>IF(RIGHT(TEXT(AM469,"0.#"),1)=".",FALSE,TRUE)</formula>
    </cfRule>
    <cfRule type="expression" dxfId="1620" priority="1808">
      <formula>IF(RIGHT(TEXT(AM469,"0.#"),1)=".",TRUE,FALSE)</formula>
    </cfRule>
  </conditionalFormatting>
  <conditionalFormatting sqref="AU470">
    <cfRule type="expression" dxfId="1619" priority="1799">
      <formula>IF(RIGHT(TEXT(AU470,"0.#"),1)=".",FALSE,TRUE)</formula>
    </cfRule>
    <cfRule type="expression" dxfId="1618" priority="1800">
      <formula>IF(RIGHT(TEXT(AU470,"0.#"),1)=".",TRUE,FALSE)</formula>
    </cfRule>
  </conditionalFormatting>
  <conditionalFormatting sqref="AU468">
    <cfRule type="expression" dxfId="1617" priority="1803">
      <formula>IF(RIGHT(TEXT(AU468,"0.#"),1)=".",FALSE,TRUE)</formula>
    </cfRule>
    <cfRule type="expression" dxfId="1616" priority="1804">
      <formula>IF(RIGHT(TEXT(AU468,"0.#"),1)=".",TRUE,FALSE)</formula>
    </cfRule>
  </conditionalFormatting>
  <conditionalFormatting sqref="AU469">
    <cfRule type="expression" dxfId="1615" priority="1801">
      <formula>IF(RIGHT(TEXT(AU469,"0.#"),1)=".",FALSE,TRUE)</formula>
    </cfRule>
    <cfRule type="expression" dxfId="1614" priority="1802">
      <formula>IF(RIGHT(TEXT(AU469,"0.#"),1)=".",TRUE,FALSE)</formula>
    </cfRule>
  </conditionalFormatting>
  <conditionalFormatting sqref="AI470">
    <cfRule type="expression" dxfId="1613" priority="1793">
      <formula>IF(RIGHT(TEXT(AI470,"0.#"),1)=".",FALSE,TRUE)</formula>
    </cfRule>
    <cfRule type="expression" dxfId="1612" priority="1794">
      <formula>IF(RIGHT(TEXT(AI470,"0.#"),1)=".",TRUE,FALSE)</formula>
    </cfRule>
  </conditionalFormatting>
  <conditionalFormatting sqref="AI468">
    <cfRule type="expression" dxfId="1611" priority="1797">
      <formula>IF(RIGHT(TEXT(AI468,"0.#"),1)=".",FALSE,TRUE)</formula>
    </cfRule>
    <cfRule type="expression" dxfId="1610" priority="1798">
      <formula>IF(RIGHT(TEXT(AI468,"0.#"),1)=".",TRUE,FALSE)</formula>
    </cfRule>
  </conditionalFormatting>
  <conditionalFormatting sqref="AI469">
    <cfRule type="expression" dxfId="1609" priority="1795">
      <formula>IF(RIGHT(TEXT(AI469,"0.#"),1)=".",FALSE,TRUE)</formula>
    </cfRule>
    <cfRule type="expression" dxfId="1608" priority="1796">
      <formula>IF(RIGHT(TEXT(AI469,"0.#"),1)=".",TRUE,FALSE)</formula>
    </cfRule>
  </conditionalFormatting>
  <conditionalFormatting sqref="AQ468">
    <cfRule type="expression" dxfId="1607" priority="1787">
      <formula>IF(RIGHT(TEXT(AQ468,"0.#"),1)=".",FALSE,TRUE)</formula>
    </cfRule>
    <cfRule type="expression" dxfId="1606" priority="1788">
      <formula>IF(RIGHT(TEXT(AQ468,"0.#"),1)=".",TRUE,FALSE)</formula>
    </cfRule>
  </conditionalFormatting>
  <conditionalFormatting sqref="AQ469">
    <cfRule type="expression" dxfId="1605" priority="1791">
      <formula>IF(RIGHT(TEXT(AQ469,"0.#"),1)=".",FALSE,TRUE)</formula>
    </cfRule>
    <cfRule type="expression" dxfId="1604" priority="1792">
      <formula>IF(RIGHT(TEXT(AQ469,"0.#"),1)=".",TRUE,FALSE)</formula>
    </cfRule>
  </conditionalFormatting>
  <conditionalFormatting sqref="AQ470">
    <cfRule type="expression" dxfId="1603" priority="1789">
      <formula>IF(RIGHT(TEXT(AQ470,"0.#"),1)=".",FALSE,TRUE)</formula>
    </cfRule>
    <cfRule type="expression" dxfId="1602" priority="1790">
      <formula>IF(RIGHT(TEXT(AQ470,"0.#"),1)=".",TRUE,FALSE)</formula>
    </cfRule>
  </conditionalFormatting>
  <conditionalFormatting sqref="AE475">
    <cfRule type="expression" dxfId="1601" priority="1781">
      <formula>IF(RIGHT(TEXT(AE475,"0.#"),1)=".",FALSE,TRUE)</formula>
    </cfRule>
    <cfRule type="expression" dxfId="1600" priority="1782">
      <formula>IF(RIGHT(TEXT(AE475,"0.#"),1)=".",TRUE,FALSE)</formula>
    </cfRule>
  </conditionalFormatting>
  <conditionalFormatting sqref="AE473">
    <cfRule type="expression" dxfId="1599" priority="1785">
      <formula>IF(RIGHT(TEXT(AE473,"0.#"),1)=".",FALSE,TRUE)</formula>
    </cfRule>
    <cfRule type="expression" dxfId="1598" priority="1786">
      <formula>IF(RIGHT(TEXT(AE473,"0.#"),1)=".",TRUE,FALSE)</formula>
    </cfRule>
  </conditionalFormatting>
  <conditionalFormatting sqref="AE474">
    <cfRule type="expression" dxfId="1597" priority="1783">
      <formula>IF(RIGHT(TEXT(AE474,"0.#"),1)=".",FALSE,TRUE)</formula>
    </cfRule>
    <cfRule type="expression" dxfId="1596" priority="1784">
      <formula>IF(RIGHT(TEXT(AE474,"0.#"),1)=".",TRUE,FALSE)</formula>
    </cfRule>
  </conditionalFormatting>
  <conditionalFormatting sqref="AM475">
    <cfRule type="expression" dxfId="1595" priority="1775">
      <formula>IF(RIGHT(TEXT(AM475,"0.#"),1)=".",FALSE,TRUE)</formula>
    </cfRule>
    <cfRule type="expression" dxfId="1594" priority="1776">
      <formula>IF(RIGHT(TEXT(AM475,"0.#"),1)=".",TRUE,FALSE)</formula>
    </cfRule>
  </conditionalFormatting>
  <conditionalFormatting sqref="AM473">
    <cfRule type="expression" dxfId="1593" priority="1779">
      <formula>IF(RIGHT(TEXT(AM473,"0.#"),1)=".",FALSE,TRUE)</formula>
    </cfRule>
    <cfRule type="expression" dxfId="1592" priority="1780">
      <formula>IF(RIGHT(TEXT(AM473,"0.#"),1)=".",TRUE,FALSE)</formula>
    </cfRule>
  </conditionalFormatting>
  <conditionalFormatting sqref="AM474">
    <cfRule type="expression" dxfId="1591" priority="1777">
      <formula>IF(RIGHT(TEXT(AM474,"0.#"),1)=".",FALSE,TRUE)</formula>
    </cfRule>
    <cfRule type="expression" dxfId="1590" priority="1778">
      <formula>IF(RIGHT(TEXT(AM474,"0.#"),1)=".",TRUE,FALSE)</formula>
    </cfRule>
  </conditionalFormatting>
  <conditionalFormatting sqref="AU475">
    <cfRule type="expression" dxfId="1589" priority="1769">
      <formula>IF(RIGHT(TEXT(AU475,"0.#"),1)=".",FALSE,TRUE)</formula>
    </cfRule>
    <cfRule type="expression" dxfId="1588" priority="1770">
      <formula>IF(RIGHT(TEXT(AU475,"0.#"),1)=".",TRUE,FALSE)</formula>
    </cfRule>
  </conditionalFormatting>
  <conditionalFormatting sqref="AU473">
    <cfRule type="expression" dxfId="1587" priority="1773">
      <formula>IF(RIGHT(TEXT(AU473,"0.#"),1)=".",FALSE,TRUE)</formula>
    </cfRule>
    <cfRule type="expression" dxfId="1586" priority="1774">
      <formula>IF(RIGHT(TEXT(AU473,"0.#"),1)=".",TRUE,FALSE)</formula>
    </cfRule>
  </conditionalFormatting>
  <conditionalFormatting sqref="AU474">
    <cfRule type="expression" dxfId="1585" priority="1771">
      <formula>IF(RIGHT(TEXT(AU474,"0.#"),1)=".",FALSE,TRUE)</formula>
    </cfRule>
    <cfRule type="expression" dxfId="1584" priority="1772">
      <formula>IF(RIGHT(TEXT(AU474,"0.#"),1)=".",TRUE,FALSE)</formula>
    </cfRule>
  </conditionalFormatting>
  <conditionalFormatting sqref="AI475">
    <cfRule type="expression" dxfId="1583" priority="1763">
      <formula>IF(RIGHT(TEXT(AI475,"0.#"),1)=".",FALSE,TRUE)</formula>
    </cfRule>
    <cfRule type="expression" dxfId="1582" priority="1764">
      <formula>IF(RIGHT(TEXT(AI475,"0.#"),1)=".",TRUE,FALSE)</formula>
    </cfRule>
  </conditionalFormatting>
  <conditionalFormatting sqref="AI473">
    <cfRule type="expression" dxfId="1581" priority="1767">
      <formula>IF(RIGHT(TEXT(AI473,"0.#"),1)=".",FALSE,TRUE)</formula>
    </cfRule>
    <cfRule type="expression" dxfId="1580" priority="1768">
      <formula>IF(RIGHT(TEXT(AI473,"0.#"),1)=".",TRUE,FALSE)</formula>
    </cfRule>
  </conditionalFormatting>
  <conditionalFormatting sqref="AI474">
    <cfRule type="expression" dxfId="1579" priority="1765">
      <formula>IF(RIGHT(TEXT(AI474,"0.#"),1)=".",FALSE,TRUE)</formula>
    </cfRule>
    <cfRule type="expression" dxfId="1578" priority="1766">
      <formula>IF(RIGHT(TEXT(AI474,"0.#"),1)=".",TRUE,FALSE)</formula>
    </cfRule>
  </conditionalFormatting>
  <conditionalFormatting sqref="AQ473">
    <cfRule type="expression" dxfId="1577" priority="1757">
      <formula>IF(RIGHT(TEXT(AQ473,"0.#"),1)=".",FALSE,TRUE)</formula>
    </cfRule>
    <cfRule type="expression" dxfId="1576" priority="1758">
      <formula>IF(RIGHT(TEXT(AQ473,"0.#"),1)=".",TRUE,FALSE)</formula>
    </cfRule>
  </conditionalFormatting>
  <conditionalFormatting sqref="AQ474">
    <cfRule type="expression" dxfId="1575" priority="1761">
      <formula>IF(RIGHT(TEXT(AQ474,"0.#"),1)=".",FALSE,TRUE)</formula>
    </cfRule>
    <cfRule type="expression" dxfId="1574" priority="1762">
      <formula>IF(RIGHT(TEXT(AQ474,"0.#"),1)=".",TRUE,FALSE)</formula>
    </cfRule>
  </conditionalFormatting>
  <conditionalFormatting sqref="AQ475">
    <cfRule type="expression" dxfId="1573" priority="1759">
      <formula>IF(RIGHT(TEXT(AQ475,"0.#"),1)=".",FALSE,TRUE)</formula>
    </cfRule>
    <cfRule type="expression" dxfId="1572" priority="1760">
      <formula>IF(RIGHT(TEXT(AQ475,"0.#"),1)=".",TRUE,FALSE)</formula>
    </cfRule>
  </conditionalFormatting>
  <conditionalFormatting sqref="AE480">
    <cfRule type="expression" dxfId="1571" priority="1751">
      <formula>IF(RIGHT(TEXT(AE480,"0.#"),1)=".",FALSE,TRUE)</formula>
    </cfRule>
    <cfRule type="expression" dxfId="1570" priority="1752">
      <formula>IF(RIGHT(TEXT(AE480,"0.#"),1)=".",TRUE,FALSE)</formula>
    </cfRule>
  </conditionalFormatting>
  <conditionalFormatting sqref="AE478">
    <cfRule type="expression" dxfId="1569" priority="1755">
      <formula>IF(RIGHT(TEXT(AE478,"0.#"),1)=".",FALSE,TRUE)</formula>
    </cfRule>
    <cfRule type="expression" dxfId="1568" priority="1756">
      <formula>IF(RIGHT(TEXT(AE478,"0.#"),1)=".",TRUE,FALSE)</formula>
    </cfRule>
  </conditionalFormatting>
  <conditionalFormatting sqref="AE479">
    <cfRule type="expression" dxfId="1567" priority="1753">
      <formula>IF(RIGHT(TEXT(AE479,"0.#"),1)=".",FALSE,TRUE)</formula>
    </cfRule>
    <cfRule type="expression" dxfId="1566" priority="1754">
      <formula>IF(RIGHT(TEXT(AE479,"0.#"),1)=".",TRUE,FALSE)</formula>
    </cfRule>
  </conditionalFormatting>
  <conditionalFormatting sqref="AM480">
    <cfRule type="expression" dxfId="1565" priority="1745">
      <formula>IF(RIGHT(TEXT(AM480,"0.#"),1)=".",FALSE,TRUE)</formula>
    </cfRule>
    <cfRule type="expression" dxfId="1564" priority="1746">
      <formula>IF(RIGHT(TEXT(AM480,"0.#"),1)=".",TRUE,FALSE)</formula>
    </cfRule>
  </conditionalFormatting>
  <conditionalFormatting sqref="AM478">
    <cfRule type="expression" dxfId="1563" priority="1749">
      <formula>IF(RIGHT(TEXT(AM478,"0.#"),1)=".",FALSE,TRUE)</formula>
    </cfRule>
    <cfRule type="expression" dxfId="1562" priority="1750">
      <formula>IF(RIGHT(TEXT(AM478,"0.#"),1)=".",TRUE,FALSE)</formula>
    </cfRule>
  </conditionalFormatting>
  <conditionalFormatting sqref="AM479">
    <cfRule type="expression" dxfId="1561" priority="1747">
      <formula>IF(RIGHT(TEXT(AM479,"0.#"),1)=".",FALSE,TRUE)</formula>
    </cfRule>
    <cfRule type="expression" dxfId="1560" priority="1748">
      <formula>IF(RIGHT(TEXT(AM479,"0.#"),1)=".",TRUE,FALSE)</formula>
    </cfRule>
  </conditionalFormatting>
  <conditionalFormatting sqref="AU480">
    <cfRule type="expression" dxfId="1559" priority="1739">
      <formula>IF(RIGHT(TEXT(AU480,"0.#"),1)=".",FALSE,TRUE)</formula>
    </cfRule>
    <cfRule type="expression" dxfId="1558" priority="1740">
      <formula>IF(RIGHT(TEXT(AU480,"0.#"),1)=".",TRUE,FALSE)</formula>
    </cfRule>
  </conditionalFormatting>
  <conditionalFormatting sqref="AU478">
    <cfRule type="expression" dxfId="1557" priority="1743">
      <formula>IF(RIGHT(TEXT(AU478,"0.#"),1)=".",FALSE,TRUE)</formula>
    </cfRule>
    <cfRule type="expression" dxfId="1556" priority="1744">
      <formula>IF(RIGHT(TEXT(AU478,"0.#"),1)=".",TRUE,FALSE)</formula>
    </cfRule>
  </conditionalFormatting>
  <conditionalFormatting sqref="AU479">
    <cfRule type="expression" dxfId="1555" priority="1741">
      <formula>IF(RIGHT(TEXT(AU479,"0.#"),1)=".",FALSE,TRUE)</formula>
    </cfRule>
    <cfRule type="expression" dxfId="1554" priority="1742">
      <formula>IF(RIGHT(TEXT(AU479,"0.#"),1)=".",TRUE,FALSE)</formula>
    </cfRule>
  </conditionalFormatting>
  <conditionalFormatting sqref="AI480">
    <cfRule type="expression" dxfId="1553" priority="1733">
      <formula>IF(RIGHT(TEXT(AI480,"0.#"),1)=".",FALSE,TRUE)</formula>
    </cfRule>
    <cfRule type="expression" dxfId="1552" priority="1734">
      <formula>IF(RIGHT(TEXT(AI480,"0.#"),1)=".",TRUE,FALSE)</formula>
    </cfRule>
  </conditionalFormatting>
  <conditionalFormatting sqref="AI478">
    <cfRule type="expression" dxfId="1551" priority="1737">
      <formula>IF(RIGHT(TEXT(AI478,"0.#"),1)=".",FALSE,TRUE)</formula>
    </cfRule>
    <cfRule type="expression" dxfId="1550" priority="1738">
      <formula>IF(RIGHT(TEXT(AI478,"0.#"),1)=".",TRUE,FALSE)</formula>
    </cfRule>
  </conditionalFormatting>
  <conditionalFormatting sqref="AI479">
    <cfRule type="expression" dxfId="1549" priority="1735">
      <formula>IF(RIGHT(TEXT(AI479,"0.#"),1)=".",FALSE,TRUE)</formula>
    </cfRule>
    <cfRule type="expression" dxfId="1548" priority="1736">
      <formula>IF(RIGHT(TEXT(AI479,"0.#"),1)=".",TRUE,FALSE)</formula>
    </cfRule>
  </conditionalFormatting>
  <conditionalFormatting sqref="AQ478">
    <cfRule type="expression" dxfId="1547" priority="1727">
      <formula>IF(RIGHT(TEXT(AQ478,"0.#"),1)=".",FALSE,TRUE)</formula>
    </cfRule>
    <cfRule type="expression" dxfId="1546" priority="1728">
      <formula>IF(RIGHT(TEXT(AQ478,"0.#"),1)=".",TRUE,FALSE)</formula>
    </cfRule>
  </conditionalFormatting>
  <conditionalFormatting sqref="AQ479">
    <cfRule type="expression" dxfId="1545" priority="1731">
      <formula>IF(RIGHT(TEXT(AQ479,"0.#"),1)=".",FALSE,TRUE)</formula>
    </cfRule>
    <cfRule type="expression" dxfId="1544" priority="1732">
      <formula>IF(RIGHT(TEXT(AQ479,"0.#"),1)=".",TRUE,FALSE)</formula>
    </cfRule>
  </conditionalFormatting>
  <conditionalFormatting sqref="AQ480">
    <cfRule type="expression" dxfId="1543" priority="1729">
      <formula>IF(RIGHT(TEXT(AQ480,"0.#"),1)=".",FALSE,TRUE)</formula>
    </cfRule>
    <cfRule type="expression" dxfId="1542" priority="1730">
      <formula>IF(RIGHT(TEXT(AQ480,"0.#"),1)=".",TRUE,FALSE)</formula>
    </cfRule>
  </conditionalFormatting>
  <conditionalFormatting sqref="AM47">
    <cfRule type="expression" dxfId="1541" priority="2021">
      <formula>IF(RIGHT(TEXT(AM47,"0.#"),1)=".",FALSE,TRUE)</formula>
    </cfRule>
    <cfRule type="expression" dxfId="1540" priority="2022">
      <formula>IF(RIGHT(TEXT(AM47,"0.#"),1)=".",TRUE,FALSE)</formula>
    </cfRule>
  </conditionalFormatting>
  <conditionalFormatting sqref="AI46">
    <cfRule type="expression" dxfId="1539" priority="2025">
      <formula>IF(RIGHT(TEXT(AI46,"0.#"),1)=".",FALSE,TRUE)</formula>
    </cfRule>
    <cfRule type="expression" dxfId="1538" priority="2026">
      <formula>IF(RIGHT(TEXT(AI46,"0.#"),1)=".",TRUE,FALSE)</formula>
    </cfRule>
  </conditionalFormatting>
  <conditionalFormatting sqref="AM46">
    <cfRule type="expression" dxfId="1537" priority="2023">
      <formula>IF(RIGHT(TEXT(AM46,"0.#"),1)=".",FALSE,TRUE)</formula>
    </cfRule>
    <cfRule type="expression" dxfId="1536" priority="2024">
      <formula>IF(RIGHT(TEXT(AM46,"0.#"),1)=".",TRUE,FALSE)</formula>
    </cfRule>
  </conditionalFormatting>
  <conditionalFormatting sqref="AU46:AU48">
    <cfRule type="expression" dxfId="1535" priority="2015">
      <formula>IF(RIGHT(TEXT(AU46,"0.#"),1)=".",FALSE,TRUE)</formula>
    </cfRule>
    <cfRule type="expression" dxfId="1534" priority="2016">
      <formula>IF(RIGHT(TEXT(AU46,"0.#"),1)=".",TRUE,FALSE)</formula>
    </cfRule>
  </conditionalFormatting>
  <conditionalFormatting sqref="AM48">
    <cfRule type="expression" dxfId="1533" priority="2019">
      <formula>IF(RIGHT(TEXT(AM48,"0.#"),1)=".",FALSE,TRUE)</formula>
    </cfRule>
    <cfRule type="expression" dxfId="1532" priority="2020">
      <formula>IF(RIGHT(TEXT(AM48,"0.#"),1)=".",TRUE,FALSE)</formula>
    </cfRule>
  </conditionalFormatting>
  <conditionalFormatting sqref="AQ46:AQ48">
    <cfRule type="expression" dxfId="1531" priority="2017">
      <formula>IF(RIGHT(TEXT(AQ46,"0.#"),1)=".",FALSE,TRUE)</formula>
    </cfRule>
    <cfRule type="expression" dxfId="1530" priority="2018">
      <formula>IF(RIGHT(TEXT(AQ46,"0.#"),1)=".",TRUE,FALSE)</formula>
    </cfRule>
  </conditionalFormatting>
  <conditionalFormatting sqref="AE146:AE147 AI146:AI147 AM146:AM147 AQ146:AQ147 AU146:AU147">
    <cfRule type="expression" dxfId="1529" priority="2009">
      <formula>IF(RIGHT(TEXT(AE146,"0.#"),1)=".",FALSE,TRUE)</formula>
    </cfRule>
    <cfRule type="expression" dxfId="1528" priority="2010">
      <formula>IF(RIGHT(TEXT(AE146,"0.#"),1)=".",TRUE,FALSE)</formula>
    </cfRule>
  </conditionalFormatting>
  <conditionalFormatting sqref="AE138:AE139 AI138:AI139 AM138:AM139 AQ138:AQ139 AU138:AU139">
    <cfRule type="expression" dxfId="1527" priority="2013">
      <formula>IF(RIGHT(TEXT(AE138,"0.#"),1)=".",FALSE,TRUE)</formula>
    </cfRule>
    <cfRule type="expression" dxfId="1526" priority="2014">
      <formula>IF(RIGHT(TEXT(AE138,"0.#"),1)=".",TRUE,FALSE)</formula>
    </cfRule>
  </conditionalFormatting>
  <conditionalFormatting sqref="AE142:AE143 AI142:AI143 AM142:AM143 AQ142:AQ143 AU142:AU143">
    <cfRule type="expression" dxfId="1525" priority="2011">
      <formula>IF(RIGHT(TEXT(AE142,"0.#"),1)=".",FALSE,TRUE)</formula>
    </cfRule>
    <cfRule type="expression" dxfId="1524" priority="2012">
      <formula>IF(RIGHT(TEXT(AE142,"0.#"),1)=".",TRUE,FALSE)</formula>
    </cfRule>
  </conditionalFormatting>
  <conditionalFormatting sqref="AE198:AE199 AI198:AI199 AM198:AM199 AQ198:AQ199 AU198:AU199">
    <cfRule type="expression" dxfId="1523" priority="2003">
      <formula>IF(RIGHT(TEXT(AE198,"0.#"),1)=".",FALSE,TRUE)</formula>
    </cfRule>
    <cfRule type="expression" dxfId="1522" priority="2004">
      <formula>IF(RIGHT(TEXT(AE198,"0.#"),1)=".",TRUE,FALSE)</formula>
    </cfRule>
  </conditionalFormatting>
  <conditionalFormatting sqref="AE150:AE151 AI150:AI151 AM150:AM151 AQ150:AQ151 AU150:AU151">
    <cfRule type="expression" dxfId="1521" priority="2007">
      <formula>IF(RIGHT(TEXT(AE150,"0.#"),1)=".",FALSE,TRUE)</formula>
    </cfRule>
    <cfRule type="expression" dxfId="1520" priority="2008">
      <formula>IF(RIGHT(TEXT(AE150,"0.#"),1)=".",TRUE,FALSE)</formula>
    </cfRule>
  </conditionalFormatting>
  <conditionalFormatting sqref="AE194:AE195 AI194:AI195 AM194:AM195 AQ194:AQ195 AU194:AU195">
    <cfRule type="expression" dxfId="1519" priority="2005">
      <formula>IF(RIGHT(TEXT(AE194,"0.#"),1)=".",FALSE,TRUE)</formula>
    </cfRule>
    <cfRule type="expression" dxfId="1518" priority="2006">
      <formula>IF(RIGHT(TEXT(AE194,"0.#"),1)=".",TRUE,FALSE)</formula>
    </cfRule>
  </conditionalFormatting>
  <conditionalFormatting sqref="AE210:AE211 AI210:AI211 AM210:AM211 AQ210:AQ211 AU210:AU211">
    <cfRule type="expression" dxfId="1517" priority="1997">
      <formula>IF(RIGHT(TEXT(AE210,"0.#"),1)=".",FALSE,TRUE)</formula>
    </cfRule>
    <cfRule type="expression" dxfId="1516" priority="1998">
      <formula>IF(RIGHT(TEXT(AE210,"0.#"),1)=".",TRUE,FALSE)</formula>
    </cfRule>
  </conditionalFormatting>
  <conditionalFormatting sqref="AE202:AE203 AI202:AI203 AM202:AM203 AQ202:AQ203 AU202:AU203">
    <cfRule type="expression" dxfId="1515" priority="2001">
      <formula>IF(RIGHT(TEXT(AE202,"0.#"),1)=".",FALSE,TRUE)</formula>
    </cfRule>
    <cfRule type="expression" dxfId="1514" priority="2002">
      <formula>IF(RIGHT(TEXT(AE202,"0.#"),1)=".",TRUE,FALSE)</formula>
    </cfRule>
  </conditionalFormatting>
  <conditionalFormatting sqref="AE206:AE207 AI206:AI207 AM206:AM207 AQ206:AQ207 AU206:AU207">
    <cfRule type="expression" dxfId="1513" priority="1999">
      <formula>IF(RIGHT(TEXT(AE206,"0.#"),1)=".",FALSE,TRUE)</formula>
    </cfRule>
    <cfRule type="expression" dxfId="1512" priority="2000">
      <formula>IF(RIGHT(TEXT(AE206,"0.#"),1)=".",TRUE,FALSE)</formula>
    </cfRule>
  </conditionalFormatting>
  <conditionalFormatting sqref="AE262:AE263 AI262:AI263 AM262:AM263 AQ262:AQ263 AU262:AU263">
    <cfRule type="expression" dxfId="1511" priority="1991">
      <formula>IF(RIGHT(TEXT(AE262,"0.#"),1)=".",FALSE,TRUE)</formula>
    </cfRule>
    <cfRule type="expression" dxfId="1510" priority="1992">
      <formula>IF(RIGHT(TEXT(AE262,"0.#"),1)=".",TRUE,FALSE)</formula>
    </cfRule>
  </conditionalFormatting>
  <conditionalFormatting sqref="AE254:AE255 AI254:AI255 AM254:AM255 AQ254:AQ255 AU254:AU255">
    <cfRule type="expression" dxfId="1509" priority="1995">
      <formula>IF(RIGHT(TEXT(AE254,"0.#"),1)=".",FALSE,TRUE)</formula>
    </cfRule>
    <cfRule type="expression" dxfId="1508" priority="1996">
      <formula>IF(RIGHT(TEXT(AE254,"0.#"),1)=".",TRUE,FALSE)</formula>
    </cfRule>
  </conditionalFormatting>
  <conditionalFormatting sqref="AE258:AE259 AI258:AI259 AM258:AM259 AQ258:AQ259 AU258:AU259">
    <cfRule type="expression" dxfId="1507" priority="1993">
      <formula>IF(RIGHT(TEXT(AE258,"0.#"),1)=".",FALSE,TRUE)</formula>
    </cfRule>
    <cfRule type="expression" dxfId="1506" priority="1994">
      <formula>IF(RIGHT(TEXT(AE258,"0.#"),1)=".",TRUE,FALSE)</formula>
    </cfRule>
  </conditionalFormatting>
  <conditionalFormatting sqref="AE314:AE315 AI314:AI315 AM314:AM315 AQ314:AQ315 AU314:AU315">
    <cfRule type="expression" dxfId="1505" priority="1985">
      <formula>IF(RIGHT(TEXT(AE314,"0.#"),1)=".",FALSE,TRUE)</formula>
    </cfRule>
    <cfRule type="expression" dxfId="1504" priority="1986">
      <formula>IF(RIGHT(TEXT(AE314,"0.#"),1)=".",TRUE,FALSE)</formula>
    </cfRule>
  </conditionalFormatting>
  <conditionalFormatting sqref="AE266:AE267 AI266:AI267 AM266:AM267 AQ266:AQ267 AU266:AU267">
    <cfRule type="expression" dxfId="1503" priority="1989">
      <formula>IF(RIGHT(TEXT(AE266,"0.#"),1)=".",FALSE,TRUE)</formula>
    </cfRule>
    <cfRule type="expression" dxfId="1502" priority="1990">
      <formula>IF(RIGHT(TEXT(AE266,"0.#"),1)=".",TRUE,FALSE)</formula>
    </cfRule>
  </conditionalFormatting>
  <conditionalFormatting sqref="AE270:AE271 AI270:AI271 AM270:AM271 AQ270:AQ271 AU270:AU271">
    <cfRule type="expression" dxfId="1501" priority="1987">
      <formula>IF(RIGHT(TEXT(AE270,"0.#"),1)=".",FALSE,TRUE)</formula>
    </cfRule>
    <cfRule type="expression" dxfId="1500" priority="1988">
      <formula>IF(RIGHT(TEXT(AE270,"0.#"),1)=".",TRUE,FALSE)</formula>
    </cfRule>
  </conditionalFormatting>
  <conditionalFormatting sqref="AE326:AE327 AI326:AI327 AM326:AM327 AQ326:AQ327 AU326:AU327">
    <cfRule type="expression" dxfId="1499" priority="1979">
      <formula>IF(RIGHT(TEXT(AE326,"0.#"),1)=".",FALSE,TRUE)</formula>
    </cfRule>
    <cfRule type="expression" dxfId="1498" priority="1980">
      <formula>IF(RIGHT(TEXT(AE326,"0.#"),1)=".",TRUE,FALSE)</formula>
    </cfRule>
  </conditionalFormatting>
  <conditionalFormatting sqref="AE318:AE319 AI318:AI319 AM318:AM319 AQ318:AQ319 AU318:AU319">
    <cfRule type="expression" dxfId="1497" priority="1983">
      <formula>IF(RIGHT(TEXT(AE318,"0.#"),1)=".",FALSE,TRUE)</formula>
    </cfRule>
    <cfRule type="expression" dxfId="1496" priority="1984">
      <formula>IF(RIGHT(TEXT(AE318,"0.#"),1)=".",TRUE,FALSE)</formula>
    </cfRule>
  </conditionalFormatting>
  <conditionalFormatting sqref="AE322:AE323 AI322:AI323 AM322:AM323 AQ322:AQ323 AU322:AU323">
    <cfRule type="expression" dxfId="1495" priority="1981">
      <formula>IF(RIGHT(TEXT(AE322,"0.#"),1)=".",FALSE,TRUE)</formula>
    </cfRule>
    <cfRule type="expression" dxfId="1494" priority="1982">
      <formula>IF(RIGHT(TEXT(AE322,"0.#"),1)=".",TRUE,FALSE)</formula>
    </cfRule>
  </conditionalFormatting>
  <conditionalFormatting sqref="AE378:AE379 AI378:AI379 AM378:AM379 AQ378:AQ379 AU378:AU379">
    <cfRule type="expression" dxfId="1493" priority="1973">
      <formula>IF(RIGHT(TEXT(AE378,"0.#"),1)=".",FALSE,TRUE)</formula>
    </cfRule>
    <cfRule type="expression" dxfId="1492" priority="1974">
      <formula>IF(RIGHT(TEXT(AE378,"0.#"),1)=".",TRUE,FALSE)</formula>
    </cfRule>
  </conditionalFormatting>
  <conditionalFormatting sqref="AE330:AE331 AI330:AI331 AM330:AM331 AQ330:AQ331 AU330:AU331">
    <cfRule type="expression" dxfId="1491" priority="1977">
      <formula>IF(RIGHT(TEXT(AE330,"0.#"),1)=".",FALSE,TRUE)</formula>
    </cfRule>
    <cfRule type="expression" dxfId="1490" priority="1978">
      <formula>IF(RIGHT(TEXT(AE330,"0.#"),1)=".",TRUE,FALSE)</formula>
    </cfRule>
  </conditionalFormatting>
  <conditionalFormatting sqref="AE374:AE375 AI374:AI375 AM374:AM375 AQ374:AQ375 AU374:AU375">
    <cfRule type="expression" dxfId="1489" priority="1975">
      <formula>IF(RIGHT(TEXT(AE374,"0.#"),1)=".",FALSE,TRUE)</formula>
    </cfRule>
    <cfRule type="expression" dxfId="1488" priority="1976">
      <formula>IF(RIGHT(TEXT(AE374,"0.#"),1)=".",TRUE,FALSE)</formula>
    </cfRule>
  </conditionalFormatting>
  <conditionalFormatting sqref="AE390:AE391 AI390:AI391 AM390:AM391 AQ390:AQ391 AU390:AU391">
    <cfRule type="expression" dxfId="1487" priority="1967">
      <formula>IF(RIGHT(TEXT(AE390,"0.#"),1)=".",FALSE,TRUE)</formula>
    </cfRule>
    <cfRule type="expression" dxfId="1486" priority="1968">
      <formula>IF(RIGHT(TEXT(AE390,"0.#"),1)=".",TRUE,FALSE)</formula>
    </cfRule>
  </conditionalFormatting>
  <conditionalFormatting sqref="AE382:AE383 AI382:AI383 AM382:AM383 AQ382:AQ383 AU382:AU383">
    <cfRule type="expression" dxfId="1485" priority="1971">
      <formula>IF(RIGHT(TEXT(AE382,"0.#"),1)=".",FALSE,TRUE)</formula>
    </cfRule>
    <cfRule type="expression" dxfId="1484" priority="1972">
      <formula>IF(RIGHT(TEXT(AE382,"0.#"),1)=".",TRUE,FALSE)</formula>
    </cfRule>
  </conditionalFormatting>
  <conditionalFormatting sqref="AE386:AE387 AI386:AI387 AM386:AM387 AQ386:AQ387 AU386:AU387">
    <cfRule type="expression" dxfId="1483" priority="1969">
      <formula>IF(RIGHT(TEXT(AE386,"0.#"),1)=".",FALSE,TRUE)</formula>
    </cfRule>
    <cfRule type="expression" dxfId="1482" priority="1970">
      <formula>IF(RIGHT(TEXT(AE386,"0.#"),1)=".",TRUE,FALSE)</formula>
    </cfRule>
  </conditionalFormatting>
  <conditionalFormatting sqref="AE440">
    <cfRule type="expression" dxfId="1481" priority="1961">
      <formula>IF(RIGHT(TEXT(AE440,"0.#"),1)=".",FALSE,TRUE)</formula>
    </cfRule>
    <cfRule type="expression" dxfId="1480" priority="1962">
      <formula>IF(RIGHT(TEXT(AE440,"0.#"),1)=".",TRUE,FALSE)</formula>
    </cfRule>
  </conditionalFormatting>
  <conditionalFormatting sqref="AE438">
    <cfRule type="expression" dxfId="1479" priority="1965">
      <formula>IF(RIGHT(TEXT(AE438,"0.#"),1)=".",FALSE,TRUE)</formula>
    </cfRule>
    <cfRule type="expression" dxfId="1478" priority="1966">
      <formula>IF(RIGHT(TEXT(AE438,"0.#"),1)=".",TRUE,FALSE)</formula>
    </cfRule>
  </conditionalFormatting>
  <conditionalFormatting sqref="AE439">
    <cfRule type="expression" dxfId="1477" priority="1963">
      <formula>IF(RIGHT(TEXT(AE439,"0.#"),1)=".",FALSE,TRUE)</formula>
    </cfRule>
    <cfRule type="expression" dxfId="1476" priority="1964">
      <formula>IF(RIGHT(TEXT(AE439,"0.#"),1)=".",TRUE,FALSE)</formula>
    </cfRule>
  </conditionalFormatting>
  <conditionalFormatting sqref="AM440">
    <cfRule type="expression" dxfId="1475" priority="1955">
      <formula>IF(RIGHT(TEXT(AM440,"0.#"),1)=".",FALSE,TRUE)</formula>
    </cfRule>
    <cfRule type="expression" dxfId="1474" priority="1956">
      <formula>IF(RIGHT(TEXT(AM440,"0.#"),1)=".",TRUE,FALSE)</formula>
    </cfRule>
  </conditionalFormatting>
  <conditionalFormatting sqref="AM438">
    <cfRule type="expression" dxfId="1473" priority="1959">
      <formula>IF(RIGHT(TEXT(AM438,"0.#"),1)=".",FALSE,TRUE)</formula>
    </cfRule>
    <cfRule type="expression" dxfId="1472" priority="1960">
      <formula>IF(RIGHT(TEXT(AM438,"0.#"),1)=".",TRUE,FALSE)</formula>
    </cfRule>
  </conditionalFormatting>
  <conditionalFormatting sqref="AM439">
    <cfRule type="expression" dxfId="1471" priority="1957">
      <formula>IF(RIGHT(TEXT(AM439,"0.#"),1)=".",FALSE,TRUE)</formula>
    </cfRule>
    <cfRule type="expression" dxfId="1470" priority="1958">
      <formula>IF(RIGHT(TEXT(AM439,"0.#"),1)=".",TRUE,FALSE)</formula>
    </cfRule>
  </conditionalFormatting>
  <conditionalFormatting sqref="AU440">
    <cfRule type="expression" dxfId="1469" priority="1949">
      <formula>IF(RIGHT(TEXT(AU440,"0.#"),1)=".",FALSE,TRUE)</formula>
    </cfRule>
    <cfRule type="expression" dxfId="1468" priority="1950">
      <formula>IF(RIGHT(TEXT(AU440,"0.#"),1)=".",TRUE,FALSE)</formula>
    </cfRule>
  </conditionalFormatting>
  <conditionalFormatting sqref="AU438">
    <cfRule type="expression" dxfId="1467" priority="1953">
      <formula>IF(RIGHT(TEXT(AU438,"0.#"),1)=".",FALSE,TRUE)</formula>
    </cfRule>
    <cfRule type="expression" dxfId="1466" priority="1954">
      <formula>IF(RIGHT(TEXT(AU438,"0.#"),1)=".",TRUE,FALSE)</formula>
    </cfRule>
  </conditionalFormatting>
  <conditionalFormatting sqref="AU439">
    <cfRule type="expression" dxfId="1465" priority="1951">
      <formula>IF(RIGHT(TEXT(AU439,"0.#"),1)=".",FALSE,TRUE)</formula>
    </cfRule>
    <cfRule type="expression" dxfId="1464" priority="1952">
      <formula>IF(RIGHT(TEXT(AU439,"0.#"),1)=".",TRUE,FALSE)</formula>
    </cfRule>
  </conditionalFormatting>
  <conditionalFormatting sqref="AI440">
    <cfRule type="expression" dxfId="1463" priority="1943">
      <formula>IF(RIGHT(TEXT(AI440,"0.#"),1)=".",FALSE,TRUE)</formula>
    </cfRule>
    <cfRule type="expression" dxfId="1462" priority="1944">
      <formula>IF(RIGHT(TEXT(AI440,"0.#"),1)=".",TRUE,FALSE)</formula>
    </cfRule>
  </conditionalFormatting>
  <conditionalFormatting sqref="AI438">
    <cfRule type="expression" dxfId="1461" priority="1947">
      <formula>IF(RIGHT(TEXT(AI438,"0.#"),1)=".",FALSE,TRUE)</formula>
    </cfRule>
    <cfRule type="expression" dxfId="1460" priority="1948">
      <formula>IF(RIGHT(TEXT(AI438,"0.#"),1)=".",TRUE,FALSE)</formula>
    </cfRule>
  </conditionalFormatting>
  <conditionalFormatting sqref="AI439">
    <cfRule type="expression" dxfId="1459" priority="1945">
      <formula>IF(RIGHT(TEXT(AI439,"0.#"),1)=".",FALSE,TRUE)</formula>
    </cfRule>
    <cfRule type="expression" dxfId="1458" priority="1946">
      <formula>IF(RIGHT(TEXT(AI439,"0.#"),1)=".",TRUE,FALSE)</formula>
    </cfRule>
  </conditionalFormatting>
  <conditionalFormatting sqref="AQ438">
    <cfRule type="expression" dxfId="1457" priority="1937">
      <formula>IF(RIGHT(TEXT(AQ438,"0.#"),1)=".",FALSE,TRUE)</formula>
    </cfRule>
    <cfRule type="expression" dxfId="1456" priority="1938">
      <formula>IF(RIGHT(TEXT(AQ438,"0.#"),1)=".",TRUE,FALSE)</formula>
    </cfRule>
  </conditionalFormatting>
  <conditionalFormatting sqref="AQ439">
    <cfRule type="expression" dxfId="1455" priority="1941">
      <formula>IF(RIGHT(TEXT(AQ439,"0.#"),1)=".",FALSE,TRUE)</formula>
    </cfRule>
    <cfRule type="expression" dxfId="1454" priority="1942">
      <formula>IF(RIGHT(TEXT(AQ439,"0.#"),1)=".",TRUE,FALSE)</formula>
    </cfRule>
  </conditionalFormatting>
  <conditionalFormatting sqref="AQ440">
    <cfRule type="expression" dxfId="1453" priority="1939">
      <formula>IF(RIGHT(TEXT(AQ440,"0.#"),1)=".",FALSE,TRUE)</formula>
    </cfRule>
    <cfRule type="expression" dxfId="1452" priority="1940">
      <formula>IF(RIGHT(TEXT(AQ440,"0.#"),1)=".",TRUE,FALSE)</formula>
    </cfRule>
  </conditionalFormatting>
  <conditionalFormatting sqref="AE445">
    <cfRule type="expression" dxfId="1451" priority="1931">
      <formula>IF(RIGHT(TEXT(AE445,"0.#"),1)=".",FALSE,TRUE)</formula>
    </cfRule>
    <cfRule type="expression" dxfId="1450" priority="1932">
      <formula>IF(RIGHT(TEXT(AE445,"0.#"),1)=".",TRUE,FALSE)</formula>
    </cfRule>
  </conditionalFormatting>
  <conditionalFormatting sqref="AE443">
    <cfRule type="expression" dxfId="1449" priority="1935">
      <formula>IF(RIGHT(TEXT(AE443,"0.#"),1)=".",FALSE,TRUE)</formula>
    </cfRule>
    <cfRule type="expression" dxfId="1448" priority="1936">
      <formula>IF(RIGHT(TEXT(AE443,"0.#"),1)=".",TRUE,FALSE)</formula>
    </cfRule>
  </conditionalFormatting>
  <conditionalFormatting sqref="AE444">
    <cfRule type="expression" dxfId="1447" priority="1933">
      <formula>IF(RIGHT(TEXT(AE444,"0.#"),1)=".",FALSE,TRUE)</formula>
    </cfRule>
    <cfRule type="expression" dxfId="1446" priority="1934">
      <formula>IF(RIGHT(TEXT(AE444,"0.#"),1)=".",TRUE,FALSE)</formula>
    </cfRule>
  </conditionalFormatting>
  <conditionalFormatting sqref="AM445">
    <cfRule type="expression" dxfId="1445" priority="1925">
      <formula>IF(RIGHT(TEXT(AM445,"0.#"),1)=".",FALSE,TRUE)</formula>
    </cfRule>
    <cfRule type="expression" dxfId="1444" priority="1926">
      <formula>IF(RIGHT(TEXT(AM445,"0.#"),1)=".",TRUE,FALSE)</formula>
    </cfRule>
  </conditionalFormatting>
  <conditionalFormatting sqref="AM443">
    <cfRule type="expression" dxfId="1443" priority="1929">
      <formula>IF(RIGHT(TEXT(AM443,"0.#"),1)=".",FALSE,TRUE)</formula>
    </cfRule>
    <cfRule type="expression" dxfId="1442" priority="1930">
      <formula>IF(RIGHT(TEXT(AM443,"0.#"),1)=".",TRUE,FALSE)</formula>
    </cfRule>
  </conditionalFormatting>
  <conditionalFormatting sqref="AM444">
    <cfRule type="expression" dxfId="1441" priority="1927">
      <formula>IF(RIGHT(TEXT(AM444,"0.#"),1)=".",FALSE,TRUE)</formula>
    </cfRule>
    <cfRule type="expression" dxfId="1440" priority="1928">
      <formula>IF(RIGHT(TEXT(AM444,"0.#"),1)=".",TRUE,FALSE)</formula>
    </cfRule>
  </conditionalFormatting>
  <conditionalFormatting sqref="AU445">
    <cfRule type="expression" dxfId="1439" priority="1919">
      <formula>IF(RIGHT(TEXT(AU445,"0.#"),1)=".",FALSE,TRUE)</formula>
    </cfRule>
    <cfRule type="expression" dxfId="1438" priority="1920">
      <formula>IF(RIGHT(TEXT(AU445,"0.#"),1)=".",TRUE,FALSE)</formula>
    </cfRule>
  </conditionalFormatting>
  <conditionalFormatting sqref="AU443">
    <cfRule type="expression" dxfId="1437" priority="1923">
      <formula>IF(RIGHT(TEXT(AU443,"0.#"),1)=".",FALSE,TRUE)</formula>
    </cfRule>
    <cfRule type="expression" dxfId="1436" priority="1924">
      <formula>IF(RIGHT(TEXT(AU443,"0.#"),1)=".",TRUE,FALSE)</formula>
    </cfRule>
  </conditionalFormatting>
  <conditionalFormatting sqref="AU444">
    <cfRule type="expression" dxfId="1435" priority="1921">
      <formula>IF(RIGHT(TEXT(AU444,"0.#"),1)=".",FALSE,TRUE)</formula>
    </cfRule>
    <cfRule type="expression" dxfId="1434" priority="1922">
      <formula>IF(RIGHT(TEXT(AU444,"0.#"),1)=".",TRUE,FALSE)</formula>
    </cfRule>
  </conditionalFormatting>
  <conditionalFormatting sqref="AI445">
    <cfRule type="expression" dxfId="1433" priority="1913">
      <formula>IF(RIGHT(TEXT(AI445,"0.#"),1)=".",FALSE,TRUE)</formula>
    </cfRule>
    <cfRule type="expression" dxfId="1432" priority="1914">
      <formula>IF(RIGHT(TEXT(AI445,"0.#"),1)=".",TRUE,FALSE)</formula>
    </cfRule>
  </conditionalFormatting>
  <conditionalFormatting sqref="AI443">
    <cfRule type="expression" dxfId="1431" priority="1917">
      <formula>IF(RIGHT(TEXT(AI443,"0.#"),1)=".",FALSE,TRUE)</formula>
    </cfRule>
    <cfRule type="expression" dxfId="1430" priority="1918">
      <formula>IF(RIGHT(TEXT(AI443,"0.#"),1)=".",TRUE,FALSE)</formula>
    </cfRule>
  </conditionalFormatting>
  <conditionalFormatting sqref="AI444">
    <cfRule type="expression" dxfId="1429" priority="1915">
      <formula>IF(RIGHT(TEXT(AI444,"0.#"),1)=".",FALSE,TRUE)</formula>
    </cfRule>
    <cfRule type="expression" dxfId="1428" priority="1916">
      <formula>IF(RIGHT(TEXT(AI444,"0.#"),1)=".",TRUE,FALSE)</formula>
    </cfRule>
  </conditionalFormatting>
  <conditionalFormatting sqref="AQ443">
    <cfRule type="expression" dxfId="1427" priority="1907">
      <formula>IF(RIGHT(TEXT(AQ443,"0.#"),1)=".",FALSE,TRUE)</formula>
    </cfRule>
    <cfRule type="expression" dxfId="1426" priority="1908">
      <formula>IF(RIGHT(TEXT(AQ443,"0.#"),1)=".",TRUE,FALSE)</formula>
    </cfRule>
  </conditionalFormatting>
  <conditionalFormatting sqref="AQ444">
    <cfRule type="expression" dxfId="1425" priority="1911">
      <formula>IF(RIGHT(TEXT(AQ444,"0.#"),1)=".",FALSE,TRUE)</formula>
    </cfRule>
    <cfRule type="expression" dxfId="1424" priority="1912">
      <formula>IF(RIGHT(TEXT(AQ444,"0.#"),1)=".",TRUE,FALSE)</formula>
    </cfRule>
  </conditionalFormatting>
  <conditionalFormatting sqref="AQ445">
    <cfRule type="expression" dxfId="1423" priority="1909">
      <formula>IF(RIGHT(TEXT(AQ445,"0.#"),1)=".",FALSE,TRUE)</formula>
    </cfRule>
    <cfRule type="expression" dxfId="1422" priority="1910">
      <formula>IF(RIGHT(TEXT(AQ445,"0.#"),1)=".",TRUE,FALSE)</formula>
    </cfRule>
  </conditionalFormatting>
  <conditionalFormatting sqref="Y873:Y900">
    <cfRule type="expression" dxfId="1421" priority="2137">
      <formula>IF(RIGHT(TEXT(Y873,"0.#"),1)=".",FALSE,TRUE)</formula>
    </cfRule>
    <cfRule type="expression" dxfId="1420" priority="2138">
      <formula>IF(RIGHT(TEXT(Y873,"0.#"),1)=".",TRUE,FALSE)</formula>
    </cfRule>
  </conditionalFormatting>
  <conditionalFormatting sqref="Y871:Y872">
    <cfRule type="expression" dxfId="1419" priority="2131">
      <formula>IF(RIGHT(TEXT(Y871,"0.#"),1)=".",FALSE,TRUE)</formula>
    </cfRule>
    <cfRule type="expression" dxfId="1418" priority="2132">
      <formula>IF(RIGHT(TEXT(Y871,"0.#"),1)=".",TRUE,FALSE)</formula>
    </cfRule>
  </conditionalFormatting>
  <conditionalFormatting sqref="Y906:Y933">
    <cfRule type="expression" dxfId="1417" priority="2125">
      <formula>IF(RIGHT(TEXT(Y906,"0.#"),1)=".",FALSE,TRUE)</formula>
    </cfRule>
    <cfRule type="expression" dxfId="1416" priority="2126">
      <formula>IF(RIGHT(TEXT(Y906,"0.#"),1)=".",TRUE,FALSE)</formula>
    </cfRule>
  </conditionalFormatting>
  <conditionalFormatting sqref="Y904:Y905">
    <cfRule type="expression" dxfId="1415" priority="2119">
      <formula>IF(RIGHT(TEXT(Y904,"0.#"),1)=".",FALSE,TRUE)</formula>
    </cfRule>
    <cfRule type="expression" dxfId="1414" priority="2120">
      <formula>IF(RIGHT(TEXT(Y904,"0.#"),1)=".",TRUE,FALSE)</formula>
    </cfRule>
  </conditionalFormatting>
  <conditionalFormatting sqref="Y939:Y966">
    <cfRule type="expression" dxfId="1413" priority="2113">
      <formula>IF(RIGHT(TEXT(Y939,"0.#"),1)=".",FALSE,TRUE)</formula>
    </cfRule>
    <cfRule type="expression" dxfId="1412" priority="2114">
      <formula>IF(RIGHT(TEXT(Y939,"0.#"),1)=".",TRUE,FALSE)</formula>
    </cfRule>
  </conditionalFormatting>
  <conditionalFormatting sqref="Y937:Y938">
    <cfRule type="expression" dxfId="1411" priority="2107">
      <formula>IF(RIGHT(TEXT(Y937,"0.#"),1)=".",FALSE,TRUE)</formula>
    </cfRule>
    <cfRule type="expression" dxfId="1410" priority="2108">
      <formula>IF(RIGHT(TEXT(Y937,"0.#"),1)=".",TRUE,FALSE)</formula>
    </cfRule>
  </conditionalFormatting>
  <conditionalFormatting sqref="Y972:Y999">
    <cfRule type="expression" dxfId="1409" priority="2101">
      <formula>IF(RIGHT(TEXT(Y972,"0.#"),1)=".",FALSE,TRUE)</formula>
    </cfRule>
    <cfRule type="expression" dxfId="1408" priority="2102">
      <formula>IF(RIGHT(TEXT(Y972,"0.#"),1)=".",TRUE,FALSE)</formula>
    </cfRule>
  </conditionalFormatting>
  <conditionalFormatting sqref="Y970:Y971">
    <cfRule type="expression" dxfId="1407" priority="2095">
      <formula>IF(RIGHT(TEXT(Y970,"0.#"),1)=".",FALSE,TRUE)</formula>
    </cfRule>
    <cfRule type="expression" dxfId="1406" priority="2096">
      <formula>IF(RIGHT(TEXT(Y970,"0.#"),1)=".",TRUE,FALSE)</formula>
    </cfRule>
  </conditionalFormatting>
  <conditionalFormatting sqref="Y1005:Y1032">
    <cfRule type="expression" dxfId="1405" priority="2089">
      <formula>IF(RIGHT(TEXT(Y1005,"0.#"),1)=".",FALSE,TRUE)</formula>
    </cfRule>
    <cfRule type="expression" dxfId="1404" priority="2090">
      <formula>IF(RIGHT(TEXT(Y1005,"0.#"),1)=".",TRUE,FALSE)</formula>
    </cfRule>
  </conditionalFormatting>
  <conditionalFormatting sqref="W25:W27">
    <cfRule type="expression" dxfId="1403" priority="2371">
      <formula>IF(RIGHT(TEXT(W25,"0.#"),1)=".",FALSE,TRUE)</formula>
    </cfRule>
    <cfRule type="expression" dxfId="1402" priority="2372">
      <formula>IF(RIGHT(TEXT(W25,"0.#"),1)=".",TRUE,FALSE)</formula>
    </cfRule>
  </conditionalFormatting>
  <conditionalFormatting sqref="W28">
    <cfRule type="expression" dxfId="1401" priority="2363">
      <formula>IF(RIGHT(TEXT(W28,"0.#"),1)=".",FALSE,TRUE)</formula>
    </cfRule>
    <cfRule type="expression" dxfId="1400" priority="2364">
      <formula>IF(RIGHT(TEXT(W28,"0.#"),1)=".",TRUE,FALSE)</formula>
    </cfRule>
  </conditionalFormatting>
  <conditionalFormatting sqref="P25:P27">
    <cfRule type="expression" dxfId="1399" priority="2359">
      <formula>IF(RIGHT(TEXT(P25,"0.#"),1)=".",FALSE,TRUE)</formula>
    </cfRule>
    <cfRule type="expression" dxfId="1398" priority="2360">
      <formula>IF(RIGHT(TEXT(P25,"0.#"),1)=".",TRUE,FALSE)</formula>
    </cfRule>
  </conditionalFormatting>
  <conditionalFormatting sqref="P28">
    <cfRule type="expression" dxfId="1397" priority="2357">
      <formula>IF(RIGHT(TEXT(P28,"0.#"),1)=".",FALSE,TRUE)</formula>
    </cfRule>
    <cfRule type="expression" dxfId="1396" priority="2358">
      <formula>IF(RIGHT(TEXT(P28,"0.#"),1)=".",TRUE,FALSE)</formula>
    </cfRule>
  </conditionalFormatting>
  <conditionalFormatting sqref="AQ114">
    <cfRule type="expression" dxfId="1395" priority="2341">
      <formula>IF(RIGHT(TEXT(AQ114,"0.#"),1)=".",FALSE,TRUE)</formula>
    </cfRule>
    <cfRule type="expression" dxfId="1394" priority="2342">
      <formula>IF(RIGHT(TEXT(AQ114,"0.#"),1)=".",TRUE,FALSE)</formula>
    </cfRule>
  </conditionalFormatting>
  <conditionalFormatting sqref="AQ104">
    <cfRule type="expression" dxfId="1393" priority="2355">
      <formula>IF(RIGHT(TEXT(AQ104,"0.#"),1)=".",FALSE,TRUE)</formula>
    </cfRule>
    <cfRule type="expression" dxfId="1392" priority="2356">
      <formula>IF(RIGHT(TEXT(AQ104,"0.#"),1)=".",TRUE,FALSE)</formula>
    </cfRule>
  </conditionalFormatting>
  <conditionalFormatting sqref="AQ105">
    <cfRule type="expression" dxfId="1391" priority="2353">
      <formula>IF(RIGHT(TEXT(AQ105,"0.#"),1)=".",FALSE,TRUE)</formula>
    </cfRule>
    <cfRule type="expression" dxfId="1390" priority="2354">
      <formula>IF(RIGHT(TEXT(AQ105,"0.#"),1)=".",TRUE,FALSE)</formula>
    </cfRule>
  </conditionalFormatting>
  <conditionalFormatting sqref="AQ107">
    <cfRule type="expression" dxfId="1389" priority="2351">
      <formula>IF(RIGHT(TEXT(AQ107,"0.#"),1)=".",FALSE,TRUE)</formula>
    </cfRule>
    <cfRule type="expression" dxfId="1388" priority="2352">
      <formula>IF(RIGHT(TEXT(AQ107,"0.#"),1)=".",TRUE,FALSE)</formula>
    </cfRule>
  </conditionalFormatting>
  <conditionalFormatting sqref="AQ108">
    <cfRule type="expression" dxfId="1387" priority="2349">
      <formula>IF(RIGHT(TEXT(AQ108,"0.#"),1)=".",FALSE,TRUE)</formula>
    </cfRule>
    <cfRule type="expression" dxfId="1386" priority="2350">
      <formula>IF(RIGHT(TEXT(AQ108,"0.#"),1)=".",TRUE,FALSE)</formula>
    </cfRule>
  </conditionalFormatting>
  <conditionalFormatting sqref="AQ110">
    <cfRule type="expression" dxfId="1385" priority="2347">
      <formula>IF(RIGHT(TEXT(AQ110,"0.#"),1)=".",FALSE,TRUE)</formula>
    </cfRule>
    <cfRule type="expression" dxfId="1384" priority="2348">
      <formula>IF(RIGHT(TEXT(AQ110,"0.#"),1)=".",TRUE,FALSE)</formula>
    </cfRule>
  </conditionalFormatting>
  <conditionalFormatting sqref="AQ111">
    <cfRule type="expression" dxfId="1383" priority="2345">
      <formula>IF(RIGHT(TEXT(AQ111,"0.#"),1)=".",FALSE,TRUE)</formula>
    </cfRule>
    <cfRule type="expression" dxfId="1382" priority="2346">
      <formula>IF(RIGHT(TEXT(AQ111,"0.#"),1)=".",TRUE,FALSE)</formula>
    </cfRule>
  </conditionalFormatting>
  <conditionalFormatting sqref="AQ113">
    <cfRule type="expression" dxfId="1381" priority="2343">
      <formula>IF(RIGHT(TEXT(AQ113,"0.#"),1)=".",FALSE,TRUE)</formula>
    </cfRule>
    <cfRule type="expression" dxfId="1380" priority="2344">
      <formula>IF(RIGHT(TEXT(AQ113,"0.#"),1)=".",TRUE,FALSE)</formula>
    </cfRule>
  </conditionalFormatting>
  <conditionalFormatting sqref="AE67">
    <cfRule type="expression" dxfId="1379" priority="2273">
      <formula>IF(RIGHT(TEXT(AE67,"0.#"),1)=".",FALSE,TRUE)</formula>
    </cfRule>
    <cfRule type="expression" dxfId="1378" priority="2274">
      <formula>IF(RIGHT(TEXT(AE67,"0.#"),1)=".",TRUE,FALSE)</formula>
    </cfRule>
  </conditionalFormatting>
  <conditionalFormatting sqref="AE68">
    <cfRule type="expression" dxfId="1377" priority="2271">
      <formula>IF(RIGHT(TEXT(AE68,"0.#"),1)=".",FALSE,TRUE)</formula>
    </cfRule>
    <cfRule type="expression" dxfId="1376" priority="2272">
      <formula>IF(RIGHT(TEXT(AE68,"0.#"),1)=".",TRUE,FALSE)</formula>
    </cfRule>
  </conditionalFormatting>
  <conditionalFormatting sqref="AE69">
    <cfRule type="expression" dxfId="1375" priority="2269">
      <formula>IF(RIGHT(TEXT(AE69,"0.#"),1)=".",FALSE,TRUE)</formula>
    </cfRule>
    <cfRule type="expression" dxfId="1374" priority="2270">
      <formula>IF(RIGHT(TEXT(AE69,"0.#"),1)=".",TRUE,FALSE)</formula>
    </cfRule>
  </conditionalFormatting>
  <conditionalFormatting sqref="AI69">
    <cfRule type="expression" dxfId="1373" priority="2267">
      <formula>IF(RIGHT(TEXT(AI69,"0.#"),1)=".",FALSE,TRUE)</formula>
    </cfRule>
    <cfRule type="expression" dxfId="1372" priority="2268">
      <formula>IF(RIGHT(TEXT(AI69,"0.#"),1)=".",TRUE,FALSE)</formula>
    </cfRule>
  </conditionalFormatting>
  <conditionalFormatting sqref="AI68">
    <cfRule type="expression" dxfId="1371" priority="2265">
      <formula>IF(RIGHT(TEXT(AI68,"0.#"),1)=".",FALSE,TRUE)</formula>
    </cfRule>
    <cfRule type="expression" dxfId="1370" priority="2266">
      <formula>IF(RIGHT(TEXT(AI68,"0.#"),1)=".",TRUE,FALSE)</formula>
    </cfRule>
  </conditionalFormatting>
  <conditionalFormatting sqref="AI67">
    <cfRule type="expression" dxfId="1369" priority="2263">
      <formula>IF(RIGHT(TEXT(AI67,"0.#"),1)=".",FALSE,TRUE)</formula>
    </cfRule>
    <cfRule type="expression" dxfId="1368" priority="2264">
      <formula>IF(RIGHT(TEXT(AI67,"0.#"),1)=".",TRUE,FALSE)</formula>
    </cfRule>
  </conditionalFormatting>
  <conditionalFormatting sqref="AM67">
    <cfRule type="expression" dxfId="1367" priority="2261">
      <formula>IF(RIGHT(TEXT(AM67,"0.#"),1)=".",FALSE,TRUE)</formula>
    </cfRule>
    <cfRule type="expression" dxfId="1366" priority="2262">
      <formula>IF(RIGHT(TEXT(AM67,"0.#"),1)=".",TRUE,FALSE)</formula>
    </cfRule>
  </conditionalFormatting>
  <conditionalFormatting sqref="AM68">
    <cfRule type="expression" dxfId="1365" priority="2259">
      <formula>IF(RIGHT(TEXT(AM68,"0.#"),1)=".",FALSE,TRUE)</formula>
    </cfRule>
    <cfRule type="expression" dxfId="1364" priority="2260">
      <formula>IF(RIGHT(TEXT(AM68,"0.#"),1)=".",TRUE,FALSE)</formula>
    </cfRule>
  </conditionalFormatting>
  <conditionalFormatting sqref="AM69">
    <cfRule type="expression" dxfId="1363" priority="2257">
      <formula>IF(RIGHT(TEXT(AM69,"0.#"),1)=".",FALSE,TRUE)</formula>
    </cfRule>
    <cfRule type="expression" dxfId="1362" priority="2258">
      <formula>IF(RIGHT(TEXT(AM69,"0.#"),1)=".",TRUE,FALSE)</formula>
    </cfRule>
  </conditionalFormatting>
  <conditionalFormatting sqref="AQ67:AQ69">
    <cfRule type="expression" dxfId="1361" priority="2255">
      <formula>IF(RIGHT(TEXT(AQ67,"0.#"),1)=".",FALSE,TRUE)</formula>
    </cfRule>
    <cfRule type="expression" dxfId="1360" priority="2256">
      <formula>IF(RIGHT(TEXT(AQ67,"0.#"),1)=".",TRUE,FALSE)</formula>
    </cfRule>
  </conditionalFormatting>
  <conditionalFormatting sqref="AU67:AU69">
    <cfRule type="expression" dxfId="1359" priority="2253">
      <formula>IF(RIGHT(TEXT(AU67,"0.#"),1)=".",FALSE,TRUE)</formula>
    </cfRule>
    <cfRule type="expression" dxfId="1358" priority="2254">
      <formula>IF(RIGHT(TEXT(AU67,"0.#"),1)=".",TRUE,FALSE)</formula>
    </cfRule>
  </conditionalFormatting>
  <conditionalFormatting sqref="AE70">
    <cfRule type="expression" dxfId="1357" priority="2251">
      <formula>IF(RIGHT(TEXT(AE70,"0.#"),1)=".",FALSE,TRUE)</formula>
    </cfRule>
    <cfRule type="expression" dxfId="1356" priority="2252">
      <formula>IF(RIGHT(TEXT(AE70,"0.#"),1)=".",TRUE,FALSE)</formula>
    </cfRule>
  </conditionalFormatting>
  <conditionalFormatting sqref="AE71">
    <cfRule type="expression" dxfId="1355" priority="2249">
      <formula>IF(RIGHT(TEXT(AE71,"0.#"),1)=".",FALSE,TRUE)</formula>
    </cfRule>
    <cfRule type="expression" dxfId="1354" priority="2250">
      <formula>IF(RIGHT(TEXT(AE71,"0.#"),1)=".",TRUE,FALSE)</formula>
    </cfRule>
  </conditionalFormatting>
  <conditionalFormatting sqref="AE72">
    <cfRule type="expression" dxfId="1353" priority="2247">
      <formula>IF(RIGHT(TEXT(AE72,"0.#"),1)=".",FALSE,TRUE)</formula>
    </cfRule>
    <cfRule type="expression" dxfId="1352" priority="2248">
      <formula>IF(RIGHT(TEXT(AE72,"0.#"),1)=".",TRUE,FALSE)</formula>
    </cfRule>
  </conditionalFormatting>
  <conditionalFormatting sqref="AI72">
    <cfRule type="expression" dxfId="1351" priority="2245">
      <formula>IF(RIGHT(TEXT(AI72,"0.#"),1)=".",FALSE,TRUE)</formula>
    </cfRule>
    <cfRule type="expression" dxfId="1350" priority="2246">
      <formula>IF(RIGHT(TEXT(AI72,"0.#"),1)=".",TRUE,FALSE)</formula>
    </cfRule>
  </conditionalFormatting>
  <conditionalFormatting sqref="AI71">
    <cfRule type="expression" dxfId="1349" priority="2243">
      <formula>IF(RIGHT(TEXT(AI71,"0.#"),1)=".",FALSE,TRUE)</formula>
    </cfRule>
    <cfRule type="expression" dxfId="1348" priority="2244">
      <formula>IF(RIGHT(TEXT(AI71,"0.#"),1)=".",TRUE,FALSE)</formula>
    </cfRule>
  </conditionalFormatting>
  <conditionalFormatting sqref="AI70">
    <cfRule type="expression" dxfId="1347" priority="2241">
      <formula>IF(RIGHT(TEXT(AI70,"0.#"),1)=".",FALSE,TRUE)</formula>
    </cfRule>
    <cfRule type="expression" dxfId="1346" priority="2242">
      <formula>IF(RIGHT(TEXT(AI70,"0.#"),1)=".",TRUE,FALSE)</formula>
    </cfRule>
  </conditionalFormatting>
  <conditionalFormatting sqref="AM70">
    <cfRule type="expression" dxfId="1345" priority="2239">
      <formula>IF(RIGHT(TEXT(AM70,"0.#"),1)=".",FALSE,TRUE)</formula>
    </cfRule>
    <cfRule type="expression" dxfId="1344" priority="2240">
      <formula>IF(RIGHT(TEXT(AM70,"0.#"),1)=".",TRUE,FALSE)</formula>
    </cfRule>
  </conditionalFormatting>
  <conditionalFormatting sqref="AM71">
    <cfRule type="expression" dxfId="1343" priority="2237">
      <formula>IF(RIGHT(TEXT(AM71,"0.#"),1)=".",FALSE,TRUE)</formula>
    </cfRule>
    <cfRule type="expression" dxfId="1342" priority="2238">
      <formula>IF(RIGHT(TEXT(AM71,"0.#"),1)=".",TRUE,FALSE)</formula>
    </cfRule>
  </conditionalFormatting>
  <conditionalFormatting sqref="AM72">
    <cfRule type="expression" dxfId="1341" priority="2235">
      <formula>IF(RIGHT(TEXT(AM72,"0.#"),1)=".",FALSE,TRUE)</formula>
    </cfRule>
    <cfRule type="expression" dxfId="1340" priority="2236">
      <formula>IF(RIGHT(TEXT(AM72,"0.#"),1)=".",TRUE,FALSE)</formula>
    </cfRule>
  </conditionalFormatting>
  <conditionalFormatting sqref="AQ70:AQ72">
    <cfRule type="expression" dxfId="1339" priority="2233">
      <formula>IF(RIGHT(TEXT(AQ70,"0.#"),1)=".",FALSE,TRUE)</formula>
    </cfRule>
    <cfRule type="expression" dxfId="1338" priority="2234">
      <formula>IF(RIGHT(TEXT(AQ70,"0.#"),1)=".",TRUE,FALSE)</formula>
    </cfRule>
  </conditionalFormatting>
  <conditionalFormatting sqref="AU70:AU72">
    <cfRule type="expression" dxfId="1337" priority="2231">
      <formula>IF(RIGHT(TEXT(AU70,"0.#"),1)=".",FALSE,TRUE)</formula>
    </cfRule>
    <cfRule type="expression" dxfId="1336" priority="2232">
      <formula>IF(RIGHT(TEXT(AU70,"0.#"),1)=".",TRUE,FALSE)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73:AO900">
    <cfRule type="expression" dxfId="1327" priority="2139">
      <formula>IF(AND(AL873&gt;=0, RIGHT(TEXT(AL873,"0.#"),1)&lt;&gt;"."),TRUE,FALSE)</formula>
    </cfRule>
    <cfRule type="expression" dxfId="1326" priority="2140">
      <formula>IF(AND(AL873&gt;=0, RIGHT(TEXT(AL873,"0.#"),1)="."),TRUE,FALSE)</formula>
    </cfRule>
    <cfRule type="expression" dxfId="1325" priority="2141">
      <formula>IF(AND(AL873&lt;0, RIGHT(TEXT(AL873,"0.#"),1)&lt;&gt;"."),TRUE,FALSE)</formula>
    </cfRule>
    <cfRule type="expression" dxfId="1324" priority="2142">
      <formula>IF(AND(AL873&lt;0, RIGHT(TEXT(AL873,"0.#"),1)="."),TRUE,FALSE)</formula>
    </cfRule>
  </conditionalFormatting>
  <conditionalFormatting sqref="AL871:AO872">
    <cfRule type="expression" dxfId="1323" priority="2133">
      <formula>IF(AND(AL871&gt;=0, RIGHT(TEXT(AL871,"0.#"),1)&lt;&gt;"."),TRUE,FALSE)</formula>
    </cfRule>
    <cfRule type="expression" dxfId="1322" priority="2134">
      <formula>IF(AND(AL871&gt;=0, RIGHT(TEXT(AL871,"0.#"),1)="."),TRUE,FALSE)</formula>
    </cfRule>
    <cfRule type="expression" dxfId="1321" priority="2135">
      <formula>IF(AND(AL871&lt;0, RIGHT(TEXT(AL871,"0.#"),1)&lt;&gt;"."),TRUE,FALSE)</formula>
    </cfRule>
    <cfRule type="expression" dxfId="1320" priority="2136">
      <formula>IF(AND(AL871&lt;0, RIGHT(TEXT(AL871,"0.#"),1)="."),TRUE,FALSE)</formula>
    </cfRule>
  </conditionalFormatting>
  <conditionalFormatting sqref="AL906:AO933">
    <cfRule type="expression" dxfId="1319" priority="2127">
      <formula>IF(AND(AL906&gt;=0, RIGHT(TEXT(AL906,"0.#"),1)&lt;&gt;"."),TRUE,FALSE)</formula>
    </cfRule>
    <cfRule type="expression" dxfId="1318" priority="2128">
      <formula>IF(AND(AL906&gt;=0, RIGHT(TEXT(AL906,"0.#"),1)="."),TRUE,FALSE)</formula>
    </cfRule>
    <cfRule type="expression" dxfId="1317" priority="2129">
      <formula>IF(AND(AL906&lt;0, RIGHT(TEXT(AL906,"0.#"),1)&lt;&gt;"."),TRUE,FALSE)</formula>
    </cfRule>
    <cfRule type="expression" dxfId="1316" priority="2130">
      <formula>IF(AND(AL906&lt;0, RIGHT(TEXT(AL906,"0.#"),1)="."),TRUE,FALSE)</formula>
    </cfRule>
  </conditionalFormatting>
  <conditionalFormatting sqref="AL904:AO905">
    <cfRule type="expression" dxfId="1315" priority="2121">
      <formula>IF(AND(AL904&gt;=0, RIGHT(TEXT(AL904,"0.#"),1)&lt;&gt;"."),TRUE,FALSE)</formula>
    </cfRule>
    <cfRule type="expression" dxfId="1314" priority="2122">
      <formula>IF(AND(AL904&gt;=0, RIGHT(TEXT(AL904,"0.#"),1)="."),TRUE,FALSE)</formula>
    </cfRule>
    <cfRule type="expression" dxfId="1313" priority="2123">
      <formula>IF(AND(AL904&lt;0, RIGHT(TEXT(AL904,"0.#"),1)&lt;&gt;"."),TRUE,FALSE)</formula>
    </cfRule>
    <cfRule type="expression" dxfId="1312" priority="2124">
      <formula>IF(AND(AL904&lt;0, RIGHT(TEXT(AL904,"0.#"),1)="."),TRUE,FALSE)</formula>
    </cfRule>
  </conditionalFormatting>
  <conditionalFormatting sqref="AL939:AO966">
    <cfRule type="expression" dxfId="1311" priority="2115">
      <formula>IF(AND(AL939&gt;=0, RIGHT(TEXT(AL939,"0.#"),1)&lt;&gt;"."),TRUE,FALSE)</formula>
    </cfRule>
    <cfRule type="expression" dxfId="1310" priority="2116">
      <formula>IF(AND(AL939&gt;=0, RIGHT(TEXT(AL939,"0.#"),1)="."),TRUE,FALSE)</formula>
    </cfRule>
    <cfRule type="expression" dxfId="1309" priority="2117">
      <formula>IF(AND(AL939&lt;0, RIGHT(TEXT(AL939,"0.#"),1)&lt;&gt;"."),TRUE,FALSE)</formula>
    </cfRule>
    <cfRule type="expression" dxfId="1308" priority="2118">
      <formula>IF(AND(AL939&lt;0, RIGHT(TEXT(AL939,"0.#"),1)="."),TRUE,FALSE)</formula>
    </cfRule>
  </conditionalFormatting>
  <conditionalFormatting sqref="AL937:AO938">
    <cfRule type="expression" dxfId="1307" priority="2109">
      <formula>IF(AND(AL937&gt;=0, RIGHT(TEXT(AL937,"0.#"),1)&lt;&gt;"."),TRUE,FALSE)</formula>
    </cfRule>
    <cfRule type="expression" dxfId="1306" priority="2110">
      <formula>IF(AND(AL937&gt;=0, RIGHT(TEXT(AL937,"0.#"),1)="."),TRUE,FALSE)</formula>
    </cfRule>
    <cfRule type="expression" dxfId="1305" priority="2111">
      <formula>IF(AND(AL937&lt;0, RIGHT(TEXT(AL937,"0.#"),1)&lt;&gt;"."),TRUE,FALSE)</formula>
    </cfRule>
    <cfRule type="expression" dxfId="1304" priority="2112">
      <formula>IF(AND(AL937&lt;0, RIGHT(TEXT(AL937,"0.#"),1)="."),TRUE,FALSE)</formula>
    </cfRule>
  </conditionalFormatting>
  <conditionalFormatting sqref="AL972:AO999">
    <cfRule type="expression" dxfId="1303" priority="2103">
      <formula>IF(AND(AL972&gt;=0, RIGHT(TEXT(AL972,"0.#"),1)&lt;&gt;"."),TRUE,FALSE)</formula>
    </cfRule>
    <cfRule type="expression" dxfId="1302" priority="2104">
      <formula>IF(AND(AL972&gt;=0, RIGHT(TEXT(AL972,"0.#"),1)="."),TRUE,FALSE)</formula>
    </cfRule>
    <cfRule type="expression" dxfId="1301" priority="2105">
      <formula>IF(AND(AL972&lt;0, RIGHT(TEXT(AL972,"0.#"),1)&lt;&gt;"."),TRUE,FALSE)</formula>
    </cfRule>
    <cfRule type="expression" dxfId="1300" priority="2106">
      <formula>IF(AND(AL972&lt;0, RIGHT(TEXT(AL972,"0.#"),1)="."),TRUE,FALSE)</formula>
    </cfRule>
  </conditionalFormatting>
  <conditionalFormatting sqref="AL970:AO971">
    <cfRule type="expression" dxfId="1299" priority="2097">
      <formula>IF(AND(AL970&gt;=0, RIGHT(TEXT(AL970,"0.#"),1)&lt;&gt;"."),TRUE,FALSE)</formula>
    </cfRule>
    <cfRule type="expression" dxfId="1298" priority="2098">
      <formula>IF(AND(AL970&gt;=0, RIGHT(TEXT(AL970,"0.#"),1)="."),TRUE,FALSE)</formula>
    </cfRule>
    <cfRule type="expression" dxfId="1297" priority="2099">
      <formula>IF(AND(AL970&lt;0, RIGHT(TEXT(AL970,"0.#"),1)&lt;&gt;"."),TRUE,FALSE)</formula>
    </cfRule>
    <cfRule type="expression" dxfId="1296" priority="2100">
      <formula>IF(AND(AL970&lt;0, RIGHT(TEXT(AL970,"0.#"),1)="."),TRUE,FALSE)</formula>
    </cfRule>
  </conditionalFormatting>
  <conditionalFormatting sqref="AL1005:AO1032">
    <cfRule type="expression" dxfId="1295" priority="2091">
      <formula>IF(AND(AL1005&gt;=0, RIGHT(TEXT(AL1005,"0.#"),1)&lt;&gt;"."),TRUE,FALSE)</formula>
    </cfRule>
    <cfRule type="expression" dxfId="1294" priority="2092">
      <formula>IF(AND(AL1005&gt;=0, RIGHT(TEXT(AL1005,"0.#"),1)="."),TRUE,FALSE)</formula>
    </cfRule>
    <cfRule type="expression" dxfId="1293" priority="2093">
      <formula>IF(AND(AL1005&lt;0, RIGHT(TEXT(AL1005,"0.#"),1)&lt;&gt;"."),TRUE,FALSE)</formula>
    </cfRule>
    <cfRule type="expression" dxfId="1292" priority="2094">
      <formula>IF(AND(AL1005&lt;0, RIGHT(TEXT(AL1005,"0.#"),1)="."),TRUE,FALSE)</formula>
    </cfRule>
  </conditionalFormatting>
  <conditionalFormatting sqref="AL1003:AO1004">
    <cfRule type="expression" dxfId="1291" priority="2085">
      <formula>IF(AND(AL1003&gt;=0, RIGHT(TEXT(AL1003,"0.#"),1)&lt;&gt;"."),TRUE,FALSE)</formula>
    </cfRule>
    <cfRule type="expression" dxfId="1290" priority="2086">
      <formula>IF(AND(AL1003&gt;=0, RIGHT(TEXT(AL1003,"0.#"),1)="."),TRUE,FALSE)</formula>
    </cfRule>
    <cfRule type="expression" dxfId="1289" priority="2087">
      <formula>IF(AND(AL1003&lt;0, RIGHT(TEXT(AL1003,"0.#"),1)&lt;&gt;"."),TRUE,FALSE)</formula>
    </cfRule>
    <cfRule type="expression" dxfId="1288" priority="2088">
      <formula>IF(AND(AL1003&lt;0, RIGHT(TEXT(AL1003,"0.#"),1)="."),TRUE,FALSE)</formula>
    </cfRule>
  </conditionalFormatting>
  <conditionalFormatting sqref="Y1003:Y1004">
    <cfRule type="expression" dxfId="1287" priority="2083">
      <formula>IF(RIGHT(TEXT(Y1003,"0.#"),1)=".",FALSE,TRUE)</formula>
    </cfRule>
    <cfRule type="expression" dxfId="1286" priority="2084">
      <formula>IF(RIGHT(TEXT(Y1003,"0.#"),1)=".",TRUE,FALSE)</formula>
    </cfRule>
  </conditionalFormatting>
  <conditionalFormatting sqref="AL1038:AO1065">
    <cfRule type="expression" dxfId="1285" priority="2079">
      <formula>IF(AND(AL1038&gt;=0, RIGHT(TEXT(AL1038,"0.#"),1)&lt;&gt;"."),TRUE,FALSE)</formula>
    </cfRule>
    <cfRule type="expression" dxfId="1284" priority="2080">
      <formula>IF(AND(AL1038&gt;=0, RIGHT(TEXT(AL1038,"0.#"),1)="."),TRUE,FALSE)</formula>
    </cfRule>
    <cfRule type="expression" dxfId="1283" priority="2081">
      <formula>IF(AND(AL1038&lt;0, RIGHT(TEXT(AL1038,"0.#"),1)&lt;&gt;"."),TRUE,FALSE)</formula>
    </cfRule>
    <cfRule type="expression" dxfId="1282" priority="2082">
      <formula>IF(AND(AL1038&lt;0, RIGHT(TEXT(AL1038,"0.#"),1)="."),TRUE,FALSE)</formula>
    </cfRule>
  </conditionalFormatting>
  <conditionalFormatting sqref="Y1038:Y1065">
    <cfRule type="expression" dxfId="1281" priority="2077">
      <formula>IF(RIGHT(TEXT(Y1038,"0.#"),1)=".",FALSE,TRUE)</formula>
    </cfRule>
    <cfRule type="expression" dxfId="1280" priority="2078">
      <formula>IF(RIGHT(TEXT(Y1038,"0.#"),1)=".",TRUE,FALSE)</formula>
    </cfRule>
  </conditionalFormatting>
  <conditionalFormatting sqref="AL1036:AO1037">
    <cfRule type="expression" dxfId="1279" priority="2073">
      <formula>IF(AND(AL1036&gt;=0, RIGHT(TEXT(AL1036,"0.#"),1)&lt;&gt;"."),TRUE,FALSE)</formula>
    </cfRule>
    <cfRule type="expression" dxfId="1278" priority="2074">
      <formula>IF(AND(AL1036&gt;=0, RIGHT(TEXT(AL1036,"0.#"),1)="."),TRUE,FALSE)</formula>
    </cfRule>
    <cfRule type="expression" dxfId="1277" priority="2075">
      <formula>IF(AND(AL1036&lt;0, RIGHT(TEXT(AL1036,"0.#"),1)&lt;&gt;"."),TRUE,FALSE)</formula>
    </cfRule>
    <cfRule type="expression" dxfId="1276" priority="2076">
      <formula>IF(AND(AL1036&lt;0, RIGHT(TEXT(AL1036,"0.#"),1)="."),TRUE,FALSE)</formula>
    </cfRule>
  </conditionalFormatting>
  <conditionalFormatting sqref="Y1036:Y1037">
    <cfRule type="expression" dxfId="1275" priority="2071">
      <formula>IF(RIGHT(TEXT(Y1036,"0.#"),1)=".",FALSE,TRUE)</formula>
    </cfRule>
    <cfRule type="expression" dxfId="1274" priority="2072">
      <formula>IF(RIGHT(TEXT(Y1036,"0.#"),1)=".",TRUE,FALSE)</formula>
    </cfRule>
  </conditionalFormatting>
  <conditionalFormatting sqref="AL1071:AO1098">
    <cfRule type="expression" dxfId="1273" priority="2067">
      <formula>IF(AND(AL1071&gt;=0, RIGHT(TEXT(AL1071,"0.#"),1)&lt;&gt;"."),TRUE,FALSE)</formula>
    </cfRule>
    <cfRule type="expression" dxfId="1272" priority="2068">
      <formula>IF(AND(AL1071&gt;=0, RIGHT(TEXT(AL1071,"0.#"),1)="."),TRUE,FALSE)</formula>
    </cfRule>
    <cfRule type="expression" dxfId="1271" priority="2069">
      <formula>IF(AND(AL1071&lt;0, RIGHT(TEXT(AL1071,"0.#"),1)&lt;&gt;"."),TRUE,FALSE)</formula>
    </cfRule>
    <cfRule type="expression" dxfId="1270" priority="2070">
      <formula>IF(AND(AL1071&lt;0, RIGHT(TEXT(AL1071,"0.#"),1)="."),TRUE,FALSE)</formula>
    </cfRule>
  </conditionalFormatting>
  <conditionalFormatting sqref="Y1071:Y1098">
    <cfRule type="expression" dxfId="1269" priority="2065">
      <formula>IF(RIGHT(TEXT(Y1071,"0.#"),1)=".",FALSE,TRUE)</formula>
    </cfRule>
    <cfRule type="expression" dxfId="1268" priority="2066">
      <formula>IF(RIGHT(TEXT(Y1071,"0.#"),1)=".",TRUE,FALSE)</formula>
    </cfRule>
  </conditionalFormatting>
  <conditionalFormatting sqref="AL1069:AO1070">
    <cfRule type="expression" dxfId="1267" priority="2061">
      <formula>IF(AND(AL1069&gt;=0, RIGHT(TEXT(AL1069,"0.#"),1)&lt;&gt;"."),TRUE,FALSE)</formula>
    </cfRule>
    <cfRule type="expression" dxfId="1266" priority="2062">
      <formula>IF(AND(AL1069&gt;=0, RIGHT(TEXT(AL1069,"0.#"),1)="."),TRUE,FALSE)</formula>
    </cfRule>
    <cfRule type="expression" dxfId="1265" priority="2063">
      <formula>IF(AND(AL1069&lt;0, RIGHT(TEXT(AL1069,"0.#"),1)&lt;&gt;"."),TRUE,FALSE)</formula>
    </cfRule>
    <cfRule type="expression" dxfId="1264" priority="2064">
      <formula>IF(AND(AL1069&lt;0, RIGHT(TEXT(AL1069,"0.#"),1)="."),TRUE,FALSE)</formula>
    </cfRule>
  </conditionalFormatting>
  <conditionalFormatting sqref="Y1069:Y1070">
    <cfRule type="expression" dxfId="1263" priority="2059">
      <formula>IF(RIGHT(TEXT(Y1069,"0.#"),1)=".",FALSE,TRUE)</formula>
    </cfRule>
    <cfRule type="expression" dxfId="1262" priority="2060">
      <formula>IF(RIGHT(TEXT(Y1069,"0.#"),1)=".",TRUE,FALSE)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P13:AJ13">
    <cfRule type="expression" dxfId="65" priority="65">
      <formula>IF(RIGHT(TEXT(P13,"0.#"),1)=".",FALSE,TRUE)</formula>
    </cfRule>
    <cfRule type="expression" dxfId="64" priority="66">
      <formula>IF(RIGHT(TEXT(P13,"0.#"),1)=".",TRUE,FALSE)</formula>
    </cfRule>
  </conditionalFormatting>
  <conditionalFormatting sqref="W23">
    <cfRule type="expression" dxfId="63" priority="63">
      <formula>IF(RIGHT(TEXT(W23,"0.#"),1)=".",FALSE,TRUE)</formula>
    </cfRule>
    <cfRule type="expression" dxfId="62" priority="64">
      <formula>IF(RIGHT(TEXT(W23,"0.#"),1)=".",TRUE,FALSE)</formula>
    </cfRule>
  </conditionalFormatting>
  <conditionalFormatting sqref="W24">
    <cfRule type="expression" dxfId="61" priority="61">
      <formula>IF(RIGHT(TEXT(W24,"0.#"),1)=".",FALSE,TRUE)</formula>
    </cfRule>
    <cfRule type="expression" dxfId="60" priority="62">
      <formula>IF(RIGHT(TEXT(W24,"0.#"),1)=".",TRUE,FALSE)</formula>
    </cfRule>
  </conditionalFormatting>
  <conditionalFormatting sqref="P23">
    <cfRule type="expression" dxfId="59" priority="59">
      <formula>IF(RIGHT(TEXT(P23,"0.#"),1)=".",FALSE,TRUE)</formula>
    </cfRule>
    <cfRule type="expression" dxfId="58" priority="60">
      <formula>IF(RIGHT(TEXT(P23,"0.#"),1)=".",TRUE,FALSE)</formula>
    </cfRule>
  </conditionalFormatting>
  <conditionalFormatting sqref="P24">
    <cfRule type="expression" dxfId="57" priority="57">
      <formula>IF(RIGHT(TEXT(P24,"0.#"),1)=".",FALSE,TRUE)</formula>
    </cfRule>
    <cfRule type="expression" dxfId="56" priority="58">
      <formula>IF(RIGHT(TEXT(P24,"0.#"),1)=".",TRUE,FALSE)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M32:AM34">
    <cfRule type="expression" dxfId="49" priority="49">
      <formula>IF(RIGHT(TEXT(AM32,"0.#"),1)=".",FALSE,TRUE)</formula>
    </cfRule>
    <cfRule type="expression" dxfId="48" priority="50">
      <formula>IF(RIGHT(TEXT(AM32,"0.#"),1)=".",TRUE,FALSE)</formula>
    </cfRule>
  </conditionalFormatting>
  <conditionalFormatting sqref="AE32:AE33">
    <cfRule type="expression" dxfId="47" priority="47">
      <formula>IF(RIGHT(TEXT(AE32,"0.#"),1)=".",FALSE,TRUE)</formula>
    </cfRule>
    <cfRule type="expression" dxfId="46" priority="48">
      <formula>IF(RIGHT(TEXT(AE32,"0.#"),1)=".",TRUE,FALSE)</formula>
    </cfRule>
  </conditionalFormatting>
  <conditionalFormatting sqref="AE34">
    <cfRule type="expression" dxfId="45" priority="45">
      <formula>IF(RIGHT(TEXT(AE34,"0.#"),1)=".",FALSE,TRUE)</formula>
    </cfRule>
    <cfRule type="expression" dxfId="44" priority="46">
      <formula>IF(RIGHT(TEXT(AE34,"0.#"),1)=".",TRUE,FALSE)</formula>
    </cfRule>
  </conditionalFormatting>
  <conditionalFormatting sqref="AU32 AU34">
    <cfRule type="expression" dxfId="43" priority="43">
      <formula>IF(RIGHT(TEXT(AU32,"0.#"),1)=".",FALSE,TRUE)</formula>
    </cfRule>
    <cfRule type="expression" dxfId="42" priority="44">
      <formula>IF(RIGHT(TEXT(AU32,"0.#"),1)=".",TRUE,FALSE)</formula>
    </cfRule>
  </conditionalFormatting>
  <conditionalFormatting sqref="AU33">
    <cfRule type="expression" dxfId="41" priority="41">
      <formula>IF(RIGHT(TEXT(AU33,"0.#"),1)=".",FALSE,TRUE)</formula>
    </cfRule>
    <cfRule type="expression" dxfId="40" priority="42">
      <formula>IF(RIGHT(TEXT(AU33,"0.#"),1)=".",TRUE,FALSE)</formula>
    </cfRule>
  </conditionalFormatting>
  <conditionalFormatting sqref="AQ32:AQ34">
    <cfRule type="expression" dxfId="39" priority="39">
      <formula>IF(RIGHT(TEXT(AQ32,"0.#"),1)=".",FALSE,TRUE)</formula>
    </cfRule>
    <cfRule type="expression" dxfId="38" priority="40">
      <formula>IF(RIGHT(TEXT(AQ32,"0.#"),1)=".",TRUE,FALSE)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2020-07-21T04:43:18Z</cp:lastPrinted>
  <dcterms:created xsi:type="dcterms:W3CDTF">2012-03-13T00:50:25Z</dcterms:created>
  <dcterms:modified xsi:type="dcterms:W3CDTF">2020-07-21T04:56:12Z</dcterms:modified>
</cp:coreProperties>
</file>